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2120" tabRatio="380"/>
  </bookViews>
  <sheets>
    <sheet name="Книги" sheetId="1" r:id="rId1"/>
    <sheet name="ЭБС книги" sheetId="2" r:id="rId2"/>
    <sheet name="ЭБС журналы" sheetId="4" r:id="rId3"/>
    <sheet name="Список тематических прайсов" sheetId="3" r:id="rId4"/>
  </sheets>
  <definedNames>
    <definedName name="_xlnm._FilterDatabase" localSheetId="0" hidden="1">Книги!$A$15:$BO$4457</definedName>
    <definedName name="_xlnm._FilterDatabase" localSheetId="2" hidden="1">'ЭБС журналы'!#REF!</definedName>
    <definedName name="_xlnm.Print_Titles" localSheetId="2">'ЭБС журналы'!#REF!</definedName>
    <definedName name="_xlnm.Print_Area" localSheetId="0">Книги!$A$1:$Q$4714</definedName>
    <definedName name="_xlnm.Print_Area" localSheetId="3">'Список тематических прайсов'!$A$1:$L$74</definedName>
    <definedName name="_xlnm.Print_Area" localSheetId="1">'ЭБС книги'!$A$1:$C$334</definedName>
  </definedNames>
  <calcPr calcId="144525" refMode="R1C1"/>
</workbook>
</file>

<file path=xl/calcChain.xml><?xml version="1.0" encoding="utf-8"?>
<calcChain xmlns="http://schemas.openxmlformats.org/spreadsheetml/2006/main">
  <c r="B4511" i="1" l="1"/>
  <c r="C4511" i="1"/>
  <c r="B4512" i="1"/>
  <c r="C4512" i="1"/>
  <c r="B4513" i="1"/>
  <c r="C4513" i="1"/>
  <c r="B4514" i="1"/>
  <c r="C4514" i="1"/>
  <c r="B4515" i="1"/>
  <c r="C4515" i="1"/>
  <c r="B4516" i="1"/>
  <c r="C4516" i="1"/>
  <c r="B4517" i="1"/>
  <c r="C4517" i="1"/>
  <c r="B4518" i="1"/>
  <c r="C4518" i="1"/>
  <c r="B4519" i="1"/>
  <c r="C4519" i="1"/>
  <c r="B4520" i="1"/>
  <c r="C4520" i="1"/>
  <c r="B4521" i="1"/>
  <c r="C4521" i="1"/>
  <c r="B4522" i="1"/>
  <c r="C4522" i="1"/>
  <c r="B4523" i="1"/>
  <c r="C4523" i="1"/>
  <c r="B4524" i="1"/>
  <c r="C4524" i="1"/>
  <c r="B4525" i="1"/>
  <c r="C4525" i="1"/>
  <c r="B4526" i="1"/>
  <c r="C4526" i="1"/>
  <c r="B4527" i="1"/>
  <c r="C4527" i="1"/>
  <c r="B4528" i="1"/>
  <c r="C4528" i="1"/>
  <c r="B4529" i="1"/>
  <c r="C4529" i="1"/>
  <c r="B4530" i="1"/>
  <c r="C4530" i="1"/>
  <c r="B4531" i="1"/>
  <c r="C4531" i="1"/>
  <c r="B4532" i="1"/>
  <c r="C4532" i="1"/>
  <c r="B4533" i="1"/>
  <c r="C4533" i="1"/>
  <c r="B4534" i="1"/>
  <c r="C4534" i="1"/>
  <c r="B4535" i="1"/>
  <c r="C4535" i="1"/>
  <c r="B4536" i="1"/>
  <c r="C4536" i="1"/>
  <c r="B4537" i="1"/>
  <c r="C4537" i="1"/>
  <c r="B4538" i="1"/>
  <c r="C4538" i="1"/>
  <c r="B4539" i="1"/>
  <c r="C4539" i="1"/>
  <c r="B4540" i="1"/>
  <c r="C4540" i="1"/>
  <c r="B4541" i="1"/>
  <c r="C4541" i="1"/>
  <c r="B4542" i="1"/>
  <c r="C4542" i="1"/>
  <c r="B4543" i="1"/>
  <c r="C4543" i="1"/>
  <c r="B4544" i="1"/>
  <c r="C4544" i="1"/>
  <c r="B4545" i="1"/>
  <c r="C4545" i="1"/>
  <c r="B4546" i="1"/>
  <c r="C4546" i="1"/>
  <c r="B4547" i="1"/>
  <c r="C4547" i="1"/>
  <c r="B4548" i="1"/>
  <c r="C4548" i="1"/>
  <c r="B4549" i="1"/>
  <c r="C4549" i="1"/>
  <c r="B4550" i="1"/>
  <c r="C4550" i="1"/>
  <c r="B4551" i="1"/>
  <c r="C4551" i="1"/>
  <c r="B4552" i="1"/>
  <c r="C4552" i="1"/>
  <c r="B4553" i="1"/>
  <c r="C4553" i="1"/>
  <c r="B4554" i="1"/>
  <c r="C4554" i="1"/>
  <c r="B4555" i="1"/>
  <c r="C4555" i="1"/>
  <c r="B4556" i="1"/>
  <c r="C4556" i="1"/>
  <c r="B4557" i="1"/>
  <c r="C4557" i="1"/>
  <c r="B4558" i="1"/>
  <c r="C4558" i="1"/>
  <c r="B4559" i="1"/>
  <c r="C4559" i="1"/>
  <c r="B4560" i="1"/>
  <c r="C4560" i="1"/>
  <c r="B4561" i="1"/>
  <c r="C4561" i="1"/>
  <c r="B4562" i="1"/>
  <c r="C4562" i="1"/>
  <c r="B4563" i="1"/>
  <c r="C4563" i="1"/>
  <c r="B4564" i="1"/>
  <c r="C4564" i="1"/>
  <c r="B4565" i="1"/>
  <c r="C4565" i="1"/>
  <c r="B4566" i="1"/>
  <c r="C4566" i="1"/>
  <c r="B4567" i="1"/>
  <c r="C4567" i="1"/>
  <c r="B4568" i="1"/>
  <c r="C4568" i="1"/>
  <c r="B4569" i="1"/>
  <c r="C4569" i="1"/>
  <c r="B4570" i="1"/>
  <c r="C4570" i="1"/>
  <c r="B4571" i="1"/>
  <c r="C4571" i="1"/>
  <c r="B4572" i="1"/>
  <c r="C4572" i="1"/>
  <c r="B4573" i="1"/>
  <c r="C4573" i="1"/>
  <c r="B4574" i="1"/>
  <c r="C4574" i="1"/>
  <c r="B4575" i="1"/>
  <c r="C4575" i="1"/>
  <c r="B4576" i="1"/>
  <c r="C4576" i="1"/>
  <c r="B4577" i="1"/>
  <c r="C4577" i="1"/>
  <c r="B4578" i="1"/>
  <c r="C4578" i="1"/>
  <c r="B4579" i="1"/>
  <c r="C4579" i="1"/>
  <c r="B4580" i="1"/>
  <c r="C4580" i="1"/>
  <c r="B4581" i="1"/>
  <c r="C4581" i="1"/>
  <c r="B4582" i="1"/>
  <c r="C4582" i="1"/>
  <c r="B4583" i="1"/>
  <c r="C4583" i="1"/>
  <c r="B4584" i="1"/>
  <c r="C4584" i="1"/>
  <c r="B4585" i="1"/>
  <c r="C4585" i="1"/>
  <c r="B4586" i="1"/>
  <c r="C4586" i="1"/>
  <c r="B4587" i="1"/>
  <c r="C4587" i="1"/>
  <c r="B4588" i="1"/>
  <c r="C4588" i="1"/>
  <c r="B4589" i="1"/>
  <c r="C4589" i="1"/>
  <c r="B4590" i="1"/>
  <c r="C4590" i="1"/>
  <c r="B4591" i="1"/>
  <c r="C4591" i="1"/>
  <c r="B4592" i="1"/>
  <c r="C4592" i="1"/>
  <c r="B4593" i="1"/>
  <c r="C4593" i="1"/>
  <c r="B4594" i="1"/>
  <c r="C4594" i="1"/>
  <c r="B4595" i="1"/>
  <c r="C4595" i="1"/>
  <c r="B4596" i="1"/>
  <c r="C4596" i="1"/>
  <c r="B4597" i="1"/>
  <c r="C4597" i="1"/>
  <c r="B4598" i="1"/>
  <c r="C4598" i="1"/>
  <c r="B4599" i="1"/>
  <c r="C4599" i="1"/>
  <c r="B4600" i="1"/>
  <c r="C4600" i="1"/>
  <c r="B4601" i="1"/>
  <c r="C4601" i="1"/>
  <c r="B4602" i="1"/>
  <c r="C4602" i="1"/>
  <c r="B4603" i="1"/>
  <c r="C4603" i="1"/>
  <c r="B4604" i="1"/>
  <c r="C4604" i="1"/>
  <c r="B4605" i="1"/>
  <c r="C4605" i="1"/>
  <c r="B4606" i="1"/>
  <c r="C4606" i="1"/>
  <c r="B4607" i="1"/>
  <c r="C4607" i="1"/>
  <c r="B4608" i="1"/>
  <c r="C4608" i="1"/>
  <c r="B4609" i="1"/>
  <c r="C4609" i="1"/>
  <c r="B4610" i="1"/>
  <c r="C4610" i="1"/>
  <c r="B4611" i="1"/>
  <c r="C4611" i="1"/>
  <c r="B4612" i="1"/>
  <c r="C4612" i="1"/>
  <c r="B4613" i="1"/>
  <c r="C4613" i="1"/>
  <c r="B4614" i="1"/>
  <c r="C4614" i="1"/>
  <c r="B4615" i="1"/>
  <c r="C4615" i="1"/>
  <c r="B4616" i="1"/>
  <c r="C4616" i="1"/>
  <c r="B4617" i="1"/>
  <c r="C4617" i="1"/>
  <c r="B4618" i="1"/>
  <c r="C4618" i="1"/>
  <c r="B4619" i="1"/>
  <c r="C4619" i="1"/>
  <c r="B4620" i="1"/>
  <c r="C4620" i="1"/>
  <c r="B4621" i="1"/>
  <c r="C4621" i="1"/>
  <c r="B4622" i="1"/>
  <c r="C4622" i="1"/>
  <c r="B4623" i="1"/>
  <c r="C4623" i="1"/>
  <c r="B4624" i="1"/>
  <c r="C4624" i="1"/>
  <c r="B4625" i="1"/>
  <c r="C4625" i="1"/>
  <c r="B4626" i="1"/>
  <c r="C4626" i="1"/>
  <c r="B4627" i="1"/>
  <c r="C4627" i="1"/>
  <c r="B4628" i="1"/>
  <c r="C4628" i="1"/>
  <c r="B4629" i="1"/>
  <c r="C4629" i="1"/>
  <c r="B4630" i="1"/>
  <c r="C4630" i="1"/>
  <c r="B4631" i="1"/>
  <c r="C4631" i="1"/>
  <c r="B4632" i="1"/>
  <c r="C4632" i="1"/>
  <c r="B4633" i="1"/>
  <c r="C4633" i="1"/>
  <c r="B4634" i="1"/>
  <c r="C4634" i="1"/>
  <c r="B4635" i="1"/>
  <c r="C4635" i="1"/>
  <c r="B4636" i="1"/>
  <c r="C4636" i="1"/>
  <c r="B4637" i="1"/>
  <c r="C4637" i="1"/>
  <c r="B4638" i="1"/>
  <c r="C4638" i="1"/>
  <c r="B4639" i="1"/>
  <c r="C4639" i="1"/>
  <c r="B4640" i="1"/>
  <c r="C4640" i="1"/>
  <c r="B4641" i="1"/>
  <c r="C4641" i="1"/>
  <c r="B4642" i="1"/>
  <c r="C4642" i="1"/>
  <c r="B4643" i="1"/>
  <c r="C4643" i="1"/>
  <c r="B4644" i="1"/>
  <c r="C4644" i="1"/>
  <c r="B4645" i="1"/>
  <c r="C4645" i="1"/>
  <c r="B4646" i="1"/>
  <c r="C4646" i="1"/>
  <c r="B4647" i="1"/>
  <c r="C4647" i="1"/>
  <c r="B4648" i="1"/>
  <c r="C4648" i="1"/>
  <c r="B4649" i="1"/>
  <c r="C4649" i="1"/>
  <c r="B4650" i="1"/>
  <c r="C4650" i="1"/>
  <c r="B4651" i="1"/>
  <c r="C4651" i="1"/>
  <c r="B4652" i="1"/>
  <c r="C4652" i="1"/>
  <c r="B4653" i="1"/>
  <c r="C4653" i="1"/>
  <c r="B4654" i="1"/>
  <c r="C4654" i="1"/>
  <c r="B4655" i="1"/>
  <c r="C4655" i="1"/>
  <c r="B4656" i="1"/>
  <c r="C4656" i="1"/>
  <c r="B4657" i="1"/>
  <c r="C4657" i="1"/>
  <c r="B4658" i="1"/>
  <c r="C4658" i="1"/>
  <c r="B4659" i="1"/>
  <c r="C4659" i="1"/>
  <c r="B4660" i="1"/>
  <c r="C4660" i="1"/>
  <c r="B4661" i="1"/>
  <c r="C4661" i="1"/>
  <c r="B4662" i="1"/>
  <c r="C4662" i="1"/>
  <c r="B4663" i="1"/>
  <c r="C4663" i="1"/>
  <c r="B4664" i="1"/>
  <c r="C4664" i="1"/>
  <c r="B4665" i="1"/>
  <c r="C4665" i="1"/>
  <c r="B4666" i="1"/>
  <c r="C4666" i="1"/>
  <c r="B4667" i="1"/>
  <c r="C4667" i="1"/>
  <c r="B4668" i="1"/>
  <c r="C4668" i="1"/>
  <c r="B4669" i="1"/>
  <c r="C4669" i="1"/>
  <c r="B4670" i="1"/>
  <c r="C4670" i="1"/>
  <c r="B4671" i="1"/>
  <c r="C4671" i="1"/>
  <c r="B4672" i="1"/>
  <c r="C4672" i="1"/>
  <c r="B4673" i="1"/>
  <c r="C4673" i="1"/>
  <c r="B4674" i="1"/>
  <c r="C4674" i="1"/>
  <c r="B4675" i="1"/>
  <c r="C4675" i="1"/>
  <c r="B4676" i="1"/>
  <c r="C4676" i="1"/>
  <c r="B4677" i="1"/>
  <c r="C4677" i="1"/>
  <c r="B4678" i="1"/>
  <c r="C4678" i="1"/>
  <c r="B4679" i="1"/>
  <c r="C4679" i="1"/>
  <c r="B4680" i="1"/>
  <c r="C4680" i="1"/>
  <c r="B4681" i="1"/>
  <c r="C4681" i="1"/>
  <c r="B4682" i="1"/>
  <c r="C4682" i="1"/>
  <c r="B4683" i="1"/>
  <c r="C4683" i="1"/>
  <c r="B4684" i="1"/>
  <c r="C4684" i="1"/>
  <c r="B4685" i="1"/>
  <c r="C4685" i="1"/>
  <c r="B4686" i="1"/>
  <c r="C4686" i="1"/>
  <c r="B4687" i="1"/>
  <c r="C4687" i="1"/>
  <c r="B4688" i="1"/>
  <c r="C4688" i="1"/>
  <c r="B4689" i="1"/>
  <c r="C4689" i="1"/>
  <c r="B4690" i="1"/>
  <c r="C4690" i="1"/>
  <c r="B4691" i="1"/>
  <c r="C4691" i="1"/>
  <c r="B4692" i="1"/>
  <c r="C4692" i="1"/>
  <c r="B4693" i="1"/>
  <c r="C4693" i="1"/>
  <c r="B4694" i="1"/>
  <c r="C4694" i="1"/>
  <c r="B4695" i="1"/>
  <c r="C4695" i="1"/>
  <c r="B4696" i="1"/>
  <c r="C4696" i="1"/>
  <c r="B4697" i="1"/>
  <c r="C4697" i="1"/>
  <c r="B4698" i="1"/>
  <c r="C4698" i="1"/>
  <c r="B4699" i="1"/>
  <c r="C4699" i="1"/>
  <c r="B4700" i="1"/>
  <c r="C4700" i="1"/>
  <c r="B4701" i="1"/>
  <c r="C4701" i="1"/>
  <c r="B4702" i="1"/>
  <c r="C4702" i="1"/>
  <c r="B4703" i="1"/>
  <c r="C4703" i="1"/>
  <c r="B4467" i="1"/>
  <c r="C4467" i="1"/>
  <c r="B4468" i="1"/>
  <c r="C4468" i="1"/>
  <c r="B4469" i="1"/>
  <c r="C4469" i="1"/>
  <c r="B4470" i="1"/>
  <c r="C4470" i="1"/>
  <c r="B4471" i="1"/>
  <c r="C4471" i="1"/>
  <c r="B4472" i="1"/>
  <c r="C4472" i="1"/>
  <c r="B4473" i="1"/>
  <c r="C4473" i="1"/>
  <c r="B4474" i="1"/>
  <c r="C4474" i="1"/>
  <c r="B4475" i="1"/>
  <c r="C4475" i="1"/>
  <c r="B4476" i="1"/>
  <c r="C4476" i="1"/>
  <c r="B4477" i="1"/>
  <c r="C4477" i="1"/>
  <c r="B4478" i="1"/>
  <c r="C4478" i="1"/>
  <c r="B4479" i="1"/>
  <c r="C4479" i="1"/>
  <c r="B4480" i="1"/>
  <c r="C4480" i="1"/>
  <c r="B4481" i="1"/>
  <c r="C4481" i="1"/>
  <c r="B4482" i="1"/>
  <c r="C4482" i="1"/>
  <c r="B4483" i="1"/>
  <c r="C4483" i="1"/>
  <c r="B4484" i="1"/>
  <c r="C4484" i="1"/>
  <c r="B4485" i="1"/>
  <c r="C4485" i="1"/>
  <c r="B4486" i="1"/>
  <c r="C4486" i="1"/>
  <c r="B4487" i="1"/>
  <c r="C4487" i="1"/>
  <c r="B4488" i="1"/>
  <c r="C4488" i="1"/>
  <c r="B4489" i="1"/>
  <c r="C4489" i="1"/>
  <c r="B4490" i="1"/>
  <c r="C4490" i="1"/>
  <c r="B4491" i="1"/>
  <c r="C4491" i="1"/>
  <c r="B4492" i="1"/>
  <c r="C4492" i="1"/>
  <c r="B4493" i="1"/>
  <c r="C4493" i="1"/>
  <c r="B4494" i="1"/>
  <c r="C4494" i="1"/>
  <c r="B4495" i="1"/>
  <c r="C4495" i="1"/>
  <c r="B4496" i="1"/>
  <c r="C4496" i="1"/>
  <c r="B4497" i="1"/>
  <c r="C4497" i="1"/>
  <c r="B4498" i="1"/>
  <c r="C4498" i="1"/>
  <c r="B4499" i="1"/>
  <c r="C4499" i="1"/>
  <c r="B4500" i="1"/>
  <c r="C4500" i="1"/>
  <c r="B4501" i="1"/>
  <c r="C4501" i="1"/>
  <c r="B4502" i="1"/>
  <c r="C4502" i="1"/>
  <c r="B4503" i="1"/>
  <c r="C4503" i="1"/>
  <c r="B4504" i="1"/>
  <c r="C4504" i="1"/>
  <c r="B4505" i="1"/>
  <c r="C4505" i="1"/>
  <c r="B4506" i="1"/>
  <c r="C4506" i="1"/>
  <c r="B4507" i="1"/>
  <c r="C4507" i="1"/>
  <c r="B4508" i="1"/>
  <c r="C4508" i="1"/>
  <c r="B4509" i="1"/>
  <c r="C4509" i="1"/>
  <c r="B4510" i="1"/>
  <c r="C4510" i="1"/>
  <c r="B4458" i="1"/>
  <c r="C4458" i="1"/>
  <c r="B4459" i="1"/>
  <c r="C4459" i="1"/>
  <c r="B4460" i="1"/>
  <c r="C4460" i="1"/>
  <c r="B4461" i="1"/>
  <c r="C4461" i="1"/>
  <c r="B4462" i="1"/>
  <c r="C4462" i="1"/>
  <c r="B4463" i="1"/>
  <c r="C4463" i="1"/>
  <c r="B4464" i="1"/>
  <c r="C4464" i="1"/>
  <c r="B4465" i="1"/>
  <c r="C4465" i="1"/>
  <c r="B4466" i="1"/>
  <c r="C4466" i="1"/>
  <c r="B4181" i="1"/>
  <c r="C4181" i="1"/>
  <c r="B4182" i="1"/>
  <c r="C4182" i="1"/>
  <c r="B4183" i="1"/>
  <c r="C4183" i="1"/>
  <c r="B4184" i="1"/>
  <c r="C4184" i="1"/>
  <c r="B4185" i="1"/>
  <c r="C4185" i="1"/>
  <c r="B4186" i="1"/>
  <c r="C4186" i="1"/>
  <c r="B4187" i="1"/>
  <c r="C4187" i="1"/>
  <c r="B4188" i="1"/>
  <c r="C4188" i="1"/>
  <c r="B4189" i="1"/>
  <c r="C4189" i="1"/>
  <c r="B4190" i="1"/>
  <c r="C4190" i="1"/>
  <c r="B4191" i="1"/>
  <c r="C4191" i="1"/>
  <c r="B4192" i="1"/>
  <c r="C4192" i="1"/>
  <c r="B4193" i="1"/>
  <c r="C4193" i="1"/>
  <c r="B4194" i="1"/>
  <c r="C4194" i="1"/>
  <c r="B4195" i="1"/>
  <c r="C4195" i="1"/>
  <c r="B4196" i="1"/>
  <c r="C4196" i="1"/>
  <c r="B4197" i="1"/>
  <c r="C4197" i="1"/>
  <c r="B4198" i="1"/>
  <c r="C4198" i="1"/>
  <c r="B4199" i="1"/>
  <c r="C4199" i="1"/>
  <c r="B4200" i="1"/>
  <c r="C4200" i="1"/>
  <c r="B4201" i="1"/>
  <c r="C4201" i="1"/>
  <c r="B4202" i="1"/>
  <c r="C4202" i="1"/>
  <c r="B4203" i="1"/>
  <c r="C4203" i="1"/>
  <c r="B4204" i="1"/>
  <c r="C4204" i="1"/>
  <c r="B4205" i="1"/>
  <c r="C4205" i="1"/>
  <c r="B4206" i="1"/>
  <c r="C4206" i="1"/>
  <c r="B4207" i="1"/>
  <c r="C4207" i="1"/>
  <c r="B4208" i="1"/>
  <c r="C4208" i="1"/>
  <c r="B4209" i="1"/>
  <c r="C4209" i="1"/>
  <c r="B4210" i="1"/>
  <c r="C4210" i="1"/>
  <c r="B4211" i="1"/>
  <c r="C4211" i="1"/>
  <c r="B4212" i="1"/>
  <c r="C4212" i="1"/>
  <c r="B4213" i="1"/>
  <c r="C4213" i="1"/>
  <c r="B4214" i="1"/>
  <c r="C4214" i="1"/>
  <c r="B4215" i="1"/>
  <c r="C4215" i="1"/>
  <c r="B4216" i="1"/>
  <c r="C4216" i="1"/>
  <c r="B4217" i="1"/>
  <c r="C4217" i="1"/>
  <c r="B4218" i="1"/>
  <c r="C4218" i="1"/>
  <c r="B4219" i="1"/>
  <c r="C4219" i="1"/>
  <c r="B4220" i="1"/>
  <c r="C4220" i="1"/>
  <c r="B4221" i="1"/>
  <c r="C4221" i="1"/>
  <c r="B4222" i="1"/>
  <c r="C4222" i="1"/>
  <c r="B4223" i="1"/>
  <c r="C4223" i="1"/>
  <c r="B4224" i="1"/>
  <c r="C4224" i="1"/>
  <c r="B4225" i="1"/>
  <c r="C4225" i="1"/>
  <c r="B4226" i="1"/>
  <c r="C4226" i="1"/>
  <c r="B4227" i="1"/>
  <c r="C4227" i="1"/>
  <c r="B4228" i="1"/>
  <c r="C4228" i="1"/>
  <c r="B4229" i="1"/>
  <c r="C4229" i="1"/>
  <c r="B4230" i="1"/>
  <c r="C4230" i="1"/>
  <c r="B4231" i="1"/>
  <c r="C4231" i="1"/>
  <c r="B4232" i="1"/>
  <c r="C4232" i="1"/>
  <c r="B4233" i="1"/>
  <c r="C4233" i="1"/>
  <c r="B4234" i="1"/>
  <c r="C4234" i="1"/>
  <c r="B4235" i="1"/>
  <c r="C4235" i="1"/>
  <c r="B4236" i="1"/>
  <c r="C4236" i="1"/>
  <c r="B4237" i="1"/>
  <c r="C4237" i="1"/>
  <c r="B4238" i="1"/>
  <c r="C4238" i="1"/>
  <c r="B4239" i="1"/>
  <c r="C4239" i="1"/>
  <c r="B4240" i="1"/>
  <c r="C4240" i="1"/>
  <c r="B4241" i="1"/>
  <c r="C4241" i="1"/>
  <c r="B4242" i="1"/>
  <c r="C4242" i="1"/>
  <c r="B4243" i="1"/>
  <c r="C4243" i="1"/>
  <c r="B4244" i="1"/>
  <c r="C4244" i="1"/>
  <c r="B4245" i="1"/>
  <c r="C4245" i="1"/>
  <c r="B4246" i="1"/>
  <c r="C4246" i="1"/>
  <c r="B4247" i="1"/>
  <c r="C4247" i="1"/>
  <c r="B4248" i="1"/>
  <c r="C4248" i="1"/>
  <c r="B4249" i="1"/>
  <c r="C4249" i="1"/>
  <c r="B4250" i="1"/>
  <c r="C4250" i="1"/>
  <c r="B4251" i="1"/>
  <c r="C4251" i="1"/>
  <c r="B4252" i="1"/>
  <c r="C4252" i="1"/>
  <c r="B4253" i="1"/>
  <c r="C4253" i="1"/>
  <c r="B4254" i="1"/>
  <c r="C4254" i="1"/>
  <c r="B4255" i="1"/>
  <c r="C4255" i="1"/>
  <c r="B4256" i="1"/>
  <c r="C4256" i="1"/>
  <c r="B4257" i="1"/>
  <c r="C4257" i="1"/>
  <c r="B4258" i="1"/>
  <c r="C4258" i="1"/>
  <c r="B4259" i="1"/>
  <c r="C4259" i="1"/>
  <c r="B4260" i="1"/>
  <c r="C4260" i="1"/>
  <c r="B4261" i="1"/>
  <c r="C4261" i="1"/>
  <c r="B4262" i="1"/>
  <c r="C4262" i="1"/>
  <c r="B4263" i="1"/>
  <c r="C4263" i="1"/>
  <c r="B4264" i="1"/>
  <c r="C4264" i="1"/>
  <c r="B4265" i="1"/>
  <c r="C4265" i="1"/>
  <c r="B4266" i="1"/>
  <c r="C4266" i="1"/>
  <c r="B4267" i="1"/>
  <c r="C4267" i="1"/>
  <c r="B4268" i="1"/>
  <c r="C4268" i="1"/>
  <c r="B4269" i="1"/>
  <c r="C4269" i="1"/>
  <c r="B4270" i="1"/>
  <c r="C4270" i="1"/>
  <c r="B4271" i="1"/>
  <c r="C4271" i="1"/>
  <c r="B4272" i="1"/>
  <c r="C4272" i="1"/>
  <c r="B4273" i="1"/>
  <c r="C4273" i="1"/>
  <c r="B4274" i="1"/>
  <c r="C4274" i="1"/>
  <c r="B4275" i="1"/>
  <c r="C4275" i="1"/>
  <c r="B4276" i="1"/>
  <c r="C4276" i="1"/>
  <c r="B4277" i="1"/>
  <c r="C4277" i="1"/>
  <c r="B4278" i="1"/>
  <c r="C4278" i="1"/>
  <c r="B4279" i="1"/>
  <c r="C4279" i="1"/>
  <c r="B4280" i="1"/>
  <c r="C4280" i="1"/>
  <c r="B4281" i="1"/>
  <c r="C4281" i="1"/>
  <c r="B4282" i="1"/>
  <c r="C4282" i="1"/>
  <c r="B4283" i="1"/>
  <c r="C4283" i="1"/>
  <c r="B4284" i="1"/>
  <c r="C4284" i="1"/>
  <c r="B4285" i="1"/>
  <c r="C4285" i="1"/>
  <c r="B4286" i="1"/>
  <c r="C4286" i="1"/>
  <c r="B4287" i="1"/>
  <c r="C4287" i="1"/>
  <c r="B4288" i="1"/>
  <c r="C4288" i="1"/>
  <c r="B4289" i="1"/>
  <c r="C4289" i="1"/>
  <c r="B4290" i="1"/>
  <c r="C4290" i="1"/>
  <c r="B4291" i="1"/>
  <c r="C4291" i="1"/>
  <c r="B4292" i="1"/>
  <c r="C4292" i="1"/>
  <c r="B4293" i="1"/>
  <c r="C4293" i="1"/>
  <c r="B4294" i="1"/>
  <c r="C4294" i="1"/>
  <c r="B4295" i="1"/>
  <c r="C4295" i="1"/>
  <c r="B4296" i="1"/>
  <c r="C4296" i="1"/>
  <c r="B4297" i="1"/>
  <c r="C4297" i="1"/>
  <c r="B4298" i="1"/>
  <c r="C4298" i="1"/>
  <c r="B4299" i="1"/>
  <c r="C4299" i="1"/>
  <c r="B4300" i="1"/>
  <c r="C4300" i="1"/>
  <c r="B4301" i="1"/>
  <c r="C4301" i="1"/>
  <c r="B4302" i="1"/>
  <c r="C4302" i="1"/>
  <c r="B4303" i="1"/>
  <c r="C4303" i="1"/>
  <c r="B4304" i="1"/>
  <c r="C4304" i="1"/>
  <c r="B4305" i="1"/>
  <c r="C4305" i="1"/>
  <c r="B4306" i="1"/>
  <c r="C4306" i="1"/>
  <c r="B4307" i="1"/>
  <c r="C4307" i="1"/>
  <c r="B4308" i="1"/>
  <c r="C4308" i="1"/>
  <c r="B4309" i="1"/>
  <c r="C4309" i="1"/>
  <c r="B4310" i="1"/>
  <c r="C4310" i="1"/>
  <c r="B4311" i="1"/>
  <c r="C4311" i="1"/>
  <c r="B4312" i="1"/>
  <c r="C4312" i="1"/>
  <c r="B4313" i="1"/>
  <c r="C4313" i="1"/>
  <c r="B4314" i="1"/>
  <c r="C4314" i="1"/>
  <c r="B4315" i="1"/>
  <c r="C4315" i="1"/>
  <c r="B4316" i="1"/>
  <c r="C4316" i="1"/>
  <c r="B4317" i="1"/>
  <c r="C4317" i="1"/>
  <c r="B4318" i="1"/>
  <c r="C4318" i="1"/>
  <c r="B4319" i="1"/>
  <c r="C4319" i="1"/>
  <c r="B4320" i="1"/>
  <c r="C4320" i="1"/>
  <c r="B4321" i="1"/>
  <c r="C4321" i="1"/>
  <c r="B4322" i="1"/>
  <c r="C4322" i="1"/>
  <c r="B4323" i="1"/>
  <c r="C4323" i="1"/>
  <c r="B4324" i="1"/>
  <c r="C4324" i="1"/>
  <c r="B4325" i="1"/>
  <c r="C4325" i="1"/>
  <c r="B4326" i="1"/>
  <c r="C4326" i="1"/>
  <c r="B4327" i="1"/>
  <c r="C4327" i="1"/>
  <c r="B4328" i="1"/>
  <c r="C4328" i="1"/>
  <c r="B4329" i="1"/>
  <c r="C4329" i="1"/>
  <c r="B4330" i="1"/>
  <c r="C4330" i="1"/>
  <c r="B4331" i="1"/>
  <c r="C4331" i="1"/>
  <c r="B4332" i="1"/>
  <c r="C4332" i="1"/>
  <c r="B4333" i="1"/>
  <c r="C4333" i="1"/>
  <c r="B4334" i="1"/>
  <c r="C4334" i="1"/>
  <c r="B4335" i="1"/>
  <c r="C4335" i="1"/>
  <c r="B4336" i="1"/>
  <c r="C4336" i="1"/>
  <c r="B4337" i="1"/>
  <c r="C4337" i="1"/>
  <c r="B4338" i="1"/>
  <c r="C4338" i="1"/>
  <c r="B4339" i="1"/>
  <c r="C4339" i="1"/>
  <c r="B4340" i="1"/>
  <c r="C4340" i="1"/>
  <c r="B4341" i="1"/>
  <c r="C4341" i="1"/>
  <c r="B4342" i="1"/>
  <c r="C4342" i="1"/>
  <c r="B4343" i="1"/>
  <c r="C4343" i="1"/>
  <c r="B4344" i="1"/>
  <c r="C4344" i="1"/>
  <c r="B4345" i="1"/>
  <c r="C4345" i="1"/>
  <c r="B4346" i="1"/>
  <c r="C4346" i="1"/>
  <c r="B4347" i="1"/>
  <c r="C4347" i="1"/>
  <c r="B4348" i="1"/>
  <c r="C4348" i="1"/>
  <c r="B4349" i="1"/>
  <c r="C4349" i="1"/>
  <c r="B4350" i="1"/>
  <c r="C4350" i="1"/>
  <c r="B4351" i="1"/>
  <c r="C4351" i="1"/>
  <c r="B4352" i="1"/>
  <c r="C4352" i="1"/>
  <c r="B4353" i="1"/>
  <c r="C4353" i="1"/>
  <c r="B4354" i="1"/>
  <c r="C4354" i="1"/>
  <c r="B4355" i="1"/>
  <c r="C4355" i="1"/>
  <c r="B4356" i="1"/>
  <c r="C4356" i="1"/>
  <c r="B4357" i="1"/>
  <c r="C4357" i="1"/>
  <c r="B4358" i="1"/>
  <c r="C4358" i="1"/>
  <c r="B4359" i="1"/>
  <c r="C4359" i="1"/>
  <c r="B4360" i="1"/>
  <c r="C4360" i="1"/>
  <c r="B4361" i="1"/>
  <c r="C4361" i="1"/>
  <c r="B4362" i="1"/>
  <c r="C4362" i="1"/>
  <c r="B4363" i="1"/>
  <c r="C4363" i="1"/>
  <c r="B4364" i="1"/>
  <c r="C4364" i="1"/>
  <c r="B4365" i="1"/>
  <c r="C4365" i="1"/>
  <c r="B4366" i="1"/>
  <c r="C4366" i="1"/>
  <c r="B4367" i="1"/>
  <c r="C4367" i="1"/>
  <c r="B4368" i="1"/>
  <c r="C4368" i="1"/>
  <c r="B4369" i="1"/>
  <c r="C4369" i="1"/>
  <c r="B4370" i="1"/>
  <c r="C4370" i="1"/>
  <c r="B4371" i="1"/>
  <c r="C4371" i="1"/>
  <c r="B4372" i="1"/>
  <c r="C4372" i="1"/>
  <c r="B4373" i="1"/>
  <c r="C4373" i="1"/>
  <c r="B4374" i="1"/>
  <c r="C4374" i="1"/>
  <c r="B4375" i="1"/>
  <c r="C4375" i="1"/>
  <c r="B4376" i="1"/>
  <c r="C4376" i="1"/>
  <c r="B4377" i="1"/>
  <c r="C4377" i="1"/>
  <c r="B4378" i="1"/>
  <c r="C4378" i="1"/>
  <c r="B4379" i="1"/>
  <c r="C4379" i="1"/>
  <c r="B4380" i="1"/>
  <c r="C4380" i="1"/>
  <c r="B4381" i="1"/>
  <c r="C4381" i="1"/>
  <c r="B4382" i="1"/>
  <c r="C4382" i="1"/>
  <c r="B4383" i="1"/>
  <c r="C4383" i="1"/>
  <c r="B4384" i="1"/>
  <c r="C4384" i="1"/>
  <c r="B4385" i="1"/>
  <c r="C4385" i="1"/>
  <c r="B4386" i="1"/>
  <c r="C4386" i="1"/>
  <c r="B4387" i="1"/>
  <c r="C4387" i="1"/>
  <c r="B4388" i="1"/>
  <c r="C4388" i="1"/>
  <c r="B4389" i="1"/>
  <c r="C4389" i="1"/>
  <c r="B4390" i="1"/>
  <c r="C4390" i="1"/>
  <c r="B4391" i="1"/>
  <c r="C4391" i="1"/>
  <c r="B4392" i="1"/>
  <c r="C4392" i="1"/>
  <c r="B4393" i="1"/>
  <c r="C4393" i="1"/>
  <c r="B4394" i="1"/>
  <c r="C4394" i="1"/>
  <c r="B4395" i="1"/>
  <c r="C4395" i="1"/>
  <c r="B4396" i="1"/>
  <c r="C4396" i="1"/>
  <c r="B4397" i="1"/>
  <c r="C4397" i="1"/>
  <c r="B4398" i="1"/>
  <c r="C4398" i="1"/>
  <c r="B4399" i="1"/>
  <c r="C4399" i="1"/>
  <c r="B4400" i="1"/>
  <c r="C4400" i="1"/>
  <c r="B4401" i="1"/>
  <c r="C4401" i="1"/>
  <c r="B4402" i="1"/>
  <c r="C4402" i="1"/>
  <c r="B4403" i="1"/>
  <c r="C4403" i="1"/>
  <c r="B4404" i="1"/>
  <c r="C4404" i="1"/>
  <c r="B4405" i="1"/>
  <c r="C4405" i="1"/>
  <c r="B4406" i="1"/>
  <c r="C4406" i="1"/>
  <c r="B4407" i="1"/>
  <c r="C4407" i="1"/>
  <c r="B4408" i="1"/>
  <c r="C4408" i="1"/>
  <c r="B4409" i="1"/>
  <c r="C4409" i="1"/>
  <c r="B4410" i="1"/>
  <c r="C4410" i="1"/>
  <c r="B4411" i="1"/>
  <c r="C4411" i="1"/>
  <c r="B4412" i="1"/>
  <c r="C4412" i="1"/>
  <c r="B4413" i="1"/>
  <c r="C4413" i="1"/>
  <c r="B4414" i="1"/>
  <c r="C4414" i="1"/>
  <c r="B4415" i="1"/>
  <c r="C4415" i="1"/>
  <c r="B4416" i="1"/>
  <c r="C4416" i="1"/>
  <c r="B4417" i="1"/>
  <c r="C4417" i="1"/>
  <c r="B4418" i="1"/>
  <c r="C4418" i="1"/>
  <c r="B4419" i="1"/>
  <c r="C4419" i="1"/>
  <c r="B4420" i="1"/>
  <c r="C4420" i="1"/>
  <c r="B4421" i="1"/>
  <c r="C4421" i="1"/>
  <c r="B4422" i="1"/>
  <c r="C4422" i="1"/>
  <c r="B4423" i="1"/>
  <c r="C4423" i="1"/>
  <c r="B4424" i="1"/>
  <c r="C4424" i="1"/>
  <c r="B4425" i="1"/>
  <c r="C4425" i="1"/>
  <c r="B4426" i="1"/>
  <c r="C4426" i="1"/>
  <c r="B4427" i="1"/>
  <c r="C4427" i="1"/>
  <c r="B4428" i="1"/>
  <c r="C4428" i="1"/>
  <c r="B4429" i="1"/>
  <c r="C4429" i="1"/>
  <c r="B4430" i="1"/>
  <c r="C4430" i="1"/>
  <c r="B4431" i="1"/>
  <c r="C4431" i="1"/>
  <c r="B4432" i="1"/>
  <c r="C4432" i="1"/>
  <c r="B4433" i="1"/>
  <c r="C4433" i="1"/>
  <c r="B4434" i="1"/>
  <c r="C4434" i="1"/>
  <c r="B4435" i="1"/>
  <c r="C4435" i="1"/>
  <c r="B4436" i="1"/>
  <c r="C4436" i="1"/>
  <c r="B4437" i="1"/>
  <c r="C4437" i="1"/>
  <c r="B4438" i="1"/>
  <c r="C4438" i="1"/>
  <c r="B4439" i="1"/>
  <c r="C4439" i="1"/>
  <c r="B4440" i="1"/>
  <c r="C4440" i="1"/>
  <c r="B4441" i="1"/>
  <c r="C4441" i="1"/>
  <c r="B4442" i="1"/>
  <c r="C4442" i="1"/>
  <c r="B4443" i="1"/>
  <c r="C4443" i="1"/>
  <c r="B4444" i="1"/>
  <c r="C4444" i="1"/>
  <c r="B4445" i="1"/>
  <c r="C4445" i="1"/>
  <c r="B4446" i="1"/>
  <c r="C4446" i="1"/>
  <c r="B4447" i="1"/>
  <c r="C4447" i="1"/>
  <c r="B4448" i="1"/>
  <c r="C4448" i="1"/>
  <c r="B4449" i="1"/>
  <c r="C4449" i="1"/>
  <c r="B4450" i="1"/>
  <c r="C4450" i="1"/>
  <c r="B4451" i="1"/>
  <c r="C4451" i="1"/>
  <c r="B4452" i="1"/>
  <c r="C4452" i="1"/>
  <c r="B4453" i="1"/>
  <c r="C4453" i="1"/>
  <c r="B4454" i="1"/>
  <c r="C4454" i="1"/>
  <c r="B4455" i="1"/>
  <c r="C4455" i="1"/>
  <c r="B4456" i="1"/>
  <c r="C4456" i="1"/>
  <c r="B4457" i="1"/>
  <c r="C4457" i="1"/>
  <c r="B4179" i="1"/>
  <c r="C4179" i="1"/>
  <c r="B4180" i="1"/>
  <c r="C4180" i="1"/>
  <c r="B4064" i="1"/>
  <c r="C4064" i="1"/>
  <c r="B4065" i="1"/>
  <c r="C4065" i="1"/>
  <c r="B4066" i="1"/>
  <c r="C4066" i="1"/>
  <c r="B4067" i="1"/>
  <c r="C4067" i="1"/>
  <c r="B4068" i="1"/>
  <c r="C4068" i="1"/>
  <c r="B4069" i="1"/>
  <c r="C4069" i="1"/>
  <c r="B4070" i="1"/>
  <c r="C4070" i="1"/>
  <c r="B4071" i="1"/>
  <c r="C4071" i="1"/>
  <c r="B4072" i="1"/>
  <c r="C4072" i="1"/>
  <c r="B4073" i="1"/>
  <c r="C4073" i="1"/>
  <c r="B4074" i="1"/>
  <c r="C4074" i="1"/>
  <c r="B4075" i="1"/>
  <c r="C4075" i="1"/>
  <c r="B4076" i="1"/>
  <c r="C4076" i="1"/>
  <c r="B4077" i="1"/>
  <c r="C4077" i="1"/>
  <c r="B4078" i="1"/>
  <c r="C4078" i="1"/>
  <c r="B4079" i="1"/>
  <c r="C4079" i="1"/>
  <c r="B4080" i="1"/>
  <c r="C4080" i="1"/>
  <c r="B4081" i="1"/>
  <c r="C4081" i="1"/>
  <c r="B4082" i="1"/>
  <c r="C4082" i="1"/>
  <c r="B4083" i="1"/>
  <c r="C4083" i="1"/>
  <c r="B4084" i="1"/>
  <c r="C4084" i="1"/>
  <c r="B4085" i="1"/>
  <c r="C4085" i="1"/>
  <c r="B4086" i="1"/>
  <c r="C4086" i="1"/>
  <c r="B4087" i="1"/>
  <c r="C4087" i="1"/>
  <c r="B4088" i="1"/>
  <c r="C4088" i="1"/>
  <c r="B4089" i="1"/>
  <c r="C4089" i="1"/>
  <c r="B4090" i="1"/>
  <c r="C4090" i="1"/>
  <c r="B4091" i="1"/>
  <c r="C4091" i="1"/>
  <c r="B4092" i="1"/>
  <c r="C4092" i="1"/>
  <c r="B4093" i="1"/>
  <c r="C4093" i="1"/>
  <c r="B4094" i="1"/>
  <c r="C4094" i="1"/>
  <c r="B4095" i="1"/>
  <c r="C4095" i="1"/>
  <c r="B4096" i="1"/>
  <c r="C4096" i="1"/>
  <c r="B4097" i="1"/>
  <c r="C4097" i="1"/>
  <c r="B4098" i="1"/>
  <c r="C4098" i="1"/>
  <c r="B4099" i="1"/>
  <c r="C4099" i="1"/>
  <c r="B4100" i="1"/>
  <c r="C4100" i="1"/>
  <c r="B4101" i="1"/>
  <c r="C4101" i="1"/>
  <c r="B4102" i="1"/>
  <c r="C4102" i="1"/>
  <c r="B4103" i="1"/>
  <c r="C4103" i="1"/>
  <c r="B4104" i="1"/>
  <c r="C4104" i="1"/>
  <c r="B4105" i="1"/>
  <c r="C4105" i="1"/>
  <c r="B4106" i="1"/>
  <c r="C4106" i="1"/>
  <c r="B4107" i="1"/>
  <c r="C4107" i="1"/>
  <c r="B4108" i="1"/>
  <c r="C4108" i="1"/>
  <c r="B4109" i="1"/>
  <c r="C4109" i="1"/>
  <c r="B4110" i="1"/>
  <c r="C4110" i="1"/>
  <c r="B4111" i="1"/>
  <c r="C4111" i="1"/>
  <c r="B4112" i="1"/>
  <c r="C4112" i="1"/>
  <c r="B4113" i="1"/>
  <c r="C4113" i="1"/>
  <c r="B4114" i="1"/>
  <c r="C4114" i="1"/>
  <c r="B4115" i="1"/>
  <c r="C4115" i="1"/>
  <c r="B4116" i="1"/>
  <c r="C4116" i="1"/>
  <c r="B4117" i="1"/>
  <c r="C4117" i="1"/>
  <c r="B4118" i="1"/>
  <c r="C4118" i="1"/>
  <c r="B4119" i="1"/>
  <c r="C4119" i="1"/>
  <c r="B4120" i="1"/>
  <c r="C4120" i="1"/>
  <c r="B4121" i="1"/>
  <c r="C4121" i="1"/>
  <c r="B4122" i="1"/>
  <c r="C4122" i="1"/>
  <c r="B4123" i="1"/>
  <c r="C4123" i="1"/>
  <c r="B4124" i="1"/>
  <c r="C4124" i="1"/>
  <c r="B4125" i="1"/>
  <c r="C4125" i="1"/>
  <c r="B4126" i="1"/>
  <c r="C4126" i="1"/>
  <c r="B4127" i="1"/>
  <c r="C4127" i="1"/>
  <c r="B4128" i="1"/>
  <c r="C4128" i="1"/>
  <c r="B4129" i="1"/>
  <c r="C4129" i="1"/>
  <c r="B4130" i="1"/>
  <c r="C4130" i="1"/>
  <c r="B4131" i="1"/>
  <c r="C4131" i="1"/>
  <c r="B4132" i="1"/>
  <c r="C4132" i="1"/>
  <c r="B4133" i="1"/>
  <c r="C4133" i="1"/>
  <c r="B4134" i="1"/>
  <c r="C4134" i="1"/>
  <c r="B4135" i="1"/>
  <c r="C4135" i="1"/>
  <c r="B4136" i="1"/>
  <c r="C4136" i="1"/>
  <c r="B4137" i="1"/>
  <c r="C4137" i="1"/>
  <c r="B4138" i="1"/>
  <c r="C4138" i="1"/>
  <c r="B4139" i="1"/>
  <c r="C4139" i="1"/>
  <c r="B4140" i="1"/>
  <c r="C4140" i="1"/>
  <c r="B4141" i="1"/>
  <c r="C4141" i="1"/>
  <c r="B4142" i="1"/>
  <c r="C4142" i="1"/>
  <c r="B4143" i="1"/>
  <c r="C4143" i="1"/>
  <c r="B4144" i="1"/>
  <c r="C4144" i="1"/>
  <c r="B4145" i="1"/>
  <c r="C4145" i="1"/>
  <c r="B4146" i="1"/>
  <c r="C4146" i="1"/>
  <c r="B4147" i="1"/>
  <c r="C4147" i="1"/>
  <c r="B4148" i="1"/>
  <c r="C4148" i="1"/>
  <c r="B4149" i="1"/>
  <c r="C4149" i="1"/>
  <c r="B4150" i="1"/>
  <c r="C4150" i="1"/>
  <c r="B4151" i="1"/>
  <c r="C4151" i="1"/>
  <c r="B4152" i="1"/>
  <c r="C4152" i="1"/>
  <c r="B4153" i="1"/>
  <c r="C4153" i="1"/>
  <c r="B4154" i="1"/>
  <c r="C4154" i="1"/>
  <c r="B4155" i="1"/>
  <c r="C4155" i="1"/>
  <c r="B4156" i="1"/>
  <c r="C4156" i="1"/>
  <c r="B4157" i="1"/>
  <c r="C4157" i="1"/>
  <c r="B4158" i="1"/>
  <c r="C4158" i="1"/>
  <c r="B4159" i="1"/>
  <c r="C4159" i="1"/>
  <c r="B4160" i="1"/>
  <c r="C4160" i="1"/>
  <c r="B4161" i="1"/>
  <c r="C4161" i="1"/>
  <c r="B4162" i="1"/>
  <c r="C4162" i="1"/>
  <c r="B4163" i="1"/>
  <c r="C4163" i="1"/>
  <c r="B4164" i="1"/>
  <c r="C4164" i="1"/>
  <c r="B4165" i="1"/>
  <c r="C4165" i="1"/>
  <c r="B4166" i="1"/>
  <c r="C4166" i="1"/>
  <c r="B4167" i="1"/>
  <c r="C4167" i="1"/>
  <c r="B4168" i="1"/>
  <c r="C4168" i="1"/>
  <c r="B4169" i="1"/>
  <c r="C4169" i="1"/>
  <c r="B4170" i="1"/>
  <c r="C4170" i="1"/>
  <c r="B4171" i="1"/>
  <c r="C4171" i="1"/>
  <c r="B4172" i="1"/>
  <c r="C4172" i="1"/>
  <c r="B4173" i="1"/>
  <c r="C4173" i="1"/>
  <c r="B4174" i="1"/>
  <c r="C4174" i="1"/>
  <c r="B4175" i="1"/>
  <c r="C4175" i="1"/>
  <c r="B4176" i="1"/>
  <c r="C4176" i="1"/>
  <c r="B4177" i="1"/>
  <c r="C4177" i="1"/>
  <c r="B4178" i="1"/>
  <c r="C4178" i="1"/>
  <c r="B3916" i="1"/>
  <c r="C3916" i="1"/>
  <c r="B3917" i="1"/>
  <c r="C3917" i="1"/>
  <c r="B3918" i="1"/>
  <c r="C3918" i="1"/>
  <c r="B3919" i="1"/>
  <c r="C3919" i="1"/>
  <c r="B3920" i="1"/>
  <c r="C3920" i="1"/>
  <c r="B3921" i="1"/>
  <c r="C3921" i="1"/>
  <c r="B3922" i="1"/>
  <c r="C3922" i="1"/>
  <c r="B3923" i="1"/>
  <c r="C3923" i="1"/>
  <c r="B3924" i="1"/>
  <c r="C3924" i="1"/>
  <c r="B3925" i="1"/>
  <c r="C3925" i="1"/>
  <c r="B3926" i="1"/>
  <c r="C3926" i="1"/>
  <c r="B3927" i="1"/>
  <c r="C3927" i="1"/>
  <c r="B3928" i="1"/>
  <c r="C3928" i="1"/>
  <c r="B3929" i="1"/>
  <c r="C3929" i="1"/>
  <c r="B3930" i="1"/>
  <c r="C3930" i="1"/>
  <c r="B3931" i="1"/>
  <c r="C3931" i="1"/>
  <c r="B3932" i="1"/>
  <c r="C3932" i="1"/>
  <c r="B3933" i="1"/>
  <c r="C3933" i="1"/>
  <c r="B3934" i="1"/>
  <c r="C3934" i="1"/>
  <c r="B3935" i="1"/>
  <c r="C3935" i="1"/>
  <c r="B3936" i="1"/>
  <c r="C3936" i="1"/>
  <c r="B3937" i="1"/>
  <c r="C3937" i="1"/>
  <c r="B3938" i="1"/>
  <c r="C3938" i="1"/>
  <c r="B3939" i="1"/>
  <c r="C3939" i="1"/>
  <c r="B3940" i="1"/>
  <c r="C3940" i="1"/>
  <c r="B3941" i="1"/>
  <c r="C3941" i="1"/>
  <c r="B3942" i="1"/>
  <c r="C3942" i="1"/>
  <c r="B3943" i="1"/>
  <c r="C3943" i="1"/>
  <c r="B3944" i="1"/>
  <c r="C3944" i="1"/>
  <c r="B3945" i="1"/>
  <c r="C3945" i="1"/>
  <c r="B3946" i="1"/>
  <c r="C3946" i="1"/>
  <c r="B3947" i="1"/>
  <c r="C3947" i="1"/>
  <c r="B3948" i="1"/>
  <c r="C3948" i="1"/>
  <c r="B3949" i="1"/>
  <c r="C3949" i="1"/>
  <c r="B3950" i="1"/>
  <c r="C3950" i="1"/>
  <c r="B3951" i="1"/>
  <c r="C3951" i="1"/>
  <c r="B3952" i="1"/>
  <c r="C3952" i="1"/>
  <c r="B3953" i="1"/>
  <c r="C3953" i="1"/>
  <c r="B3954" i="1"/>
  <c r="C3954" i="1"/>
  <c r="B3955" i="1"/>
  <c r="C3955" i="1"/>
  <c r="B3956" i="1"/>
  <c r="C3956" i="1"/>
  <c r="B3957" i="1"/>
  <c r="C3957" i="1"/>
  <c r="B3958" i="1"/>
  <c r="C3958" i="1"/>
  <c r="B3959" i="1"/>
  <c r="C3959" i="1"/>
  <c r="B3960" i="1"/>
  <c r="C3960" i="1"/>
  <c r="B3961" i="1"/>
  <c r="C3961" i="1"/>
  <c r="B3962" i="1"/>
  <c r="C3962" i="1"/>
  <c r="B3963" i="1"/>
  <c r="C3963" i="1"/>
  <c r="B3964" i="1"/>
  <c r="C3964" i="1"/>
  <c r="B3965" i="1"/>
  <c r="C3965" i="1"/>
  <c r="B3966" i="1"/>
  <c r="C3966" i="1"/>
  <c r="B3967" i="1"/>
  <c r="C3967" i="1"/>
  <c r="B3968" i="1"/>
  <c r="C3968" i="1"/>
  <c r="B3969" i="1"/>
  <c r="C3969" i="1"/>
  <c r="B3970" i="1"/>
  <c r="C3970" i="1"/>
  <c r="B3971" i="1"/>
  <c r="C3971" i="1"/>
  <c r="B3972" i="1"/>
  <c r="C3972" i="1"/>
  <c r="B3973" i="1"/>
  <c r="C3973" i="1"/>
  <c r="B3974" i="1"/>
  <c r="C3974" i="1"/>
  <c r="B3975" i="1"/>
  <c r="C3975" i="1"/>
  <c r="B3976" i="1"/>
  <c r="C3976" i="1"/>
  <c r="B3977" i="1"/>
  <c r="C3977" i="1"/>
  <c r="B3978" i="1"/>
  <c r="C3978" i="1"/>
  <c r="B3979" i="1"/>
  <c r="C3979" i="1"/>
  <c r="B3980" i="1"/>
  <c r="C3980" i="1"/>
  <c r="B3981" i="1"/>
  <c r="C3981" i="1"/>
  <c r="B3982" i="1"/>
  <c r="C3982" i="1"/>
  <c r="B3983" i="1"/>
  <c r="C3983" i="1"/>
  <c r="B3984" i="1"/>
  <c r="C3984" i="1"/>
  <c r="B3985" i="1"/>
  <c r="C3985" i="1"/>
  <c r="B3986" i="1"/>
  <c r="C3986" i="1"/>
  <c r="B3987" i="1"/>
  <c r="C3987" i="1"/>
  <c r="B3988" i="1"/>
  <c r="C3988" i="1"/>
  <c r="B3989" i="1"/>
  <c r="C3989" i="1"/>
  <c r="B3990" i="1"/>
  <c r="C3990" i="1"/>
  <c r="B3991" i="1"/>
  <c r="C3991" i="1"/>
  <c r="B3992" i="1"/>
  <c r="C3992" i="1"/>
  <c r="B3993" i="1"/>
  <c r="C3993" i="1"/>
  <c r="B3994" i="1"/>
  <c r="C3994" i="1"/>
  <c r="B3995" i="1"/>
  <c r="C3995" i="1"/>
  <c r="B3996" i="1"/>
  <c r="C3996" i="1"/>
  <c r="B3997" i="1"/>
  <c r="C3997" i="1"/>
  <c r="B3998" i="1"/>
  <c r="C3998" i="1"/>
  <c r="B3999" i="1"/>
  <c r="C3999" i="1"/>
  <c r="B4000" i="1"/>
  <c r="C4000" i="1"/>
  <c r="B4001" i="1"/>
  <c r="C4001" i="1"/>
  <c r="B4002" i="1"/>
  <c r="C4002" i="1"/>
  <c r="B4003" i="1"/>
  <c r="C4003" i="1"/>
  <c r="B4004" i="1"/>
  <c r="C4004" i="1"/>
  <c r="B4005" i="1"/>
  <c r="C4005" i="1"/>
  <c r="B4006" i="1"/>
  <c r="C4006" i="1"/>
  <c r="B4007" i="1"/>
  <c r="C4007" i="1"/>
  <c r="B4008" i="1"/>
  <c r="C4008" i="1"/>
  <c r="B4009" i="1"/>
  <c r="C4009" i="1"/>
  <c r="B4010" i="1"/>
  <c r="C4010" i="1"/>
  <c r="B4011" i="1"/>
  <c r="C4011" i="1"/>
  <c r="B4012" i="1"/>
  <c r="C4012" i="1"/>
  <c r="B4013" i="1"/>
  <c r="C4013" i="1"/>
  <c r="B4014" i="1"/>
  <c r="C4014" i="1"/>
  <c r="B4015" i="1"/>
  <c r="C4015" i="1"/>
  <c r="B4016" i="1"/>
  <c r="C4016" i="1"/>
  <c r="B4017" i="1"/>
  <c r="C4017" i="1"/>
  <c r="B4018" i="1"/>
  <c r="C4018" i="1"/>
  <c r="B4019" i="1"/>
  <c r="C4019" i="1"/>
  <c r="B4020" i="1"/>
  <c r="C4020" i="1"/>
  <c r="B4021" i="1"/>
  <c r="C4021" i="1"/>
  <c r="B4022" i="1"/>
  <c r="C4022" i="1"/>
  <c r="B4023" i="1"/>
  <c r="C4023" i="1"/>
  <c r="B4024" i="1"/>
  <c r="C4024" i="1"/>
  <c r="B4025" i="1"/>
  <c r="C4025" i="1"/>
  <c r="B4026" i="1"/>
  <c r="C4026" i="1"/>
  <c r="B4027" i="1"/>
  <c r="C4027" i="1"/>
  <c r="B4028" i="1"/>
  <c r="C4028" i="1"/>
  <c r="B4029" i="1"/>
  <c r="C4029" i="1"/>
  <c r="B4030" i="1"/>
  <c r="C4030" i="1"/>
  <c r="B4031" i="1"/>
  <c r="C4031" i="1"/>
  <c r="B4032" i="1"/>
  <c r="C4032" i="1"/>
  <c r="B4033" i="1"/>
  <c r="C4033" i="1"/>
  <c r="B4034" i="1"/>
  <c r="C4034" i="1"/>
  <c r="B4035" i="1"/>
  <c r="C4035" i="1"/>
  <c r="B4036" i="1"/>
  <c r="C4036" i="1"/>
  <c r="B4037" i="1"/>
  <c r="C4037" i="1"/>
  <c r="B4038" i="1"/>
  <c r="C4038" i="1"/>
  <c r="B4039" i="1"/>
  <c r="C4039" i="1"/>
  <c r="B4040" i="1"/>
  <c r="C4040" i="1"/>
  <c r="B4041" i="1"/>
  <c r="C4041" i="1"/>
  <c r="B4042" i="1"/>
  <c r="C4042" i="1"/>
  <c r="B4043" i="1"/>
  <c r="C4043" i="1"/>
  <c r="B4044" i="1"/>
  <c r="C4044" i="1"/>
  <c r="B4045" i="1"/>
  <c r="C4045" i="1"/>
  <c r="B4046" i="1"/>
  <c r="C4046" i="1"/>
  <c r="B4047" i="1"/>
  <c r="C4047" i="1"/>
  <c r="B4048" i="1"/>
  <c r="C4048" i="1"/>
  <c r="B4049" i="1"/>
  <c r="C4049" i="1"/>
  <c r="B4050" i="1"/>
  <c r="C4050" i="1"/>
  <c r="B4051" i="1"/>
  <c r="C4051" i="1"/>
  <c r="B4052" i="1"/>
  <c r="C4052" i="1"/>
  <c r="B4053" i="1"/>
  <c r="C4053" i="1"/>
  <c r="B4054" i="1"/>
  <c r="C4054" i="1"/>
  <c r="B4055" i="1"/>
  <c r="C4055" i="1"/>
  <c r="B4056" i="1"/>
  <c r="C4056" i="1"/>
  <c r="B4057" i="1"/>
  <c r="C4057" i="1"/>
  <c r="B4058" i="1"/>
  <c r="C4058" i="1"/>
  <c r="B4059" i="1"/>
  <c r="C4059" i="1"/>
  <c r="B4060" i="1"/>
  <c r="C4060" i="1"/>
  <c r="B4061" i="1"/>
  <c r="C4061" i="1"/>
  <c r="B4062" i="1"/>
  <c r="C4062" i="1"/>
  <c r="B4063" i="1"/>
  <c r="C4063" i="1"/>
  <c r="B3895" i="1"/>
  <c r="C3895" i="1"/>
  <c r="B3896" i="1"/>
  <c r="C3896" i="1"/>
  <c r="B3897" i="1"/>
  <c r="C3897" i="1"/>
  <c r="B3898" i="1"/>
  <c r="C3898" i="1"/>
  <c r="B3899" i="1"/>
  <c r="C3899" i="1"/>
  <c r="B3900" i="1"/>
  <c r="C3900" i="1"/>
  <c r="B3901" i="1"/>
  <c r="C3901" i="1"/>
  <c r="B3902" i="1"/>
  <c r="C3902" i="1"/>
  <c r="B3903" i="1"/>
  <c r="C3903" i="1"/>
  <c r="B3904" i="1"/>
  <c r="C3904" i="1"/>
  <c r="B3905" i="1"/>
  <c r="C3905" i="1"/>
  <c r="B3906" i="1"/>
  <c r="C3906" i="1"/>
  <c r="B3907" i="1"/>
  <c r="C3907" i="1"/>
  <c r="B3908" i="1"/>
  <c r="C3908" i="1"/>
  <c r="B3909" i="1"/>
  <c r="C3909" i="1"/>
  <c r="B3910" i="1"/>
  <c r="C3910" i="1"/>
  <c r="B3911" i="1"/>
  <c r="C3911" i="1"/>
  <c r="B3912" i="1"/>
  <c r="C3912" i="1"/>
  <c r="B3913" i="1"/>
  <c r="C3913" i="1"/>
  <c r="B3914" i="1"/>
  <c r="C3914" i="1"/>
  <c r="B3915" i="1"/>
  <c r="C3915" i="1"/>
  <c r="B3875" i="1"/>
  <c r="C3875" i="1"/>
  <c r="B3876" i="1"/>
  <c r="C3876" i="1"/>
  <c r="B3877" i="1"/>
  <c r="C3877" i="1"/>
  <c r="B3878" i="1"/>
  <c r="C3878" i="1"/>
  <c r="B3879" i="1"/>
  <c r="C3879" i="1"/>
  <c r="B3880" i="1"/>
  <c r="C3880" i="1"/>
  <c r="B3881" i="1"/>
  <c r="C3881" i="1"/>
  <c r="B3882" i="1"/>
  <c r="C3882" i="1"/>
  <c r="B3883" i="1"/>
  <c r="C3883" i="1"/>
  <c r="B3884" i="1"/>
  <c r="C3884" i="1"/>
  <c r="B3885" i="1"/>
  <c r="C3885" i="1"/>
  <c r="B3886" i="1"/>
  <c r="C3886" i="1"/>
  <c r="B3887" i="1"/>
  <c r="C3887" i="1"/>
  <c r="B3888" i="1"/>
  <c r="C3888" i="1"/>
  <c r="B3889" i="1"/>
  <c r="C3889" i="1"/>
  <c r="B3890" i="1"/>
  <c r="C3890" i="1"/>
  <c r="B3891" i="1"/>
  <c r="C3891" i="1"/>
  <c r="B3892" i="1"/>
  <c r="C3892" i="1"/>
  <c r="B3893" i="1"/>
  <c r="C3893" i="1"/>
  <c r="B3894" i="1"/>
  <c r="C3894" i="1"/>
  <c r="B3864" i="1"/>
  <c r="C3864" i="1"/>
  <c r="B3865" i="1"/>
  <c r="C3865" i="1"/>
  <c r="B3866" i="1"/>
  <c r="C3866" i="1"/>
  <c r="B3867" i="1"/>
  <c r="C3867" i="1"/>
  <c r="B3868" i="1"/>
  <c r="C3868" i="1"/>
  <c r="B3869" i="1"/>
  <c r="C3869" i="1"/>
  <c r="B3870" i="1"/>
  <c r="C3870" i="1"/>
  <c r="B3871" i="1"/>
  <c r="C3871" i="1"/>
  <c r="B3872" i="1"/>
  <c r="C3872" i="1"/>
  <c r="B3873" i="1"/>
  <c r="C3873" i="1"/>
  <c r="B3874" i="1"/>
  <c r="C3874" i="1"/>
  <c r="B3856" i="1"/>
  <c r="C3856" i="1"/>
  <c r="B3857" i="1"/>
  <c r="C3857" i="1"/>
  <c r="B3858" i="1"/>
  <c r="C3858" i="1"/>
  <c r="B3859" i="1"/>
  <c r="C3859" i="1"/>
  <c r="B3860" i="1"/>
  <c r="C3860" i="1"/>
  <c r="B3861" i="1"/>
  <c r="C3861" i="1"/>
  <c r="B3862" i="1"/>
  <c r="C3862" i="1"/>
  <c r="B3863" i="1"/>
  <c r="C3863" i="1"/>
  <c r="B3734" i="1"/>
  <c r="C3734" i="1"/>
  <c r="B3735" i="1"/>
  <c r="C3735" i="1"/>
  <c r="B3736" i="1"/>
  <c r="C3736" i="1"/>
  <c r="B3737" i="1"/>
  <c r="C3737" i="1"/>
  <c r="B3738" i="1"/>
  <c r="C3738" i="1"/>
  <c r="B3739" i="1"/>
  <c r="C3739" i="1"/>
  <c r="B3740" i="1"/>
  <c r="C3740" i="1"/>
  <c r="B3741" i="1"/>
  <c r="C3741" i="1"/>
  <c r="B3742" i="1"/>
  <c r="C3742" i="1"/>
  <c r="B3743" i="1"/>
  <c r="C3743" i="1"/>
  <c r="B3744" i="1"/>
  <c r="C3744" i="1"/>
  <c r="B3745" i="1"/>
  <c r="C3745" i="1"/>
  <c r="B3746" i="1"/>
  <c r="C3746" i="1"/>
  <c r="B3747" i="1"/>
  <c r="C3747" i="1"/>
  <c r="B3748" i="1"/>
  <c r="C3748" i="1"/>
  <c r="B3749" i="1"/>
  <c r="C3749" i="1"/>
  <c r="B3750" i="1"/>
  <c r="C3750" i="1"/>
  <c r="B3751" i="1"/>
  <c r="C3751" i="1"/>
  <c r="B3752" i="1"/>
  <c r="C3752" i="1"/>
  <c r="B3753" i="1"/>
  <c r="C3753" i="1"/>
  <c r="B3754" i="1"/>
  <c r="C3754" i="1"/>
  <c r="B3755" i="1"/>
  <c r="C3755" i="1"/>
  <c r="B3756" i="1"/>
  <c r="C3756" i="1"/>
  <c r="B3757" i="1"/>
  <c r="C3757" i="1"/>
  <c r="B3758" i="1"/>
  <c r="C3758" i="1"/>
  <c r="B3759" i="1"/>
  <c r="C3759" i="1"/>
  <c r="B3760" i="1"/>
  <c r="C3760" i="1"/>
  <c r="B3761" i="1"/>
  <c r="C3761" i="1"/>
  <c r="B3762" i="1"/>
  <c r="C3762" i="1"/>
  <c r="B3763" i="1"/>
  <c r="C3763" i="1"/>
  <c r="B3764" i="1"/>
  <c r="C3764" i="1"/>
  <c r="B3765" i="1"/>
  <c r="C3765" i="1"/>
  <c r="B3766" i="1"/>
  <c r="C3766" i="1"/>
  <c r="B3767" i="1"/>
  <c r="C3767" i="1"/>
  <c r="B3768" i="1"/>
  <c r="C3768" i="1"/>
  <c r="B3769" i="1"/>
  <c r="C3769" i="1"/>
  <c r="B3770" i="1"/>
  <c r="C3770" i="1"/>
  <c r="B3771" i="1"/>
  <c r="C3771" i="1"/>
  <c r="B3772" i="1"/>
  <c r="C3772" i="1"/>
  <c r="B3773" i="1"/>
  <c r="C3773" i="1"/>
  <c r="B3774" i="1"/>
  <c r="C3774" i="1"/>
  <c r="B3775" i="1"/>
  <c r="C3775" i="1"/>
  <c r="B3776" i="1"/>
  <c r="C3776" i="1"/>
  <c r="B3777" i="1"/>
  <c r="C3777" i="1"/>
  <c r="B3778" i="1"/>
  <c r="C3778" i="1"/>
  <c r="B3779" i="1"/>
  <c r="C3779" i="1"/>
  <c r="B3780" i="1"/>
  <c r="C3780" i="1"/>
  <c r="B3781" i="1"/>
  <c r="C3781" i="1"/>
  <c r="B3782" i="1"/>
  <c r="C3782" i="1"/>
  <c r="B3783" i="1"/>
  <c r="C3783" i="1"/>
  <c r="B3784" i="1"/>
  <c r="C3784" i="1"/>
  <c r="B3785" i="1"/>
  <c r="C3785" i="1"/>
  <c r="B3786" i="1"/>
  <c r="C3786" i="1"/>
  <c r="B3787" i="1"/>
  <c r="C3787" i="1"/>
  <c r="B3788" i="1"/>
  <c r="C3788" i="1"/>
  <c r="B3789" i="1"/>
  <c r="C3789" i="1"/>
  <c r="B3790" i="1"/>
  <c r="C3790" i="1"/>
  <c r="B3791" i="1"/>
  <c r="C3791" i="1"/>
  <c r="B3792" i="1"/>
  <c r="C3792" i="1"/>
  <c r="B3793" i="1"/>
  <c r="C3793" i="1"/>
  <c r="B3794" i="1"/>
  <c r="C3794" i="1"/>
  <c r="B3795" i="1"/>
  <c r="C3795" i="1"/>
  <c r="B3796" i="1"/>
  <c r="C3796" i="1"/>
  <c r="B3797" i="1"/>
  <c r="C3797" i="1"/>
  <c r="B3798" i="1"/>
  <c r="C3798" i="1"/>
  <c r="B3799" i="1"/>
  <c r="C3799" i="1"/>
  <c r="B3800" i="1"/>
  <c r="C3800" i="1"/>
  <c r="B3801" i="1"/>
  <c r="C3801" i="1"/>
  <c r="B3802" i="1"/>
  <c r="C3802" i="1"/>
  <c r="B3803" i="1"/>
  <c r="C3803" i="1"/>
  <c r="B3804" i="1"/>
  <c r="C3804" i="1"/>
  <c r="B3805" i="1"/>
  <c r="C3805" i="1"/>
  <c r="B3806" i="1"/>
  <c r="C3806" i="1"/>
  <c r="B3807" i="1"/>
  <c r="C3807" i="1"/>
  <c r="B3808" i="1"/>
  <c r="C3808" i="1"/>
  <c r="B3809" i="1"/>
  <c r="C3809" i="1"/>
  <c r="B3810" i="1"/>
  <c r="C3810" i="1"/>
  <c r="B3811" i="1"/>
  <c r="C3811" i="1"/>
  <c r="B3812" i="1"/>
  <c r="C3812" i="1"/>
  <c r="B3813" i="1"/>
  <c r="C3813" i="1"/>
  <c r="B3814" i="1"/>
  <c r="C3814" i="1"/>
  <c r="B3815" i="1"/>
  <c r="C3815" i="1"/>
  <c r="B3816" i="1"/>
  <c r="C3816" i="1"/>
  <c r="B3817" i="1"/>
  <c r="C3817" i="1"/>
  <c r="B3818" i="1"/>
  <c r="C3818" i="1"/>
  <c r="B3819" i="1"/>
  <c r="C3819" i="1"/>
  <c r="B3820" i="1"/>
  <c r="C3820" i="1"/>
  <c r="B3821" i="1"/>
  <c r="C3821" i="1"/>
  <c r="B3822" i="1"/>
  <c r="C3822" i="1"/>
  <c r="B3823" i="1"/>
  <c r="C3823" i="1"/>
  <c r="B3824" i="1"/>
  <c r="C3824" i="1"/>
  <c r="B3825" i="1"/>
  <c r="C3825" i="1"/>
  <c r="B3826" i="1"/>
  <c r="C3826" i="1"/>
  <c r="B3827" i="1"/>
  <c r="C3827" i="1"/>
  <c r="B3828" i="1"/>
  <c r="C3828" i="1"/>
  <c r="B3829" i="1"/>
  <c r="C3829" i="1"/>
  <c r="B3830" i="1"/>
  <c r="C3830" i="1"/>
  <c r="B3831" i="1"/>
  <c r="C3831" i="1"/>
  <c r="B3832" i="1"/>
  <c r="C3832" i="1"/>
  <c r="B3833" i="1"/>
  <c r="C3833" i="1"/>
  <c r="B3834" i="1"/>
  <c r="C3834" i="1"/>
  <c r="B3835" i="1"/>
  <c r="C3835" i="1"/>
  <c r="B3836" i="1"/>
  <c r="C3836" i="1"/>
  <c r="B3837" i="1"/>
  <c r="C3837" i="1"/>
  <c r="B3838" i="1"/>
  <c r="C3838" i="1"/>
  <c r="B3839" i="1"/>
  <c r="C3839" i="1"/>
  <c r="B3840" i="1"/>
  <c r="C3840" i="1"/>
  <c r="B3841" i="1"/>
  <c r="C3841" i="1"/>
  <c r="B3842" i="1"/>
  <c r="C3842" i="1"/>
  <c r="B3843" i="1"/>
  <c r="C3843" i="1"/>
  <c r="B3844" i="1"/>
  <c r="C3844" i="1"/>
  <c r="B3845" i="1"/>
  <c r="C3845" i="1"/>
  <c r="B3846" i="1"/>
  <c r="C3846" i="1"/>
  <c r="B3847" i="1"/>
  <c r="C3847" i="1"/>
  <c r="B3848" i="1"/>
  <c r="C3848" i="1"/>
  <c r="B3849" i="1"/>
  <c r="C3849" i="1"/>
  <c r="B3850" i="1"/>
  <c r="C3850" i="1"/>
  <c r="B3851" i="1"/>
  <c r="C3851" i="1"/>
  <c r="B3852" i="1"/>
  <c r="C3852" i="1"/>
  <c r="B3853" i="1"/>
  <c r="C3853" i="1"/>
  <c r="B3854" i="1"/>
  <c r="C3854" i="1"/>
  <c r="B3855" i="1"/>
  <c r="C3855" i="1"/>
  <c r="B3714" i="1"/>
  <c r="C3714" i="1"/>
  <c r="B3715" i="1"/>
  <c r="C3715" i="1"/>
  <c r="B3716" i="1"/>
  <c r="C3716" i="1"/>
  <c r="B3717" i="1"/>
  <c r="C3717" i="1"/>
  <c r="B3718" i="1"/>
  <c r="C3718" i="1"/>
  <c r="B3719" i="1"/>
  <c r="C3719" i="1"/>
  <c r="B3720" i="1"/>
  <c r="C3720" i="1"/>
  <c r="B3721" i="1"/>
  <c r="C3721" i="1"/>
  <c r="B3722" i="1"/>
  <c r="C3722" i="1"/>
  <c r="B3723" i="1"/>
  <c r="C3723" i="1"/>
  <c r="B3724" i="1"/>
  <c r="C3724" i="1"/>
  <c r="B3725" i="1"/>
  <c r="C3725" i="1"/>
  <c r="B3726" i="1"/>
  <c r="C3726" i="1"/>
  <c r="B3727" i="1"/>
  <c r="C3727" i="1"/>
  <c r="B3728" i="1"/>
  <c r="C3728" i="1"/>
  <c r="B3729" i="1"/>
  <c r="C3729" i="1"/>
  <c r="B3730" i="1"/>
  <c r="C3730" i="1"/>
  <c r="B3731" i="1"/>
  <c r="C3731" i="1"/>
  <c r="B3732" i="1"/>
  <c r="C3732" i="1"/>
  <c r="B3733" i="1"/>
  <c r="C3733" i="1"/>
  <c r="B3683" i="1"/>
  <c r="C3683" i="1"/>
  <c r="B3684" i="1"/>
  <c r="C3684" i="1"/>
  <c r="B3685" i="1"/>
  <c r="C3685" i="1"/>
  <c r="B3686" i="1"/>
  <c r="C3686" i="1"/>
  <c r="B3687" i="1"/>
  <c r="C3687" i="1"/>
  <c r="B3688" i="1"/>
  <c r="C3688" i="1"/>
  <c r="B3689" i="1"/>
  <c r="C3689" i="1"/>
  <c r="B3690" i="1"/>
  <c r="C3690" i="1"/>
  <c r="B3691" i="1"/>
  <c r="C3691" i="1"/>
  <c r="B3692" i="1"/>
  <c r="C3692" i="1"/>
  <c r="B3693" i="1"/>
  <c r="C3693" i="1"/>
  <c r="B3694" i="1"/>
  <c r="C3694" i="1"/>
  <c r="B3695" i="1"/>
  <c r="C3695" i="1"/>
  <c r="B3696" i="1"/>
  <c r="C3696" i="1"/>
  <c r="B3697" i="1"/>
  <c r="C3697" i="1"/>
  <c r="B3698" i="1"/>
  <c r="C3698" i="1"/>
  <c r="B3699" i="1"/>
  <c r="C3699" i="1"/>
  <c r="B3700" i="1"/>
  <c r="C3700" i="1"/>
  <c r="B3701" i="1"/>
  <c r="C3701" i="1"/>
  <c r="B3702" i="1"/>
  <c r="C3702" i="1"/>
  <c r="B3703" i="1"/>
  <c r="C3703" i="1"/>
  <c r="B3704" i="1"/>
  <c r="C3704" i="1"/>
  <c r="B3705" i="1"/>
  <c r="C3705" i="1"/>
  <c r="B3706" i="1"/>
  <c r="C3706" i="1"/>
  <c r="B3707" i="1"/>
  <c r="C3707" i="1"/>
  <c r="B3708" i="1"/>
  <c r="C3708" i="1"/>
  <c r="B3709" i="1"/>
  <c r="C3709" i="1"/>
  <c r="B3710" i="1"/>
  <c r="C3710" i="1"/>
  <c r="B3711" i="1"/>
  <c r="C3711" i="1"/>
  <c r="B3712" i="1"/>
  <c r="C3712" i="1"/>
  <c r="B3713" i="1"/>
  <c r="C3713" i="1"/>
  <c r="B2868" i="1"/>
  <c r="C2868" i="1"/>
  <c r="B3379" i="1"/>
  <c r="C3379" i="1"/>
  <c r="B3380" i="1"/>
  <c r="C3380" i="1"/>
  <c r="B3381" i="1"/>
  <c r="C3381" i="1"/>
  <c r="B3382" i="1"/>
  <c r="C3382" i="1"/>
  <c r="B3383" i="1"/>
  <c r="C3383" i="1"/>
  <c r="B3384" i="1"/>
  <c r="C3384" i="1"/>
  <c r="B3385" i="1"/>
  <c r="C3385" i="1"/>
  <c r="B3386" i="1"/>
  <c r="C3386" i="1"/>
  <c r="B3387" i="1"/>
  <c r="C3387" i="1"/>
  <c r="B3388" i="1"/>
  <c r="C3388" i="1"/>
  <c r="B3389" i="1"/>
  <c r="C3389" i="1"/>
  <c r="B3390" i="1"/>
  <c r="C3390" i="1"/>
  <c r="B3391" i="1"/>
  <c r="C3391" i="1"/>
  <c r="B3392" i="1"/>
  <c r="C3392" i="1"/>
  <c r="B3393" i="1"/>
  <c r="C3393" i="1"/>
  <c r="B3394" i="1"/>
  <c r="C3394" i="1"/>
  <c r="B3395" i="1"/>
  <c r="C3395" i="1"/>
  <c r="B3396" i="1"/>
  <c r="C3396" i="1"/>
  <c r="B3397" i="1"/>
  <c r="C3397" i="1"/>
  <c r="B3398" i="1"/>
  <c r="C3398" i="1"/>
  <c r="B3399" i="1"/>
  <c r="C3399" i="1"/>
  <c r="B3400" i="1"/>
  <c r="C3400" i="1"/>
  <c r="B3401" i="1"/>
  <c r="C3401" i="1"/>
  <c r="B3402" i="1"/>
  <c r="C3402" i="1"/>
  <c r="B3403" i="1"/>
  <c r="C3403" i="1"/>
  <c r="B3404" i="1"/>
  <c r="C3404" i="1"/>
  <c r="B3405" i="1"/>
  <c r="C3405" i="1"/>
  <c r="B3406" i="1"/>
  <c r="C3406" i="1"/>
  <c r="B3407" i="1"/>
  <c r="C3407" i="1"/>
  <c r="B3408" i="1"/>
  <c r="C3408" i="1"/>
  <c r="B3409" i="1"/>
  <c r="C3409" i="1"/>
  <c r="B3410" i="1"/>
  <c r="C3410" i="1"/>
  <c r="B3411" i="1"/>
  <c r="C3411" i="1"/>
  <c r="B3412" i="1"/>
  <c r="C3412" i="1"/>
  <c r="B3413" i="1"/>
  <c r="C3413" i="1"/>
  <c r="B3414" i="1"/>
  <c r="C3414" i="1"/>
  <c r="B3415" i="1"/>
  <c r="C3415" i="1"/>
  <c r="B3416" i="1"/>
  <c r="C3416" i="1"/>
  <c r="B3417" i="1"/>
  <c r="C3417" i="1"/>
  <c r="B3418" i="1"/>
  <c r="C3418" i="1"/>
  <c r="B3419" i="1"/>
  <c r="C3419" i="1"/>
  <c r="B3420" i="1"/>
  <c r="C3420" i="1"/>
  <c r="B3421" i="1"/>
  <c r="C3421" i="1"/>
  <c r="B3422" i="1"/>
  <c r="C3422" i="1"/>
  <c r="B3423" i="1"/>
  <c r="C3423" i="1"/>
  <c r="B3424" i="1"/>
  <c r="C3424" i="1"/>
  <c r="B3425" i="1"/>
  <c r="C3425" i="1"/>
  <c r="B3426" i="1"/>
  <c r="C3426" i="1"/>
  <c r="B3427" i="1"/>
  <c r="C3427" i="1"/>
  <c r="B3428" i="1"/>
  <c r="C3428" i="1"/>
  <c r="B3429" i="1"/>
  <c r="C3429" i="1"/>
  <c r="B3430" i="1"/>
  <c r="C3430" i="1"/>
  <c r="B3431" i="1"/>
  <c r="C3431" i="1"/>
  <c r="B3432" i="1"/>
  <c r="C3432" i="1"/>
  <c r="B3433" i="1"/>
  <c r="C3433" i="1"/>
  <c r="B3434" i="1"/>
  <c r="C3434" i="1"/>
  <c r="B3435" i="1"/>
  <c r="C3435" i="1"/>
  <c r="B3436" i="1"/>
  <c r="C3436" i="1"/>
  <c r="B3437" i="1"/>
  <c r="C3437" i="1"/>
  <c r="B3438" i="1"/>
  <c r="C3438" i="1"/>
  <c r="B3439" i="1"/>
  <c r="C3439" i="1"/>
  <c r="B3440" i="1"/>
  <c r="C3440" i="1"/>
  <c r="B3441" i="1"/>
  <c r="C3441" i="1"/>
  <c r="B3442" i="1"/>
  <c r="C3442" i="1"/>
  <c r="B3443" i="1"/>
  <c r="C3443" i="1"/>
  <c r="B3444" i="1"/>
  <c r="C3444" i="1"/>
  <c r="B3445" i="1"/>
  <c r="C3445" i="1"/>
  <c r="B3446" i="1"/>
  <c r="C3446" i="1"/>
  <c r="B3447" i="1"/>
  <c r="C3447" i="1"/>
  <c r="B3448" i="1"/>
  <c r="C3448" i="1"/>
  <c r="B3449" i="1"/>
  <c r="C3449" i="1"/>
  <c r="B3450" i="1"/>
  <c r="C3450" i="1"/>
  <c r="B3451" i="1"/>
  <c r="C3451" i="1"/>
  <c r="B3452" i="1"/>
  <c r="C3452" i="1"/>
  <c r="B3453" i="1"/>
  <c r="C3453" i="1"/>
  <c r="B3454" i="1"/>
  <c r="C3454" i="1"/>
  <c r="B3455" i="1"/>
  <c r="C3455" i="1"/>
  <c r="B3456" i="1"/>
  <c r="C3456" i="1"/>
  <c r="B3457" i="1"/>
  <c r="C3457" i="1"/>
  <c r="B3458" i="1"/>
  <c r="C3458" i="1"/>
  <c r="B3459" i="1"/>
  <c r="C3459" i="1"/>
  <c r="B3460" i="1"/>
  <c r="C3460" i="1"/>
  <c r="B3461" i="1"/>
  <c r="C3461" i="1"/>
  <c r="B3462" i="1"/>
  <c r="C3462" i="1"/>
  <c r="B3463" i="1"/>
  <c r="C3463" i="1"/>
  <c r="B3464" i="1"/>
  <c r="C3464" i="1"/>
  <c r="B3465" i="1"/>
  <c r="C3465" i="1"/>
  <c r="B3466" i="1"/>
  <c r="C3466" i="1"/>
  <c r="B3467" i="1"/>
  <c r="C3467" i="1"/>
  <c r="B3468" i="1"/>
  <c r="C3468" i="1"/>
  <c r="B3469" i="1"/>
  <c r="C3469" i="1"/>
  <c r="B3470" i="1"/>
  <c r="C3470" i="1"/>
  <c r="B3471" i="1"/>
  <c r="C3471" i="1"/>
  <c r="B3472" i="1"/>
  <c r="C3472" i="1"/>
  <c r="B3473" i="1"/>
  <c r="C3473" i="1"/>
  <c r="B3474" i="1"/>
  <c r="C3474" i="1"/>
  <c r="B3475" i="1"/>
  <c r="C3475" i="1"/>
  <c r="B3476" i="1"/>
  <c r="C3476" i="1"/>
  <c r="B3477" i="1"/>
  <c r="C3477" i="1"/>
  <c r="B3478" i="1"/>
  <c r="C3478" i="1"/>
  <c r="B3479" i="1"/>
  <c r="C3479" i="1"/>
  <c r="B3480" i="1"/>
  <c r="C3480" i="1"/>
  <c r="B3481" i="1"/>
  <c r="C3481" i="1"/>
  <c r="B3482" i="1"/>
  <c r="C3482" i="1"/>
  <c r="B3483" i="1"/>
  <c r="C3483" i="1"/>
  <c r="B3484" i="1"/>
  <c r="C3484" i="1"/>
  <c r="B3485" i="1"/>
  <c r="C3485" i="1"/>
  <c r="B3486" i="1"/>
  <c r="C3486" i="1"/>
  <c r="B3487" i="1"/>
  <c r="C3487" i="1"/>
  <c r="B3488" i="1"/>
  <c r="C3488" i="1"/>
  <c r="B3489" i="1"/>
  <c r="C3489" i="1"/>
  <c r="B3490" i="1"/>
  <c r="C3490" i="1"/>
  <c r="B3491" i="1"/>
  <c r="C3491" i="1"/>
  <c r="B3492" i="1"/>
  <c r="C3492" i="1"/>
  <c r="B3493" i="1"/>
  <c r="C3493" i="1"/>
  <c r="B3494" i="1"/>
  <c r="C3494" i="1"/>
  <c r="B3495" i="1"/>
  <c r="C3495" i="1"/>
  <c r="B3496" i="1"/>
  <c r="C3496" i="1"/>
  <c r="B3497" i="1"/>
  <c r="C3497" i="1"/>
  <c r="B3498" i="1"/>
  <c r="C3498" i="1"/>
  <c r="B3499" i="1"/>
  <c r="C3499" i="1"/>
  <c r="B3500" i="1"/>
  <c r="C3500" i="1"/>
  <c r="B3501" i="1"/>
  <c r="C3501" i="1"/>
  <c r="B3502" i="1"/>
  <c r="C3502" i="1"/>
  <c r="B3503" i="1"/>
  <c r="C3503" i="1"/>
  <c r="B3504" i="1"/>
  <c r="C3504" i="1"/>
  <c r="B3505" i="1"/>
  <c r="C3505" i="1"/>
  <c r="B3506" i="1"/>
  <c r="C3506" i="1"/>
  <c r="B3507" i="1"/>
  <c r="C3507" i="1"/>
  <c r="B3508" i="1"/>
  <c r="C3508" i="1"/>
  <c r="B3509" i="1"/>
  <c r="C3509" i="1"/>
  <c r="B3510" i="1"/>
  <c r="C3510" i="1"/>
  <c r="B3511" i="1"/>
  <c r="C3511" i="1"/>
  <c r="B3512" i="1"/>
  <c r="C3512" i="1"/>
  <c r="B3513" i="1"/>
  <c r="C3513" i="1"/>
  <c r="B3514" i="1"/>
  <c r="C3514" i="1"/>
  <c r="B3515" i="1"/>
  <c r="C3515" i="1"/>
  <c r="B3516" i="1"/>
  <c r="C3516" i="1"/>
  <c r="B3517" i="1"/>
  <c r="C3517" i="1"/>
  <c r="B3518" i="1"/>
  <c r="C3518" i="1"/>
  <c r="B3519" i="1"/>
  <c r="C3519" i="1"/>
  <c r="B3520" i="1"/>
  <c r="C3520" i="1"/>
  <c r="B3521" i="1"/>
  <c r="C3521" i="1"/>
  <c r="B3522" i="1"/>
  <c r="C3522" i="1"/>
  <c r="B3523" i="1"/>
  <c r="C3523" i="1"/>
  <c r="B3524" i="1"/>
  <c r="C3524" i="1"/>
  <c r="B3525" i="1"/>
  <c r="C3525" i="1"/>
  <c r="B3526" i="1"/>
  <c r="C3526" i="1"/>
  <c r="B3527" i="1"/>
  <c r="C3527" i="1"/>
  <c r="B3528" i="1"/>
  <c r="C3528" i="1"/>
  <c r="B3529" i="1"/>
  <c r="C3529" i="1"/>
  <c r="B3530" i="1"/>
  <c r="C3530" i="1"/>
  <c r="B3531" i="1"/>
  <c r="C3531" i="1"/>
  <c r="B3532" i="1"/>
  <c r="C3532" i="1"/>
  <c r="B3533" i="1"/>
  <c r="C3533" i="1"/>
  <c r="B3534" i="1"/>
  <c r="C3534" i="1"/>
  <c r="B3535" i="1"/>
  <c r="C3535" i="1"/>
  <c r="B3536" i="1"/>
  <c r="C3536" i="1"/>
  <c r="B3537" i="1"/>
  <c r="C3537" i="1"/>
  <c r="B3538" i="1"/>
  <c r="C3538" i="1"/>
  <c r="B3539" i="1"/>
  <c r="C3539" i="1"/>
  <c r="B3540" i="1"/>
  <c r="C3540" i="1"/>
  <c r="B3541" i="1"/>
  <c r="C3541" i="1"/>
  <c r="B3542" i="1"/>
  <c r="C3542" i="1"/>
  <c r="B3543" i="1"/>
  <c r="C3543" i="1"/>
  <c r="B3544" i="1"/>
  <c r="C3544" i="1"/>
  <c r="B3545" i="1"/>
  <c r="C3545" i="1"/>
  <c r="B3546" i="1"/>
  <c r="C3546" i="1"/>
  <c r="B3547" i="1"/>
  <c r="C3547" i="1"/>
  <c r="B3548" i="1"/>
  <c r="C3548" i="1"/>
  <c r="B3549" i="1"/>
  <c r="C3549" i="1"/>
  <c r="B3550" i="1"/>
  <c r="C3550" i="1"/>
  <c r="B3551" i="1"/>
  <c r="C3551" i="1"/>
  <c r="B3552" i="1"/>
  <c r="C3552" i="1"/>
  <c r="B3553" i="1"/>
  <c r="C3553" i="1"/>
  <c r="B3554" i="1"/>
  <c r="C3554" i="1"/>
  <c r="B3555" i="1"/>
  <c r="C3555" i="1"/>
  <c r="B3556" i="1"/>
  <c r="C3556" i="1"/>
  <c r="B3557" i="1"/>
  <c r="C3557" i="1"/>
  <c r="B3558" i="1"/>
  <c r="C3558" i="1"/>
  <c r="B3559" i="1"/>
  <c r="C3559" i="1"/>
  <c r="B3560" i="1"/>
  <c r="C3560" i="1"/>
  <c r="B3561" i="1"/>
  <c r="C3561" i="1"/>
  <c r="B3562" i="1"/>
  <c r="C3562" i="1"/>
  <c r="B3563" i="1"/>
  <c r="C3563" i="1"/>
  <c r="B3564" i="1"/>
  <c r="C3564" i="1"/>
  <c r="B3565" i="1"/>
  <c r="C3565" i="1"/>
  <c r="B3566" i="1"/>
  <c r="C3566" i="1"/>
  <c r="B3567" i="1"/>
  <c r="C3567" i="1"/>
  <c r="B3568" i="1"/>
  <c r="C3568" i="1"/>
  <c r="B3569" i="1"/>
  <c r="C3569" i="1"/>
  <c r="B3570" i="1"/>
  <c r="C3570" i="1"/>
  <c r="B3571" i="1"/>
  <c r="C3571" i="1"/>
  <c r="B3572" i="1"/>
  <c r="C3572" i="1"/>
  <c r="B3573" i="1"/>
  <c r="C3573" i="1"/>
  <c r="B3574" i="1"/>
  <c r="C3574" i="1"/>
  <c r="B3575" i="1"/>
  <c r="C3575" i="1"/>
  <c r="B3576" i="1"/>
  <c r="C3576" i="1"/>
  <c r="B3577" i="1"/>
  <c r="C3577" i="1"/>
  <c r="B3578" i="1"/>
  <c r="C3578" i="1"/>
  <c r="B3579" i="1"/>
  <c r="C3579" i="1"/>
  <c r="B3580" i="1"/>
  <c r="C3580" i="1"/>
  <c r="B3581" i="1"/>
  <c r="C3581" i="1"/>
  <c r="B3582" i="1"/>
  <c r="C3582" i="1"/>
  <c r="B3583" i="1"/>
  <c r="C3583" i="1"/>
  <c r="B3584" i="1"/>
  <c r="C3584" i="1"/>
  <c r="B3585" i="1"/>
  <c r="C3585" i="1"/>
  <c r="B3586" i="1"/>
  <c r="C3586" i="1"/>
  <c r="B3587" i="1"/>
  <c r="C3587" i="1"/>
  <c r="B3588" i="1"/>
  <c r="C3588" i="1"/>
  <c r="B3589" i="1"/>
  <c r="C3589" i="1"/>
  <c r="B3590" i="1"/>
  <c r="C3590" i="1"/>
  <c r="B3591" i="1"/>
  <c r="C3591" i="1"/>
  <c r="B3592" i="1"/>
  <c r="C3592" i="1"/>
  <c r="B3593" i="1"/>
  <c r="C3593" i="1"/>
  <c r="B3594" i="1"/>
  <c r="C3594" i="1"/>
  <c r="B3595" i="1"/>
  <c r="C3595" i="1"/>
  <c r="B3596" i="1"/>
  <c r="C3596" i="1"/>
  <c r="B3597" i="1"/>
  <c r="C3597" i="1"/>
  <c r="B3598" i="1"/>
  <c r="C3598" i="1"/>
  <c r="B3599" i="1"/>
  <c r="C3599" i="1"/>
  <c r="B3600" i="1"/>
  <c r="C3600" i="1"/>
  <c r="B3601" i="1"/>
  <c r="C3601" i="1"/>
  <c r="B3602" i="1"/>
  <c r="C3602" i="1"/>
  <c r="B3603" i="1"/>
  <c r="C3603" i="1"/>
  <c r="B3604" i="1"/>
  <c r="C3604" i="1"/>
  <c r="B3605" i="1"/>
  <c r="C3605" i="1"/>
  <c r="B3606" i="1"/>
  <c r="C3606" i="1"/>
  <c r="B3607" i="1"/>
  <c r="C3607" i="1"/>
  <c r="B3608" i="1"/>
  <c r="C3608" i="1"/>
  <c r="B3609" i="1"/>
  <c r="C3609" i="1"/>
  <c r="B3610" i="1"/>
  <c r="C3610" i="1"/>
  <c r="B3611" i="1"/>
  <c r="C3611" i="1"/>
  <c r="B3612" i="1"/>
  <c r="C3612" i="1"/>
  <c r="B3613" i="1"/>
  <c r="C3613" i="1"/>
  <c r="B3614" i="1"/>
  <c r="C3614" i="1"/>
  <c r="B3615" i="1"/>
  <c r="C3615" i="1"/>
  <c r="B3616" i="1"/>
  <c r="C3616" i="1"/>
  <c r="B3617" i="1"/>
  <c r="C3617" i="1"/>
  <c r="B3618" i="1"/>
  <c r="C3618" i="1"/>
  <c r="B3619" i="1"/>
  <c r="C3619" i="1"/>
  <c r="B3620" i="1"/>
  <c r="C3620" i="1"/>
  <c r="B3621" i="1"/>
  <c r="C3621" i="1"/>
  <c r="B3622" i="1"/>
  <c r="C3622" i="1"/>
  <c r="B3623" i="1"/>
  <c r="C3623" i="1"/>
  <c r="B3624" i="1"/>
  <c r="C3624" i="1"/>
  <c r="B3625" i="1"/>
  <c r="C3625" i="1"/>
  <c r="B3626" i="1"/>
  <c r="C3626" i="1"/>
  <c r="B3627" i="1"/>
  <c r="C3627" i="1"/>
  <c r="B3628" i="1"/>
  <c r="C3628" i="1"/>
  <c r="B3629" i="1"/>
  <c r="C3629" i="1"/>
  <c r="B3630" i="1"/>
  <c r="C3630" i="1"/>
  <c r="B3631" i="1"/>
  <c r="C3631" i="1"/>
  <c r="B3632" i="1"/>
  <c r="C3632" i="1"/>
  <c r="B3633" i="1"/>
  <c r="C3633" i="1"/>
  <c r="B3634" i="1"/>
  <c r="C3634" i="1"/>
  <c r="B3635" i="1"/>
  <c r="C3635" i="1"/>
  <c r="B3636" i="1"/>
  <c r="C3636" i="1"/>
  <c r="B3637" i="1"/>
  <c r="C3637" i="1"/>
  <c r="B3638" i="1"/>
  <c r="C3638" i="1"/>
  <c r="B3639" i="1"/>
  <c r="C3639" i="1"/>
  <c r="B3640" i="1"/>
  <c r="C3640" i="1"/>
  <c r="B3641" i="1"/>
  <c r="C3641" i="1"/>
  <c r="B3642" i="1"/>
  <c r="C3642" i="1"/>
  <c r="B3643" i="1"/>
  <c r="C3643" i="1"/>
  <c r="B3644" i="1"/>
  <c r="C3644" i="1"/>
  <c r="B3645" i="1"/>
  <c r="C3645" i="1"/>
  <c r="B3646" i="1"/>
  <c r="C3646" i="1"/>
  <c r="B3647" i="1"/>
  <c r="C3647" i="1"/>
  <c r="B3648" i="1"/>
  <c r="C3648" i="1"/>
  <c r="B3649" i="1"/>
  <c r="C3649" i="1"/>
  <c r="B3650" i="1"/>
  <c r="C3650" i="1"/>
  <c r="B3651" i="1"/>
  <c r="C3651" i="1"/>
  <c r="B3652" i="1"/>
  <c r="C3652" i="1"/>
  <c r="B3653" i="1"/>
  <c r="C3653" i="1"/>
  <c r="B3654" i="1"/>
  <c r="C3654" i="1"/>
  <c r="B3655" i="1"/>
  <c r="C3655" i="1"/>
  <c r="B3656" i="1"/>
  <c r="C3656" i="1"/>
  <c r="B3657" i="1"/>
  <c r="C3657" i="1"/>
  <c r="B3658" i="1"/>
  <c r="C3658" i="1"/>
  <c r="B3659" i="1"/>
  <c r="C3659" i="1"/>
  <c r="B3660" i="1"/>
  <c r="C3660" i="1"/>
  <c r="B3661" i="1"/>
  <c r="C3661" i="1"/>
  <c r="B3662" i="1"/>
  <c r="C3662" i="1"/>
  <c r="B3663" i="1"/>
  <c r="C3663" i="1"/>
  <c r="B3664" i="1"/>
  <c r="C3664" i="1"/>
  <c r="B3665" i="1"/>
  <c r="C3665" i="1"/>
  <c r="B3666" i="1"/>
  <c r="C3666" i="1"/>
  <c r="B3667" i="1"/>
  <c r="C3667" i="1"/>
  <c r="B3668" i="1"/>
  <c r="C3668" i="1"/>
  <c r="B3669" i="1"/>
  <c r="C3669" i="1"/>
  <c r="B3670" i="1"/>
  <c r="C3670" i="1"/>
  <c r="B3671" i="1"/>
  <c r="C3671" i="1"/>
  <c r="B3672" i="1"/>
  <c r="C3672" i="1"/>
  <c r="B3673" i="1"/>
  <c r="C3673" i="1"/>
  <c r="B3674" i="1"/>
  <c r="C3674" i="1"/>
  <c r="B3675" i="1"/>
  <c r="C3675" i="1"/>
  <c r="B3676" i="1"/>
  <c r="C3676" i="1"/>
  <c r="B3677" i="1"/>
  <c r="C3677" i="1"/>
  <c r="B3678" i="1"/>
  <c r="C3678" i="1"/>
  <c r="B3679" i="1"/>
  <c r="C3679" i="1"/>
  <c r="B3680" i="1"/>
  <c r="C3680" i="1"/>
  <c r="B3681" i="1"/>
  <c r="C3681" i="1"/>
  <c r="B3682" i="1"/>
  <c r="C3682" i="1"/>
  <c r="B3344" i="1"/>
  <c r="C3344" i="1"/>
  <c r="B3345" i="1"/>
  <c r="C3345" i="1"/>
  <c r="B3346" i="1"/>
  <c r="C3346" i="1"/>
  <c r="B3347" i="1"/>
  <c r="C3347" i="1"/>
  <c r="B3348" i="1"/>
  <c r="C3348" i="1"/>
  <c r="B3349" i="1"/>
  <c r="C3349" i="1"/>
  <c r="B3350" i="1"/>
  <c r="C3350" i="1"/>
  <c r="B3351" i="1"/>
  <c r="C3351" i="1"/>
  <c r="B3352" i="1"/>
  <c r="C3352" i="1"/>
  <c r="B3353" i="1"/>
  <c r="C3353" i="1"/>
  <c r="B3354" i="1"/>
  <c r="C3354" i="1"/>
  <c r="B3355" i="1"/>
  <c r="C3355" i="1"/>
  <c r="B3356" i="1"/>
  <c r="C3356" i="1"/>
  <c r="B3357" i="1"/>
  <c r="C3357" i="1"/>
  <c r="B3358" i="1"/>
  <c r="C3358" i="1"/>
  <c r="B3359" i="1"/>
  <c r="C3359" i="1"/>
  <c r="B3360" i="1"/>
  <c r="C3360" i="1"/>
  <c r="B3361" i="1"/>
  <c r="C3361" i="1"/>
  <c r="B3362" i="1"/>
  <c r="C3362" i="1"/>
  <c r="B3363" i="1"/>
  <c r="C3363" i="1"/>
  <c r="B3364" i="1"/>
  <c r="C3364" i="1"/>
  <c r="B3365" i="1"/>
  <c r="C3365" i="1"/>
  <c r="B3366" i="1"/>
  <c r="C3366" i="1"/>
  <c r="B3367" i="1"/>
  <c r="C3367" i="1"/>
  <c r="B3368" i="1"/>
  <c r="C3368" i="1"/>
  <c r="B3369" i="1"/>
  <c r="C3369" i="1"/>
  <c r="B3370" i="1"/>
  <c r="C3370" i="1"/>
  <c r="B3371" i="1"/>
  <c r="C3371" i="1"/>
  <c r="B3372" i="1"/>
  <c r="C3372" i="1"/>
  <c r="B3373" i="1"/>
  <c r="C3373" i="1"/>
  <c r="B3374" i="1"/>
  <c r="C3374" i="1"/>
  <c r="B3375" i="1"/>
  <c r="C3375" i="1"/>
  <c r="B3376" i="1"/>
  <c r="C3376" i="1"/>
  <c r="B3377" i="1"/>
  <c r="C3377" i="1"/>
  <c r="B3378" i="1"/>
  <c r="C3378" i="1"/>
  <c r="B3326" i="1"/>
  <c r="C3326" i="1"/>
  <c r="B3327" i="1"/>
  <c r="C3327" i="1"/>
  <c r="B3328" i="1"/>
  <c r="C3328" i="1"/>
  <c r="B3329" i="1"/>
  <c r="C3329" i="1"/>
  <c r="B3330" i="1"/>
  <c r="C3330" i="1"/>
  <c r="B3331" i="1"/>
  <c r="C3331" i="1"/>
  <c r="B3332" i="1"/>
  <c r="C3332" i="1"/>
  <c r="B3333" i="1"/>
  <c r="C3333" i="1"/>
  <c r="B3334" i="1"/>
  <c r="C3334" i="1"/>
  <c r="B3335" i="1"/>
  <c r="C3335" i="1"/>
  <c r="B3336" i="1"/>
  <c r="C3336" i="1"/>
  <c r="B3337" i="1"/>
  <c r="C3337" i="1"/>
  <c r="B3338" i="1"/>
  <c r="C3338" i="1"/>
  <c r="B3339" i="1"/>
  <c r="C3339" i="1"/>
  <c r="B3340" i="1"/>
  <c r="C3340" i="1"/>
  <c r="B3341" i="1"/>
  <c r="C3341" i="1"/>
  <c r="B3342" i="1"/>
  <c r="C3342" i="1"/>
  <c r="B3343" i="1"/>
  <c r="C3343" i="1"/>
  <c r="B3233" i="1"/>
  <c r="C3233" i="1"/>
  <c r="B3234" i="1"/>
  <c r="C3234" i="1"/>
  <c r="B3235" i="1"/>
  <c r="C3235" i="1"/>
  <c r="B3236" i="1"/>
  <c r="C3236" i="1"/>
  <c r="B3237" i="1"/>
  <c r="C3237" i="1"/>
  <c r="B3238" i="1"/>
  <c r="C3238" i="1"/>
  <c r="B3239" i="1"/>
  <c r="C3239" i="1"/>
  <c r="B3240" i="1"/>
  <c r="C3240" i="1"/>
  <c r="B3241" i="1"/>
  <c r="C3241" i="1"/>
  <c r="B3242" i="1"/>
  <c r="C3242" i="1"/>
  <c r="B3243" i="1"/>
  <c r="C3243" i="1"/>
  <c r="B3244" i="1"/>
  <c r="C3244" i="1"/>
  <c r="B3245" i="1"/>
  <c r="C3245" i="1"/>
  <c r="B3246" i="1"/>
  <c r="C3246" i="1"/>
  <c r="B3247" i="1"/>
  <c r="C3247" i="1"/>
  <c r="B3248" i="1"/>
  <c r="C3248" i="1"/>
  <c r="B3249" i="1"/>
  <c r="C3249" i="1"/>
  <c r="B3250" i="1"/>
  <c r="C3250" i="1"/>
  <c r="B3251" i="1"/>
  <c r="C3251" i="1"/>
  <c r="B3252" i="1"/>
  <c r="C3252" i="1"/>
  <c r="B3253" i="1"/>
  <c r="C3253" i="1"/>
  <c r="B3254" i="1"/>
  <c r="C3254" i="1"/>
  <c r="B3255" i="1"/>
  <c r="C3255" i="1"/>
  <c r="B3256" i="1"/>
  <c r="C3256" i="1"/>
  <c r="B3257" i="1"/>
  <c r="C3257" i="1"/>
  <c r="B3258" i="1"/>
  <c r="C3258" i="1"/>
  <c r="B3259" i="1"/>
  <c r="C3259" i="1"/>
  <c r="B3260" i="1"/>
  <c r="C3260" i="1"/>
  <c r="B3261" i="1"/>
  <c r="C3261" i="1"/>
  <c r="B3262" i="1"/>
  <c r="C3262" i="1"/>
  <c r="B3263" i="1"/>
  <c r="C3263" i="1"/>
  <c r="B3264" i="1"/>
  <c r="C3264" i="1"/>
  <c r="B3265" i="1"/>
  <c r="C3265" i="1"/>
  <c r="B3266" i="1"/>
  <c r="C3266" i="1"/>
  <c r="B3267" i="1"/>
  <c r="C3267" i="1"/>
  <c r="B3268" i="1"/>
  <c r="C3268" i="1"/>
  <c r="B3269" i="1"/>
  <c r="C3269" i="1"/>
  <c r="B3270" i="1"/>
  <c r="C3270" i="1"/>
  <c r="B3271" i="1"/>
  <c r="C3271" i="1"/>
  <c r="B3272" i="1"/>
  <c r="C3272" i="1"/>
  <c r="B3273" i="1"/>
  <c r="C3273" i="1"/>
  <c r="B3274" i="1"/>
  <c r="C3274" i="1"/>
  <c r="B3275" i="1"/>
  <c r="C3275" i="1"/>
  <c r="B3276" i="1"/>
  <c r="C3276" i="1"/>
  <c r="B3277" i="1"/>
  <c r="C3277" i="1"/>
  <c r="B3278" i="1"/>
  <c r="C3278" i="1"/>
  <c r="B3279" i="1"/>
  <c r="C3279" i="1"/>
  <c r="B3280" i="1"/>
  <c r="C3280" i="1"/>
  <c r="B3281" i="1"/>
  <c r="C3281" i="1"/>
  <c r="B3282" i="1"/>
  <c r="C3282" i="1"/>
  <c r="B3283" i="1"/>
  <c r="C3283" i="1"/>
  <c r="B3284" i="1"/>
  <c r="C3284" i="1"/>
  <c r="B3285" i="1"/>
  <c r="C3285" i="1"/>
  <c r="B3286" i="1"/>
  <c r="C3286" i="1"/>
  <c r="B3287" i="1"/>
  <c r="C3287" i="1"/>
  <c r="B3288" i="1"/>
  <c r="C3288" i="1"/>
  <c r="B3289" i="1"/>
  <c r="C3289" i="1"/>
  <c r="B3290" i="1"/>
  <c r="C3290" i="1"/>
  <c r="B3291" i="1"/>
  <c r="C3291" i="1"/>
  <c r="B3292" i="1"/>
  <c r="C3292" i="1"/>
  <c r="B3293" i="1"/>
  <c r="C3293" i="1"/>
  <c r="B3294" i="1"/>
  <c r="C3294" i="1"/>
  <c r="B3295" i="1"/>
  <c r="C3295" i="1"/>
  <c r="B3296" i="1"/>
  <c r="C3296" i="1"/>
  <c r="B3297" i="1"/>
  <c r="C3297" i="1"/>
  <c r="B3298" i="1"/>
  <c r="C3298" i="1"/>
  <c r="B3299" i="1"/>
  <c r="C3299" i="1"/>
  <c r="B3300" i="1"/>
  <c r="C3300" i="1"/>
  <c r="B3301" i="1"/>
  <c r="C3301" i="1"/>
  <c r="B3302" i="1"/>
  <c r="C3302" i="1"/>
  <c r="B3303" i="1"/>
  <c r="C3303" i="1"/>
  <c r="B3304" i="1"/>
  <c r="C3304" i="1"/>
  <c r="B3305" i="1"/>
  <c r="C3305" i="1"/>
  <c r="B3306" i="1"/>
  <c r="C3306" i="1"/>
  <c r="B3307" i="1"/>
  <c r="C3307" i="1"/>
  <c r="B3308" i="1"/>
  <c r="C3308" i="1"/>
  <c r="B3309" i="1"/>
  <c r="C3309" i="1"/>
  <c r="B3310" i="1"/>
  <c r="C3310" i="1"/>
  <c r="B3311" i="1"/>
  <c r="C3311" i="1"/>
  <c r="B3312" i="1"/>
  <c r="C3312" i="1"/>
  <c r="B3313" i="1"/>
  <c r="C3313" i="1"/>
  <c r="B3314" i="1"/>
  <c r="C3314" i="1"/>
  <c r="B3315" i="1"/>
  <c r="C3315" i="1"/>
  <c r="B3316" i="1"/>
  <c r="C3316" i="1"/>
  <c r="B3317" i="1"/>
  <c r="C3317" i="1"/>
  <c r="B3318" i="1"/>
  <c r="C3318" i="1"/>
  <c r="B3319" i="1"/>
  <c r="C3319" i="1"/>
  <c r="B3320" i="1"/>
  <c r="C3320" i="1"/>
  <c r="B3321" i="1"/>
  <c r="C3321" i="1"/>
  <c r="B3322" i="1"/>
  <c r="C3322" i="1"/>
  <c r="B3323" i="1"/>
  <c r="C3323" i="1"/>
  <c r="B3324" i="1"/>
  <c r="C3324" i="1"/>
  <c r="B3325" i="1"/>
  <c r="C3325" i="1"/>
  <c r="B3206" i="1"/>
  <c r="C3206" i="1"/>
  <c r="B3207" i="1"/>
  <c r="C3207" i="1"/>
  <c r="B3208" i="1"/>
  <c r="C3208" i="1"/>
  <c r="B3209" i="1"/>
  <c r="C3209" i="1"/>
  <c r="B3210" i="1"/>
  <c r="C3210" i="1"/>
  <c r="B3211" i="1"/>
  <c r="C3211" i="1"/>
  <c r="B3212" i="1"/>
  <c r="C3212" i="1"/>
  <c r="B3213" i="1"/>
  <c r="C3213" i="1"/>
  <c r="B3214" i="1"/>
  <c r="C3214" i="1"/>
  <c r="B3215" i="1"/>
  <c r="C3215" i="1"/>
  <c r="B3216" i="1"/>
  <c r="C3216" i="1"/>
  <c r="B3217" i="1"/>
  <c r="C3217" i="1"/>
  <c r="B3218" i="1"/>
  <c r="C3218" i="1"/>
  <c r="B3219" i="1"/>
  <c r="C3219" i="1"/>
  <c r="B3220" i="1"/>
  <c r="C3220" i="1"/>
  <c r="B3221" i="1"/>
  <c r="C3221" i="1"/>
  <c r="B3222" i="1"/>
  <c r="C3222" i="1"/>
  <c r="B3223" i="1"/>
  <c r="C3223" i="1"/>
  <c r="B3224" i="1"/>
  <c r="C3224" i="1"/>
  <c r="B3225" i="1"/>
  <c r="C3225" i="1"/>
  <c r="B3226" i="1"/>
  <c r="C3226" i="1"/>
  <c r="B3227" i="1"/>
  <c r="C3227" i="1"/>
  <c r="B3228" i="1"/>
  <c r="C3228" i="1"/>
  <c r="B3229" i="1"/>
  <c r="C3229" i="1"/>
  <c r="B3230" i="1"/>
  <c r="C3230" i="1"/>
  <c r="B3231" i="1"/>
  <c r="C3231" i="1"/>
  <c r="B3232" i="1"/>
  <c r="C3232" i="1"/>
  <c r="B3073" i="1"/>
  <c r="C3073" i="1"/>
  <c r="B3074" i="1"/>
  <c r="C3074" i="1"/>
  <c r="B3075" i="1"/>
  <c r="C3075" i="1"/>
  <c r="B3076" i="1"/>
  <c r="C3076" i="1"/>
  <c r="B3077" i="1"/>
  <c r="C3077" i="1"/>
  <c r="B3078" i="1"/>
  <c r="C3078" i="1"/>
  <c r="B3079" i="1"/>
  <c r="C3079" i="1"/>
  <c r="B3080" i="1"/>
  <c r="C3080" i="1"/>
  <c r="B3081" i="1"/>
  <c r="C3081" i="1"/>
  <c r="B3082" i="1"/>
  <c r="C3082" i="1"/>
  <c r="B3083" i="1"/>
  <c r="C3083" i="1"/>
  <c r="B3084" i="1"/>
  <c r="C3084" i="1"/>
  <c r="B3085" i="1"/>
  <c r="C3085" i="1"/>
  <c r="B3086" i="1"/>
  <c r="C3086" i="1"/>
  <c r="B3087" i="1"/>
  <c r="C3087" i="1"/>
  <c r="B3088" i="1"/>
  <c r="C3088" i="1"/>
  <c r="B3089" i="1"/>
  <c r="C3089" i="1"/>
  <c r="B3090" i="1"/>
  <c r="C3090" i="1"/>
  <c r="B3091" i="1"/>
  <c r="C3091" i="1"/>
  <c r="B3092" i="1"/>
  <c r="C3092" i="1"/>
  <c r="B3093" i="1"/>
  <c r="C3093" i="1"/>
  <c r="B3094" i="1"/>
  <c r="C3094" i="1"/>
  <c r="B3095" i="1"/>
  <c r="C3095" i="1"/>
  <c r="B3096" i="1"/>
  <c r="C3096" i="1"/>
  <c r="B3097" i="1"/>
  <c r="C3097" i="1"/>
  <c r="B3098" i="1"/>
  <c r="C3098" i="1"/>
  <c r="B3099" i="1"/>
  <c r="C3099" i="1"/>
  <c r="B3100" i="1"/>
  <c r="C3100" i="1"/>
  <c r="B3101" i="1"/>
  <c r="C3101" i="1"/>
  <c r="B3102" i="1"/>
  <c r="C3102" i="1"/>
  <c r="B3103" i="1"/>
  <c r="C3103" i="1"/>
  <c r="B3104" i="1"/>
  <c r="C3104" i="1"/>
  <c r="B3105" i="1"/>
  <c r="C3105" i="1"/>
  <c r="B3106" i="1"/>
  <c r="C3106" i="1"/>
  <c r="B3107" i="1"/>
  <c r="C3107" i="1"/>
  <c r="B3108" i="1"/>
  <c r="C3108" i="1"/>
  <c r="B3109" i="1"/>
  <c r="C3109" i="1"/>
  <c r="B3110" i="1"/>
  <c r="C3110" i="1"/>
  <c r="B3111" i="1"/>
  <c r="C3111" i="1"/>
  <c r="B3112" i="1"/>
  <c r="C3112" i="1"/>
  <c r="B3113" i="1"/>
  <c r="C3113" i="1"/>
  <c r="B3114" i="1"/>
  <c r="C3114" i="1"/>
  <c r="B3115" i="1"/>
  <c r="C3115" i="1"/>
  <c r="B3116" i="1"/>
  <c r="C3116" i="1"/>
  <c r="B3117" i="1"/>
  <c r="C3117" i="1"/>
  <c r="B3118" i="1"/>
  <c r="C3118" i="1"/>
  <c r="B3119" i="1"/>
  <c r="C3119" i="1"/>
  <c r="B3120" i="1"/>
  <c r="C3120" i="1"/>
  <c r="B3121" i="1"/>
  <c r="C3121" i="1"/>
  <c r="B3122" i="1"/>
  <c r="C3122" i="1"/>
  <c r="B3123" i="1"/>
  <c r="C3123" i="1"/>
  <c r="B3124" i="1"/>
  <c r="C3124" i="1"/>
  <c r="B3125" i="1"/>
  <c r="C3125" i="1"/>
  <c r="B3126" i="1"/>
  <c r="C3126" i="1"/>
  <c r="B3127" i="1"/>
  <c r="C3127" i="1"/>
  <c r="B3128" i="1"/>
  <c r="C3128" i="1"/>
  <c r="B3129" i="1"/>
  <c r="C3129" i="1"/>
  <c r="B3130" i="1"/>
  <c r="C3130" i="1"/>
  <c r="B3131" i="1"/>
  <c r="C3131" i="1"/>
  <c r="B3132" i="1"/>
  <c r="C3132" i="1"/>
  <c r="B3133" i="1"/>
  <c r="C3133" i="1"/>
  <c r="B3134" i="1"/>
  <c r="C3134" i="1"/>
  <c r="B3135" i="1"/>
  <c r="C3135" i="1"/>
  <c r="B3136" i="1"/>
  <c r="C3136" i="1"/>
  <c r="B3137" i="1"/>
  <c r="C3137" i="1"/>
  <c r="B3138" i="1"/>
  <c r="C3138" i="1"/>
  <c r="B3139" i="1"/>
  <c r="C3139" i="1"/>
  <c r="B3140" i="1"/>
  <c r="C3140" i="1"/>
  <c r="B3141" i="1"/>
  <c r="C3141" i="1"/>
  <c r="B3142" i="1"/>
  <c r="C3142" i="1"/>
  <c r="B3143" i="1"/>
  <c r="C3143" i="1"/>
  <c r="B3144" i="1"/>
  <c r="C3144" i="1"/>
  <c r="B3145" i="1"/>
  <c r="C3145" i="1"/>
  <c r="B3146" i="1"/>
  <c r="C3146" i="1"/>
  <c r="B3147" i="1"/>
  <c r="C3147" i="1"/>
  <c r="B3148" i="1"/>
  <c r="C3148" i="1"/>
  <c r="B3149" i="1"/>
  <c r="C3149" i="1"/>
  <c r="B3150" i="1"/>
  <c r="C3150" i="1"/>
  <c r="B3151" i="1"/>
  <c r="C3151" i="1"/>
  <c r="B3152" i="1"/>
  <c r="C3152" i="1"/>
  <c r="B3153" i="1"/>
  <c r="C3153" i="1"/>
  <c r="B3154" i="1"/>
  <c r="C3154" i="1"/>
  <c r="B3155" i="1"/>
  <c r="C3155" i="1"/>
  <c r="B3156" i="1"/>
  <c r="C3156" i="1"/>
  <c r="B3157" i="1"/>
  <c r="C3157" i="1"/>
  <c r="B3158" i="1"/>
  <c r="C3158" i="1"/>
  <c r="B3159" i="1"/>
  <c r="C3159" i="1"/>
  <c r="B3160" i="1"/>
  <c r="C3160" i="1"/>
  <c r="B3161" i="1"/>
  <c r="C3161" i="1"/>
  <c r="B3162" i="1"/>
  <c r="C3162" i="1"/>
  <c r="B3163" i="1"/>
  <c r="C3163" i="1"/>
  <c r="B3164" i="1"/>
  <c r="C3164" i="1"/>
  <c r="B3165" i="1"/>
  <c r="C3165" i="1"/>
  <c r="B3166" i="1"/>
  <c r="C3166" i="1"/>
  <c r="B3167" i="1"/>
  <c r="C3167" i="1"/>
  <c r="B3168" i="1"/>
  <c r="C3168" i="1"/>
  <c r="B3169" i="1"/>
  <c r="C3169" i="1"/>
  <c r="B3170" i="1"/>
  <c r="C3170" i="1"/>
  <c r="B3171" i="1"/>
  <c r="C3171" i="1"/>
  <c r="B3172" i="1"/>
  <c r="C3172" i="1"/>
  <c r="B3173" i="1"/>
  <c r="C3173" i="1"/>
  <c r="B3174" i="1"/>
  <c r="C3174" i="1"/>
  <c r="B3175" i="1"/>
  <c r="C3175" i="1"/>
  <c r="B3176" i="1"/>
  <c r="C3176" i="1"/>
  <c r="B3177" i="1"/>
  <c r="C3177" i="1"/>
  <c r="B3178" i="1"/>
  <c r="C3178" i="1"/>
  <c r="B3179" i="1"/>
  <c r="C3179" i="1"/>
  <c r="B3180" i="1"/>
  <c r="C3180" i="1"/>
  <c r="B3181" i="1"/>
  <c r="C3181" i="1"/>
  <c r="B3182" i="1"/>
  <c r="C3182" i="1"/>
  <c r="B3183" i="1"/>
  <c r="C3183" i="1"/>
  <c r="B3184" i="1"/>
  <c r="C3184" i="1"/>
  <c r="B3185" i="1"/>
  <c r="C3185" i="1"/>
  <c r="B3186" i="1"/>
  <c r="C3186" i="1"/>
  <c r="B3187" i="1"/>
  <c r="C3187" i="1"/>
  <c r="B3188" i="1"/>
  <c r="C3188" i="1"/>
  <c r="B3189" i="1"/>
  <c r="C3189" i="1"/>
  <c r="B3190" i="1"/>
  <c r="C3190" i="1"/>
  <c r="B3191" i="1"/>
  <c r="C3191" i="1"/>
  <c r="B3192" i="1"/>
  <c r="C3192" i="1"/>
  <c r="B3193" i="1"/>
  <c r="C3193" i="1"/>
  <c r="B3194" i="1"/>
  <c r="C3194" i="1"/>
  <c r="B3195" i="1"/>
  <c r="C3195" i="1"/>
  <c r="B3196" i="1"/>
  <c r="C3196" i="1"/>
  <c r="B3197" i="1"/>
  <c r="C3197" i="1"/>
  <c r="B3198" i="1"/>
  <c r="C3198" i="1"/>
  <c r="B3199" i="1"/>
  <c r="C3199" i="1"/>
  <c r="B3200" i="1"/>
  <c r="C3200" i="1"/>
  <c r="B3201" i="1"/>
  <c r="C3201" i="1"/>
  <c r="B3202" i="1"/>
  <c r="C3202" i="1"/>
  <c r="B3203" i="1"/>
  <c r="C3203" i="1"/>
  <c r="B3204" i="1"/>
  <c r="C3204" i="1"/>
  <c r="B3205" i="1"/>
  <c r="C3205" i="1"/>
  <c r="B3072" i="1"/>
  <c r="C3072" i="1"/>
  <c r="B3051" i="1"/>
  <c r="C3051" i="1"/>
  <c r="B3052" i="1"/>
  <c r="C3052" i="1"/>
  <c r="B3053" i="1"/>
  <c r="C3053" i="1"/>
  <c r="B3054" i="1"/>
  <c r="C3054" i="1"/>
  <c r="B3055" i="1"/>
  <c r="C3055" i="1"/>
  <c r="B3056" i="1"/>
  <c r="C3056" i="1"/>
  <c r="B3057" i="1"/>
  <c r="C3057" i="1"/>
  <c r="B3058" i="1"/>
  <c r="C3058" i="1"/>
  <c r="B3059" i="1"/>
  <c r="C3059" i="1"/>
  <c r="B3060" i="1"/>
  <c r="C3060" i="1"/>
  <c r="B3061" i="1"/>
  <c r="C3061" i="1"/>
  <c r="B3062" i="1"/>
  <c r="C3062" i="1"/>
  <c r="B3063" i="1"/>
  <c r="C3063" i="1"/>
  <c r="B3064" i="1"/>
  <c r="C3064" i="1"/>
  <c r="B3065" i="1"/>
  <c r="C3065" i="1"/>
  <c r="B3066" i="1"/>
  <c r="C3066" i="1"/>
  <c r="B3067" i="1"/>
  <c r="C3067" i="1"/>
  <c r="B3068" i="1"/>
  <c r="C3068" i="1"/>
  <c r="B3069" i="1"/>
  <c r="C3069" i="1"/>
  <c r="B3070" i="1"/>
  <c r="C3070" i="1"/>
  <c r="B3071" i="1"/>
  <c r="C3071" i="1"/>
  <c r="B3008" i="1"/>
  <c r="C3008" i="1"/>
  <c r="B3009" i="1"/>
  <c r="C3009" i="1"/>
  <c r="B3010" i="1"/>
  <c r="C3010" i="1"/>
  <c r="B3011" i="1"/>
  <c r="C3011" i="1"/>
  <c r="B3012" i="1"/>
  <c r="C3012" i="1"/>
  <c r="B3013" i="1"/>
  <c r="C3013" i="1"/>
  <c r="B3014" i="1"/>
  <c r="C3014" i="1"/>
  <c r="B3015" i="1"/>
  <c r="C3015" i="1"/>
  <c r="B3016" i="1"/>
  <c r="C3016" i="1"/>
  <c r="B3017" i="1"/>
  <c r="C3017" i="1"/>
  <c r="B3018" i="1"/>
  <c r="C3018" i="1"/>
  <c r="B3019" i="1"/>
  <c r="C3019" i="1"/>
  <c r="B3020" i="1"/>
  <c r="C3020" i="1"/>
  <c r="B3021" i="1"/>
  <c r="C3021" i="1"/>
  <c r="B3022" i="1"/>
  <c r="C3022" i="1"/>
  <c r="B3023" i="1"/>
  <c r="C3023" i="1"/>
  <c r="B3024" i="1"/>
  <c r="C3024" i="1"/>
  <c r="B3025" i="1"/>
  <c r="C3025" i="1"/>
  <c r="B3026" i="1"/>
  <c r="C3026" i="1"/>
  <c r="B3027" i="1"/>
  <c r="C3027" i="1"/>
  <c r="B3028" i="1"/>
  <c r="C3028" i="1"/>
  <c r="B3029" i="1"/>
  <c r="C3029" i="1"/>
  <c r="B3030" i="1"/>
  <c r="C3030" i="1"/>
  <c r="B3031" i="1"/>
  <c r="C3031" i="1"/>
  <c r="B3032" i="1"/>
  <c r="C3032" i="1"/>
  <c r="B3033" i="1"/>
  <c r="C3033" i="1"/>
  <c r="B3034" i="1"/>
  <c r="C3034" i="1"/>
  <c r="B3035" i="1"/>
  <c r="C3035" i="1"/>
  <c r="B3036" i="1"/>
  <c r="C3036" i="1"/>
  <c r="B3037" i="1"/>
  <c r="C3037" i="1"/>
  <c r="B3038" i="1"/>
  <c r="C3038" i="1"/>
  <c r="B3039" i="1"/>
  <c r="C3039" i="1"/>
  <c r="B3040" i="1"/>
  <c r="C3040" i="1"/>
  <c r="B3041" i="1"/>
  <c r="C3041" i="1"/>
  <c r="B3042" i="1"/>
  <c r="C3042" i="1"/>
  <c r="B3043" i="1"/>
  <c r="C3043" i="1"/>
  <c r="B3044" i="1"/>
  <c r="C3044" i="1"/>
  <c r="B3045" i="1"/>
  <c r="C3045" i="1"/>
  <c r="B3046" i="1"/>
  <c r="C3046" i="1"/>
  <c r="B3047" i="1"/>
  <c r="C3047" i="1"/>
  <c r="B3048" i="1"/>
  <c r="C3048" i="1"/>
  <c r="B3049" i="1"/>
  <c r="C3049" i="1"/>
  <c r="B3050" i="1"/>
  <c r="C3050" i="1"/>
  <c r="B2901" i="1"/>
  <c r="C2901" i="1"/>
  <c r="B2902" i="1"/>
  <c r="C2902" i="1"/>
  <c r="B2903" i="1"/>
  <c r="C2903" i="1"/>
  <c r="B2904" i="1"/>
  <c r="C2904" i="1"/>
  <c r="B2905" i="1"/>
  <c r="C2905" i="1"/>
  <c r="B2906" i="1"/>
  <c r="C2906" i="1"/>
  <c r="B2907" i="1"/>
  <c r="C2907" i="1"/>
  <c r="B2908" i="1"/>
  <c r="C2908" i="1"/>
  <c r="B2909" i="1"/>
  <c r="C2909" i="1"/>
  <c r="B2910" i="1"/>
  <c r="C2910" i="1"/>
  <c r="B2911" i="1"/>
  <c r="C2911" i="1"/>
  <c r="B2912" i="1"/>
  <c r="C2912" i="1"/>
  <c r="B2913" i="1"/>
  <c r="C2913" i="1"/>
  <c r="B2914" i="1"/>
  <c r="C2914" i="1"/>
  <c r="B2915" i="1"/>
  <c r="C2915" i="1"/>
  <c r="B2916" i="1"/>
  <c r="C2916" i="1"/>
  <c r="B2917" i="1"/>
  <c r="C2917" i="1"/>
  <c r="B2918" i="1"/>
  <c r="C2918" i="1"/>
  <c r="B2919" i="1"/>
  <c r="C2919" i="1"/>
  <c r="B2920" i="1"/>
  <c r="C2920" i="1"/>
  <c r="B2921" i="1"/>
  <c r="C2921" i="1"/>
  <c r="B2922" i="1"/>
  <c r="C2922" i="1"/>
  <c r="B2923" i="1"/>
  <c r="C2923" i="1"/>
  <c r="B2924" i="1"/>
  <c r="C2924" i="1"/>
  <c r="B2925" i="1"/>
  <c r="C2925" i="1"/>
  <c r="B2926" i="1"/>
  <c r="C2926" i="1"/>
  <c r="B2927" i="1"/>
  <c r="C2927" i="1"/>
  <c r="B2928" i="1"/>
  <c r="C2928" i="1"/>
  <c r="B2929" i="1"/>
  <c r="C2929" i="1"/>
  <c r="B2930" i="1"/>
  <c r="C2930" i="1"/>
  <c r="B2931" i="1"/>
  <c r="C2931" i="1"/>
  <c r="B2932" i="1"/>
  <c r="C2932" i="1"/>
  <c r="B2933" i="1"/>
  <c r="C2933" i="1"/>
  <c r="B2934" i="1"/>
  <c r="C2934" i="1"/>
  <c r="B2935" i="1"/>
  <c r="C2935" i="1"/>
  <c r="B2936" i="1"/>
  <c r="C2936" i="1"/>
  <c r="B2937" i="1"/>
  <c r="C2937" i="1"/>
  <c r="B2938" i="1"/>
  <c r="C2938" i="1"/>
  <c r="B2939" i="1"/>
  <c r="C2939" i="1"/>
  <c r="B2940" i="1"/>
  <c r="C2940" i="1"/>
  <c r="B2941" i="1"/>
  <c r="C2941" i="1"/>
  <c r="B2942" i="1"/>
  <c r="C2942" i="1"/>
  <c r="B2943" i="1"/>
  <c r="C2943" i="1"/>
  <c r="B2944" i="1"/>
  <c r="C2944" i="1"/>
  <c r="B2945" i="1"/>
  <c r="C2945" i="1"/>
  <c r="B2946" i="1"/>
  <c r="C2946" i="1"/>
  <c r="B2947" i="1"/>
  <c r="C2947" i="1"/>
  <c r="B2948" i="1"/>
  <c r="C2948" i="1"/>
  <c r="B2949" i="1"/>
  <c r="C2949" i="1"/>
  <c r="B2950" i="1"/>
  <c r="C2950" i="1"/>
  <c r="B2951" i="1"/>
  <c r="C2951" i="1"/>
  <c r="B2952" i="1"/>
  <c r="C2952" i="1"/>
  <c r="B2953" i="1"/>
  <c r="C2953" i="1"/>
  <c r="B2954" i="1"/>
  <c r="C2954" i="1"/>
  <c r="B2955" i="1"/>
  <c r="C2955" i="1"/>
  <c r="B2956" i="1"/>
  <c r="C2956" i="1"/>
  <c r="B2957" i="1"/>
  <c r="C2957" i="1"/>
  <c r="B2958" i="1"/>
  <c r="C2958" i="1"/>
  <c r="B2959" i="1"/>
  <c r="C2959" i="1"/>
  <c r="B2960" i="1"/>
  <c r="C2960" i="1"/>
  <c r="B2961" i="1"/>
  <c r="C2961" i="1"/>
  <c r="B2962" i="1"/>
  <c r="C2962" i="1"/>
  <c r="B2963" i="1"/>
  <c r="C2963" i="1"/>
  <c r="B2964" i="1"/>
  <c r="C2964" i="1"/>
  <c r="B2965" i="1"/>
  <c r="C2965" i="1"/>
  <c r="B2966" i="1"/>
  <c r="C2966" i="1"/>
  <c r="B2967" i="1"/>
  <c r="C2967" i="1"/>
  <c r="B2968" i="1"/>
  <c r="C2968" i="1"/>
  <c r="B2969" i="1"/>
  <c r="C2969" i="1"/>
  <c r="B2970" i="1"/>
  <c r="C2970" i="1"/>
  <c r="B2971" i="1"/>
  <c r="C2971" i="1"/>
  <c r="B2972" i="1"/>
  <c r="C2972" i="1"/>
  <c r="B2973" i="1"/>
  <c r="C2973" i="1"/>
  <c r="B2974" i="1"/>
  <c r="C2974" i="1"/>
  <c r="B2975" i="1"/>
  <c r="C2975" i="1"/>
  <c r="B2976" i="1"/>
  <c r="C2976" i="1"/>
  <c r="B2977" i="1"/>
  <c r="C2977" i="1"/>
  <c r="B2978" i="1"/>
  <c r="C2978" i="1"/>
  <c r="B2979" i="1"/>
  <c r="C2979" i="1"/>
  <c r="B2980" i="1"/>
  <c r="C2980" i="1"/>
  <c r="B2981" i="1"/>
  <c r="C2981" i="1"/>
  <c r="B2982" i="1"/>
  <c r="C2982" i="1"/>
  <c r="B2983" i="1"/>
  <c r="C2983" i="1"/>
  <c r="B2984" i="1"/>
  <c r="C2984" i="1"/>
  <c r="B2985" i="1"/>
  <c r="C2985" i="1"/>
  <c r="B2986" i="1"/>
  <c r="C2986" i="1"/>
  <c r="B2987" i="1"/>
  <c r="C2987" i="1"/>
  <c r="B2988" i="1"/>
  <c r="C2988" i="1"/>
  <c r="B2989" i="1"/>
  <c r="C2989" i="1"/>
  <c r="B2990" i="1"/>
  <c r="C2990" i="1"/>
  <c r="B2991" i="1"/>
  <c r="C2991" i="1"/>
  <c r="B2992" i="1"/>
  <c r="C2992" i="1"/>
  <c r="B2993" i="1"/>
  <c r="C2993" i="1"/>
  <c r="B2994" i="1"/>
  <c r="C2994" i="1"/>
  <c r="B2995" i="1"/>
  <c r="C2995" i="1"/>
  <c r="B2996" i="1"/>
  <c r="C2996" i="1"/>
  <c r="B2997" i="1"/>
  <c r="C2997" i="1"/>
  <c r="B2998" i="1"/>
  <c r="C2998" i="1"/>
  <c r="B2999" i="1"/>
  <c r="C2999" i="1"/>
  <c r="B3000" i="1"/>
  <c r="C3000" i="1"/>
  <c r="B3001" i="1"/>
  <c r="C3001" i="1"/>
  <c r="B3002" i="1"/>
  <c r="C3002" i="1"/>
  <c r="B3003" i="1"/>
  <c r="C3003" i="1"/>
  <c r="B3004" i="1"/>
  <c r="C3004" i="1"/>
  <c r="B3005" i="1"/>
  <c r="C3005" i="1"/>
  <c r="B3006" i="1"/>
  <c r="C3006" i="1"/>
  <c r="B3007" i="1"/>
  <c r="C3007" i="1"/>
  <c r="B2780" i="1"/>
  <c r="C2780" i="1"/>
  <c r="B2781" i="1"/>
  <c r="C2781" i="1"/>
  <c r="B2782" i="1"/>
  <c r="C2782" i="1"/>
  <c r="B2783" i="1"/>
  <c r="C2783" i="1"/>
  <c r="B2784" i="1"/>
  <c r="C2784" i="1"/>
  <c r="B2785" i="1"/>
  <c r="C2785" i="1"/>
  <c r="B2786" i="1"/>
  <c r="C2786" i="1"/>
  <c r="B2787" i="1"/>
  <c r="C2787" i="1"/>
  <c r="B2788" i="1"/>
  <c r="C2788" i="1"/>
  <c r="B2789" i="1"/>
  <c r="C2789" i="1"/>
  <c r="B2790" i="1"/>
  <c r="C2790" i="1"/>
  <c r="B2791" i="1"/>
  <c r="C2791" i="1"/>
  <c r="B2792" i="1"/>
  <c r="C2792" i="1"/>
  <c r="B2793" i="1"/>
  <c r="C2793" i="1"/>
  <c r="B2794" i="1"/>
  <c r="C2794" i="1"/>
  <c r="B2795" i="1"/>
  <c r="C2795" i="1"/>
  <c r="B2796" i="1"/>
  <c r="C2796" i="1"/>
  <c r="B2797" i="1"/>
  <c r="C2797" i="1"/>
  <c r="B2798" i="1"/>
  <c r="C2798" i="1"/>
  <c r="B2799" i="1"/>
  <c r="C2799" i="1"/>
  <c r="B2800" i="1"/>
  <c r="C2800" i="1"/>
  <c r="B2801" i="1"/>
  <c r="C2801" i="1"/>
  <c r="B2802" i="1"/>
  <c r="C2802" i="1"/>
  <c r="B2803" i="1"/>
  <c r="C2803" i="1"/>
  <c r="B2804" i="1"/>
  <c r="C2804" i="1"/>
  <c r="B2805" i="1"/>
  <c r="C2805" i="1"/>
  <c r="B2806" i="1"/>
  <c r="C2806" i="1"/>
  <c r="B2807" i="1"/>
  <c r="C2807" i="1"/>
  <c r="B2808" i="1"/>
  <c r="C2808" i="1"/>
  <c r="B2809" i="1"/>
  <c r="C2809" i="1"/>
  <c r="B2810" i="1"/>
  <c r="C2810" i="1"/>
  <c r="B2811" i="1"/>
  <c r="C2811" i="1"/>
  <c r="B2812" i="1"/>
  <c r="C2812" i="1"/>
  <c r="B2813" i="1"/>
  <c r="C2813" i="1"/>
  <c r="B2814" i="1"/>
  <c r="C2814" i="1"/>
  <c r="B2815" i="1"/>
  <c r="C2815" i="1"/>
  <c r="B2816" i="1"/>
  <c r="C2816" i="1"/>
  <c r="B2817" i="1"/>
  <c r="C2817" i="1"/>
  <c r="B2818" i="1"/>
  <c r="C2818" i="1"/>
  <c r="B2819" i="1"/>
  <c r="C2819" i="1"/>
  <c r="B2820" i="1"/>
  <c r="C2820" i="1"/>
  <c r="B2821" i="1"/>
  <c r="C2821" i="1"/>
  <c r="B2822" i="1"/>
  <c r="C2822" i="1"/>
  <c r="B2823" i="1"/>
  <c r="C2823" i="1"/>
  <c r="B2824" i="1"/>
  <c r="C2824" i="1"/>
  <c r="B2825" i="1"/>
  <c r="C2825" i="1"/>
  <c r="B2826" i="1"/>
  <c r="C2826" i="1"/>
  <c r="B2827" i="1"/>
  <c r="C2827" i="1"/>
  <c r="B2828" i="1"/>
  <c r="C2828" i="1"/>
  <c r="B2829" i="1"/>
  <c r="C2829" i="1"/>
  <c r="B2830" i="1"/>
  <c r="C2830" i="1"/>
  <c r="B2831" i="1"/>
  <c r="C2831" i="1"/>
  <c r="B2832" i="1"/>
  <c r="C2832" i="1"/>
  <c r="B2833" i="1"/>
  <c r="C2833" i="1"/>
  <c r="B2834" i="1"/>
  <c r="C2834" i="1"/>
  <c r="B2835" i="1"/>
  <c r="C2835" i="1"/>
  <c r="B2836" i="1"/>
  <c r="C2836" i="1"/>
  <c r="B2837" i="1"/>
  <c r="C2837" i="1"/>
  <c r="B2838" i="1"/>
  <c r="C2838" i="1"/>
  <c r="B2839" i="1"/>
  <c r="C2839" i="1"/>
  <c r="B2840" i="1"/>
  <c r="C2840" i="1"/>
  <c r="B2841" i="1"/>
  <c r="C2841" i="1"/>
  <c r="B2842" i="1"/>
  <c r="C2842" i="1"/>
  <c r="B2843" i="1"/>
  <c r="C2843" i="1"/>
  <c r="B2844" i="1"/>
  <c r="C2844" i="1"/>
  <c r="B2845" i="1"/>
  <c r="C2845" i="1"/>
  <c r="B2846" i="1"/>
  <c r="C2846" i="1"/>
  <c r="B2847" i="1"/>
  <c r="C2847" i="1"/>
  <c r="B2848" i="1"/>
  <c r="C2848" i="1"/>
  <c r="B2849" i="1"/>
  <c r="C2849" i="1"/>
  <c r="B2850" i="1"/>
  <c r="C2850" i="1"/>
  <c r="B2851" i="1"/>
  <c r="C2851" i="1"/>
  <c r="B2852" i="1"/>
  <c r="C2852" i="1"/>
  <c r="B2853" i="1"/>
  <c r="C2853" i="1"/>
  <c r="B2854" i="1"/>
  <c r="C2854" i="1"/>
  <c r="B2855" i="1"/>
  <c r="C2855" i="1"/>
  <c r="B2856" i="1"/>
  <c r="C2856" i="1"/>
  <c r="B2857" i="1"/>
  <c r="C2857" i="1"/>
  <c r="B2858" i="1"/>
  <c r="C2858" i="1"/>
  <c r="B2859" i="1"/>
  <c r="C2859" i="1"/>
  <c r="B2860" i="1"/>
  <c r="C2860" i="1"/>
  <c r="B2861" i="1"/>
  <c r="C2861" i="1"/>
  <c r="B2862" i="1"/>
  <c r="C2862" i="1"/>
  <c r="B2863" i="1"/>
  <c r="C2863" i="1"/>
  <c r="B2864" i="1"/>
  <c r="C2864" i="1"/>
  <c r="B2865" i="1"/>
  <c r="C2865" i="1"/>
  <c r="B2866" i="1"/>
  <c r="C2866" i="1"/>
  <c r="B2867" i="1"/>
  <c r="C2867" i="1"/>
  <c r="B2869" i="1"/>
  <c r="C2869" i="1"/>
  <c r="B2870" i="1"/>
  <c r="C2870" i="1"/>
  <c r="B2871" i="1"/>
  <c r="C2871" i="1"/>
  <c r="B2872" i="1"/>
  <c r="C2872" i="1"/>
  <c r="B2873" i="1"/>
  <c r="C2873" i="1"/>
  <c r="B2874" i="1"/>
  <c r="C2874" i="1"/>
  <c r="B2875" i="1"/>
  <c r="C2875" i="1"/>
  <c r="B2876" i="1"/>
  <c r="C2876" i="1"/>
  <c r="B2877" i="1"/>
  <c r="C2877" i="1"/>
  <c r="B2878" i="1"/>
  <c r="C2878" i="1"/>
  <c r="B2879" i="1"/>
  <c r="C2879" i="1"/>
  <c r="B2880" i="1"/>
  <c r="C2880" i="1"/>
  <c r="B2881" i="1"/>
  <c r="C2881" i="1"/>
  <c r="B2882" i="1"/>
  <c r="C2882" i="1"/>
  <c r="B2883" i="1"/>
  <c r="C2883" i="1"/>
  <c r="B2884" i="1"/>
  <c r="C2884" i="1"/>
  <c r="B2885" i="1"/>
  <c r="C2885" i="1"/>
  <c r="B2886" i="1"/>
  <c r="C2886" i="1"/>
  <c r="B2887" i="1"/>
  <c r="C2887" i="1"/>
  <c r="B2888" i="1"/>
  <c r="C2888" i="1"/>
  <c r="B2889" i="1"/>
  <c r="C2889" i="1"/>
  <c r="B2890" i="1"/>
  <c r="C2890" i="1"/>
  <c r="B2891" i="1"/>
  <c r="C2891" i="1"/>
  <c r="B2892" i="1"/>
  <c r="C2892" i="1"/>
  <c r="B2893" i="1"/>
  <c r="C2893" i="1"/>
  <c r="B2894" i="1"/>
  <c r="C2894" i="1"/>
  <c r="B2895" i="1"/>
  <c r="C2895" i="1"/>
  <c r="B2896" i="1"/>
  <c r="C2896" i="1"/>
  <c r="B2897" i="1"/>
  <c r="C2897" i="1"/>
  <c r="B2898" i="1"/>
  <c r="C2898" i="1"/>
  <c r="B2899" i="1"/>
  <c r="C2899" i="1"/>
  <c r="B2900" i="1"/>
  <c r="C2900" i="1"/>
  <c r="B2763" i="1"/>
  <c r="C2763" i="1"/>
  <c r="B2764" i="1"/>
  <c r="C2764" i="1"/>
  <c r="B2765" i="1"/>
  <c r="C2765" i="1"/>
  <c r="B2766" i="1"/>
  <c r="C2766" i="1"/>
  <c r="B2767" i="1"/>
  <c r="C2767" i="1"/>
  <c r="B2768" i="1"/>
  <c r="C2768" i="1"/>
  <c r="B2769" i="1"/>
  <c r="C2769" i="1"/>
  <c r="B2770" i="1"/>
  <c r="C2770" i="1"/>
  <c r="B2771" i="1"/>
  <c r="C2771" i="1"/>
  <c r="B2772" i="1"/>
  <c r="C2772" i="1"/>
  <c r="B2773" i="1"/>
  <c r="C2773" i="1"/>
  <c r="B2774" i="1"/>
  <c r="C2774" i="1"/>
  <c r="B2775" i="1"/>
  <c r="C2775" i="1"/>
  <c r="B2776" i="1"/>
  <c r="C2776" i="1"/>
  <c r="B2777" i="1"/>
  <c r="C2777" i="1"/>
  <c r="B2778" i="1"/>
  <c r="C2778" i="1"/>
  <c r="B2779" i="1"/>
  <c r="C2779" i="1"/>
  <c r="B2706" i="1"/>
  <c r="C2706" i="1"/>
  <c r="B2707" i="1"/>
  <c r="C2707" i="1"/>
  <c r="B2708" i="1"/>
  <c r="C2708" i="1"/>
  <c r="B2709" i="1"/>
  <c r="C2709" i="1"/>
  <c r="B2710" i="1"/>
  <c r="C2710" i="1"/>
  <c r="B2711" i="1"/>
  <c r="C2711" i="1"/>
  <c r="B2712" i="1"/>
  <c r="C2712" i="1"/>
  <c r="B2713" i="1"/>
  <c r="C2713" i="1"/>
  <c r="B2714" i="1"/>
  <c r="C2714" i="1"/>
  <c r="B2715" i="1"/>
  <c r="C2715" i="1"/>
  <c r="B2716" i="1"/>
  <c r="C2716" i="1"/>
  <c r="B2717" i="1"/>
  <c r="C2717" i="1"/>
  <c r="B2718" i="1"/>
  <c r="C2718" i="1"/>
  <c r="B2719" i="1"/>
  <c r="C2719" i="1"/>
  <c r="B2720" i="1"/>
  <c r="C2720" i="1"/>
  <c r="B2721" i="1"/>
  <c r="C2721" i="1"/>
  <c r="B2722" i="1"/>
  <c r="C2722" i="1"/>
  <c r="B2723" i="1"/>
  <c r="C2723" i="1"/>
  <c r="B2724" i="1"/>
  <c r="C2724" i="1"/>
  <c r="B2725" i="1"/>
  <c r="C2725" i="1"/>
  <c r="B2726" i="1"/>
  <c r="C2726" i="1"/>
  <c r="B2727" i="1"/>
  <c r="C2727" i="1"/>
  <c r="B2728" i="1"/>
  <c r="C2728" i="1"/>
  <c r="B2729" i="1"/>
  <c r="C2729" i="1"/>
  <c r="B2730" i="1"/>
  <c r="C2730" i="1"/>
  <c r="B2731" i="1"/>
  <c r="C2731" i="1"/>
  <c r="B2732" i="1"/>
  <c r="C2732" i="1"/>
  <c r="B2733" i="1"/>
  <c r="C2733" i="1"/>
  <c r="B2734" i="1"/>
  <c r="C2734" i="1"/>
  <c r="B2735" i="1"/>
  <c r="C2735" i="1"/>
  <c r="B2736" i="1"/>
  <c r="C2736" i="1"/>
  <c r="B2737" i="1"/>
  <c r="C2737" i="1"/>
  <c r="B2738" i="1"/>
  <c r="C2738" i="1"/>
  <c r="B2739" i="1"/>
  <c r="C2739" i="1"/>
  <c r="B2740" i="1"/>
  <c r="C2740" i="1"/>
  <c r="B2741" i="1"/>
  <c r="C2741" i="1"/>
  <c r="B2742" i="1"/>
  <c r="C2742" i="1"/>
  <c r="B2743" i="1"/>
  <c r="C2743" i="1"/>
  <c r="B2744" i="1"/>
  <c r="C2744" i="1"/>
  <c r="B2745" i="1"/>
  <c r="C2745" i="1"/>
  <c r="B2746" i="1"/>
  <c r="C2746" i="1"/>
  <c r="B2747" i="1"/>
  <c r="C2747" i="1"/>
  <c r="B2748" i="1"/>
  <c r="C2748" i="1"/>
  <c r="B2749" i="1"/>
  <c r="C2749" i="1"/>
  <c r="B2750" i="1"/>
  <c r="C2750" i="1"/>
  <c r="B2751" i="1"/>
  <c r="C2751" i="1"/>
  <c r="B2752" i="1"/>
  <c r="C2752" i="1"/>
  <c r="B2753" i="1"/>
  <c r="C2753" i="1"/>
  <c r="B2754" i="1"/>
  <c r="C2754" i="1"/>
  <c r="B2755" i="1"/>
  <c r="C2755" i="1"/>
  <c r="B2756" i="1"/>
  <c r="C2756" i="1"/>
  <c r="B2757" i="1"/>
  <c r="C2757" i="1"/>
  <c r="B2758" i="1"/>
  <c r="C2758" i="1"/>
  <c r="B2759" i="1"/>
  <c r="C2759" i="1"/>
  <c r="B2760" i="1"/>
  <c r="C2760" i="1"/>
  <c r="B2761" i="1"/>
  <c r="C2761" i="1"/>
  <c r="B2762" i="1"/>
  <c r="C2762" i="1"/>
  <c r="B1335" i="1"/>
  <c r="C1335" i="1"/>
  <c r="B977" i="1"/>
  <c r="C977" i="1"/>
  <c r="B1441" i="1"/>
  <c r="C1441" i="1"/>
  <c r="B2545" i="1"/>
  <c r="C2545" i="1"/>
  <c r="B2546" i="1"/>
  <c r="C2546" i="1"/>
  <c r="B2298" i="1"/>
  <c r="C2298" i="1"/>
  <c r="B2387" i="1"/>
  <c r="C2387" i="1"/>
  <c r="B2388" i="1"/>
  <c r="C2388" i="1"/>
  <c r="B2299" i="1"/>
  <c r="C2299" i="1"/>
  <c r="B2300" i="1"/>
  <c r="C2300" i="1"/>
  <c r="B2301" i="1"/>
  <c r="C2301" i="1"/>
  <c r="B2092" i="1"/>
  <c r="C2092" i="1"/>
  <c r="B2302" i="1"/>
  <c r="C2302" i="1"/>
  <c r="B2613" i="1"/>
  <c r="C2613" i="1"/>
  <c r="B2408" i="1"/>
  <c r="C2408" i="1"/>
  <c r="B2303" i="1"/>
  <c r="C2303" i="1"/>
  <c r="B724" i="1"/>
  <c r="C724" i="1"/>
  <c r="B725" i="1"/>
  <c r="C725" i="1"/>
  <c r="B726" i="1"/>
  <c r="C726" i="1"/>
  <c r="B727" i="1"/>
  <c r="C727" i="1"/>
  <c r="B667" i="1"/>
  <c r="C667" i="1"/>
  <c r="B668" i="1"/>
  <c r="C668" i="1"/>
  <c r="B669" i="1"/>
  <c r="C669" i="1"/>
  <c r="B670" i="1"/>
  <c r="C670" i="1"/>
  <c r="B1162" i="1"/>
  <c r="C1162" i="1"/>
  <c r="B1264" i="1"/>
  <c r="C1264" i="1"/>
  <c r="B1265" i="1"/>
  <c r="C1265" i="1"/>
  <c r="B728" i="1"/>
  <c r="C728" i="1"/>
  <c r="B1333" i="1"/>
  <c r="C1333" i="1"/>
  <c r="B729" i="1"/>
  <c r="C729" i="1"/>
  <c r="B1163" i="1"/>
  <c r="C1163" i="1"/>
  <c r="B730" i="1"/>
  <c r="C730" i="1"/>
  <c r="B731" i="1"/>
  <c r="C731" i="1"/>
  <c r="B732" i="1"/>
  <c r="C732" i="1"/>
  <c r="B1959" i="1"/>
  <c r="C1959" i="1"/>
  <c r="B853" i="1"/>
  <c r="C853" i="1"/>
  <c r="B1930" i="1"/>
  <c r="C1930" i="1"/>
  <c r="B1931" i="1"/>
  <c r="C1931" i="1"/>
  <c r="B1932" i="1"/>
  <c r="C1932" i="1"/>
  <c r="B1908" i="1"/>
  <c r="C1908" i="1"/>
  <c r="B1909" i="1"/>
  <c r="C1909" i="1"/>
  <c r="B1933" i="1"/>
  <c r="C1933" i="1"/>
  <c r="B1934" i="1"/>
  <c r="C1934" i="1"/>
  <c r="B1266" i="1"/>
  <c r="C1266" i="1"/>
  <c r="B1267" i="1"/>
  <c r="C1267" i="1"/>
  <c r="B1708" i="1"/>
  <c r="C1708" i="1"/>
  <c r="B1709" i="1"/>
  <c r="C1709" i="1"/>
  <c r="B1268" i="1"/>
  <c r="C1268" i="1"/>
  <c r="B1935" i="1"/>
  <c r="C1935" i="1"/>
  <c r="B1936" i="1"/>
  <c r="C1936" i="1"/>
  <c r="B733" i="1"/>
  <c r="C733" i="1"/>
  <c r="B952" i="1"/>
  <c r="C952" i="1"/>
  <c r="B1610" i="1"/>
  <c r="C1610" i="1"/>
  <c r="B517" i="1"/>
  <c r="C517" i="1"/>
  <c r="B518" i="1"/>
  <c r="C518" i="1"/>
  <c r="B1090" i="1"/>
  <c r="C1090" i="1"/>
  <c r="B1438" i="1"/>
  <c r="C1438" i="1"/>
  <c r="B1967" i="1"/>
  <c r="C1967" i="1"/>
  <c r="B1660" i="1"/>
  <c r="C1660" i="1"/>
  <c r="B1830" i="1"/>
  <c r="C1830" i="1"/>
  <c r="B1219" i="1"/>
  <c r="C1219" i="1"/>
  <c r="B1233" i="1"/>
  <c r="C1233" i="1"/>
  <c r="B1832" i="1"/>
  <c r="C1832" i="1"/>
  <c r="B681" i="1"/>
  <c r="C681" i="1"/>
  <c r="B953" i="1"/>
  <c r="C953" i="1"/>
  <c r="B1439" i="1"/>
  <c r="C1439" i="1"/>
  <c r="B954" i="1"/>
  <c r="C954" i="1"/>
  <c r="B955" i="1"/>
  <c r="C955" i="1"/>
  <c r="B956" i="1"/>
  <c r="C956" i="1"/>
  <c r="B1360" i="1"/>
  <c r="C1360" i="1"/>
  <c r="B1361" i="1"/>
  <c r="C1361" i="1"/>
  <c r="B1362" i="1"/>
  <c r="C1362" i="1"/>
  <c r="B519" i="1"/>
  <c r="C519" i="1"/>
  <c r="B520" i="1"/>
  <c r="C520" i="1"/>
  <c r="B521" i="1"/>
  <c r="C521" i="1"/>
  <c r="B1107" i="1"/>
  <c r="C1107" i="1"/>
  <c r="B923" i="1"/>
  <c r="C923" i="1"/>
  <c r="B957" i="1"/>
  <c r="C957" i="1"/>
  <c r="B1363" i="1"/>
  <c r="C1363" i="1"/>
  <c r="B522" i="1"/>
  <c r="C522" i="1"/>
  <c r="B1234" i="1"/>
  <c r="C1234" i="1"/>
  <c r="B924" i="1"/>
  <c r="C924" i="1"/>
  <c r="B1211" i="1"/>
  <c r="C1211" i="1"/>
  <c r="B523" i="1"/>
  <c r="C523" i="1"/>
  <c r="B1364" i="1"/>
  <c r="C1364" i="1"/>
  <c r="B1365" i="1"/>
  <c r="C1365" i="1"/>
  <c r="B958" i="1"/>
  <c r="C958" i="1"/>
  <c r="B1366" i="1"/>
  <c r="C1366" i="1"/>
  <c r="B959" i="1"/>
  <c r="C959" i="1"/>
  <c r="B1164" i="1"/>
  <c r="C1164" i="1"/>
  <c r="B960" i="1"/>
  <c r="C960" i="1"/>
  <c r="B524" i="1"/>
  <c r="C524" i="1"/>
  <c r="B1831" i="1"/>
  <c r="C1831" i="1"/>
  <c r="B961" i="1"/>
  <c r="C961" i="1"/>
  <c r="B962" i="1"/>
  <c r="C962" i="1"/>
  <c r="B963" i="1"/>
  <c r="C963" i="1"/>
  <c r="B964" i="1"/>
  <c r="C964" i="1"/>
  <c r="B965" i="1"/>
  <c r="C965" i="1"/>
  <c r="B966" i="1"/>
  <c r="C966" i="1"/>
  <c r="B967" i="1"/>
  <c r="C967" i="1"/>
  <c r="B1087" i="1"/>
  <c r="C1087" i="1"/>
  <c r="B992" i="1"/>
  <c r="C992" i="1"/>
  <c r="B671" i="1"/>
  <c r="C671" i="1"/>
  <c r="B330" i="1"/>
  <c r="C330" i="1"/>
  <c r="B331" i="1"/>
  <c r="C331" i="1"/>
  <c r="B332" i="1"/>
  <c r="C332" i="1"/>
  <c r="B333" i="1"/>
  <c r="C333" i="1"/>
  <c r="B2389" i="1"/>
  <c r="C2389" i="1"/>
  <c r="B525" i="1"/>
  <c r="C525" i="1"/>
  <c r="B334" i="1"/>
  <c r="C334" i="1"/>
  <c r="B335" i="1"/>
  <c r="C335" i="1"/>
  <c r="B1192" i="1"/>
  <c r="C1192" i="1"/>
  <c r="B336" i="1"/>
  <c r="C336" i="1"/>
  <c r="B337" i="1"/>
  <c r="C337" i="1"/>
  <c r="B338" i="1"/>
  <c r="C338" i="1"/>
  <c r="B526" i="1"/>
  <c r="C526" i="1"/>
  <c r="B339" i="1"/>
  <c r="C339" i="1"/>
  <c r="B1367" i="1"/>
  <c r="C1367" i="1"/>
  <c r="B672" i="1"/>
  <c r="C672" i="1"/>
  <c r="B968" i="1"/>
  <c r="C968" i="1"/>
  <c r="B1368" i="1"/>
  <c r="C1368" i="1"/>
  <c r="B969" i="1"/>
  <c r="C969" i="1"/>
  <c r="B1220" i="1"/>
  <c r="C1220" i="1"/>
  <c r="B1692" i="1"/>
  <c r="C1692" i="1"/>
  <c r="B1915" i="1"/>
  <c r="C1915" i="1"/>
  <c r="B1774" i="1"/>
  <c r="C1774" i="1"/>
  <c r="B1870" i="1"/>
  <c r="C1870" i="1"/>
  <c r="B2647" i="1"/>
  <c r="C2647" i="1"/>
  <c r="B2648" i="1"/>
  <c r="C2648" i="1"/>
  <c r="B2409" i="1"/>
  <c r="C2409" i="1"/>
  <c r="B1611" i="1"/>
  <c r="C1611" i="1"/>
  <c r="B26" i="1"/>
  <c r="C26" i="1"/>
  <c r="B1612" i="1"/>
  <c r="C1612" i="1"/>
  <c r="B1440" i="1"/>
  <c r="C1440" i="1"/>
  <c r="B2093" i="1"/>
  <c r="C2093" i="1"/>
  <c r="B2104" i="1"/>
  <c r="C2104" i="1"/>
  <c r="B1165" i="1"/>
  <c r="C1165" i="1"/>
  <c r="B1334" i="1"/>
  <c r="C1334" i="1"/>
  <c r="B328" i="1"/>
  <c r="C328" i="1"/>
  <c r="B329" i="1"/>
  <c r="C329" i="1"/>
  <c r="B2085" i="1"/>
  <c r="C2085" i="1"/>
  <c r="B2612" i="1"/>
  <c r="C2612" i="1"/>
  <c r="B2296" i="1"/>
  <c r="C2296" i="1"/>
  <c r="B2086" i="1"/>
  <c r="C2086" i="1"/>
  <c r="B2087" i="1"/>
  <c r="C2087" i="1"/>
  <c r="B2088" i="1"/>
  <c r="C2088" i="1"/>
  <c r="B2089" i="1"/>
  <c r="C2089" i="1"/>
  <c r="B2090" i="1"/>
  <c r="C2090" i="1"/>
  <c r="B2102" i="1"/>
  <c r="C2102" i="1"/>
  <c r="B2103" i="1"/>
  <c r="C2103" i="1"/>
  <c r="B2124" i="1"/>
  <c r="C2124" i="1"/>
  <c r="B2130" i="1"/>
  <c r="C2130" i="1"/>
  <c r="B2132" i="1"/>
  <c r="C2132" i="1"/>
  <c r="B2091" i="1"/>
  <c r="C2091" i="1"/>
  <c r="B2297" i="1"/>
  <c r="C2297" i="1"/>
  <c r="B659" i="1"/>
  <c r="C659" i="1"/>
  <c r="B1329" i="1"/>
  <c r="C1329" i="1"/>
  <c r="B660" i="1"/>
  <c r="C660" i="1"/>
  <c r="B1733" i="1"/>
  <c r="C1733" i="1"/>
  <c r="B661" i="1"/>
  <c r="C661" i="1"/>
  <c r="B662" i="1"/>
  <c r="C662" i="1"/>
  <c r="B663" i="1"/>
  <c r="C663" i="1"/>
  <c r="B723" i="1"/>
  <c r="C723" i="1"/>
  <c r="B1829" i="1"/>
  <c r="C1829" i="1"/>
  <c r="B664" i="1"/>
  <c r="C664" i="1"/>
  <c r="B665" i="1"/>
  <c r="C665" i="1"/>
  <c r="B1773" i="1"/>
  <c r="C1773" i="1"/>
  <c r="B2284" i="1"/>
  <c r="C2284" i="1"/>
  <c r="B2285" i="1"/>
  <c r="C2285" i="1"/>
  <c r="B2286" i="1"/>
  <c r="C2286" i="1"/>
  <c r="B2287" i="1"/>
  <c r="C2287" i="1"/>
  <c r="B2288" i="1"/>
  <c r="C2288" i="1"/>
  <c r="B2289" i="1"/>
  <c r="C2289" i="1"/>
  <c r="B2083" i="1"/>
  <c r="C2083" i="1"/>
  <c r="B2127" i="1"/>
  <c r="C2127" i="1"/>
  <c r="B2290" i="1"/>
  <c r="C2290" i="1"/>
  <c r="B2291" i="1"/>
  <c r="C2291" i="1"/>
  <c r="B2292" i="1"/>
  <c r="C2292" i="1"/>
  <c r="B2293" i="1"/>
  <c r="C2293" i="1"/>
  <c r="B2084" i="1"/>
  <c r="C2084" i="1"/>
  <c r="B666" i="1"/>
  <c r="C666" i="1"/>
  <c r="B2664" i="1"/>
  <c r="C2664" i="1"/>
  <c r="B2642" i="1"/>
  <c r="C2642" i="1"/>
  <c r="B2391" i="1"/>
  <c r="C2391" i="1"/>
  <c r="B2386" i="1"/>
  <c r="C2386" i="1"/>
  <c r="B2609" i="1"/>
  <c r="C2609" i="1"/>
  <c r="B2003" i="1"/>
  <c r="C2003" i="1"/>
  <c r="B2643" i="1"/>
  <c r="C2643" i="1"/>
  <c r="B2644" i="1"/>
  <c r="C2644" i="1"/>
  <c r="B2645" i="1"/>
  <c r="C2645" i="1"/>
  <c r="B2646" i="1"/>
  <c r="C2646" i="1"/>
  <c r="B1705" i="1"/>
  <c r="C1705" i="1"/>
  <c r="B1706" i="1"/>
  <c r="C1706" i="1"/>
  <c r="B1707" i="1"/>
  <c r="C1707" i="1"/>
  <c r="B1606" i="1"/>
  <c r="C1606" i="1"/>
  <c r="B1607" i="1"/>
  <c r="C1607" i="1"/>
  <c r="B1608" i="1"/>
  <c r="C1608" i="1"/>
  <c r="B1609" i="1"/>
  <c r="C1609" i="1"/>
  <c r="B851" i="1"/>
  <c r="C851" i="1"/>
  <c r="B852" i="1"/>
  <c r="C852" i="1"/>
  <c r="B2294" i="1"/>
  <c r="C2294" i="1"/>
  <c r="B1436" i="1"/>
  <c r="C1436" i="1"/>
  <c r="B1437" i="1"/>
  <c r="C1437" i="1"/>
  <c r="B1907" i="1"/>
  <c r="C1907" i="1"/>
  <c r="B1330" i="1"/>
  <c r="C1330" i="1"/>
  <c r="B1331" i="1"/>
  <c r="C1331" i="1"/>
  <c r="B1332" i="1"/>
  <c r="C1332" i="1"/>
  <c r="B2610" i="1"/>
  <c r="C2610" i="1"/>
  <c r="B2611" i="1"/>
  <c r="C2611" i="1"/>
  <c r="B2295" i="1"/>
  <c r="C2295" i="1"/>
  <c r="B322" i="1"/>
  <c r="C322" i="1"/>
  <c r="B323" i="1"/>
  <c r="C323" i="1"/>
  <c r="B324" i="1"/>
  <c r="C324" i="1"/>
  <c r="B325" i="1"/>
  <c r="C325" i="1"/>
  <c r="B326" i="1"/>
  <c r="C326" i="1"/>
  <c r="B327" i="1"/>
  <c r="C327" i="1"/>
  <c r="B501" i="1"/>
  <c r="C501" i="1"/>
  <c r="B919" i="1"/>
  <c r="C919" i="1"/>
  <c r="B502" i="1"/>
  <c r="C502" i="1"/>
  <c r="B503" i="1"/>
  <c r="C503" i="1"/>
  <c r="B504" i="1"/>
  <c r="C504" i="1"/>
  <c r="B505" i="1"/>
  <c r="C505" i="1"/>
  <c r="B506" i="1"/>
  <c r="C506" i="1"/>
  <c r="B507" i="1"/>
  <c r="C507" i="1"/>
  <c r="B508" i="1"/>
  <c r="C508" i="1"/>
  <c r="B509" i="1"/>
  <c r="C509" i="1"/>
  <c r="B510" i="1"/>
  <c r="C510" i="1"/>
  <c r="B511" i="1"/>
  <c r="C511" i="1"/>
  <c r="B24" i="1"/>
  <c r="C24" i="1"/>
  <c r="B644" i="1"/>
  <c r="C644" i="1"/>
  <c r="B1771" i="1"/>
  <c r="C1771" i="1"/>
  <c r="B1789" i="1"/>
  <c r="C1789" i="1"/>
  <c r="B645" i="1"/>
  <c r="C645" i="1"/>
  <c r="B1108" i="1"/>
  <c r="C1108" i="1"/>
  <c r="B1590" i="1"/>
  <c r="C1590" i="1"/>
  <c r="B1591" i="1"/>
  <c r="C1591" i="1"/>
  <c r="B1875" i="1"/>
  <c r="C1875" i="1"/>
  <c r="B1658" i="1"/>
  <c r="C1658" i="1"/>
  <c r="B1592" i="1"/>
  <c r="C1592" i="1"/>
  <c r="B1593" i="1"/>
  <c r="C1593" i="1"/>
  <c r="B1594" i="1"/>
  <c r="C1594" i="1"/>
  <c r="B1595" i="1"/>
  <c r="C1595" i="1"/>
  <c r="B1596" i="1"/>
  <c r="C1596" i="1"/>
  <c r="B1597" i="1"/>
  <c r="C1597" i="1"/>
  <c r="B1598" i="1"/>
  <c r="C1598" i="1"/>
  <c r="B1827" i="1"/>
  <c r="C1827" i="1"/>
  <c r="B1599" i="1"/>
  <c r="C1599" i="1"/>
  <c r="B1600" i="1"/>
  <c r="C1600" i="1"/>
  <c r="B1601" i="1"/>
  <c r="C1601" i="1"/>
  <c r="B1602" i="1"/>
  <c r="C1602" i="1"/>
  <c r="B1659" i="1"/>
  <c r="C1659" i="1"/>
  <c r="B1868" i="1"/>
  <c r="C1868" i="1"/>
  <c r="B1603" i="1"/>
  <c r="C1603" i="1"/>
  <c r="B1906" i="1"/>
  <c r="C1906" i="1"/>
  <c r="B1604" i="1"/>
  <c r="C1604" i="1"/>
  <c r="B646" i="1"/>
  <c r="C646" i="1"/>
  <c r="B647" i="1"/>
  <c r="C647" i="1"/>
  <c r="B648" i="1"/>
  <c r="C648" i="1"/>
  <c r="B649" i="1"/>
  <c r="C649" i="1"/>
  <c r="B650" i="1"/>
  <c r="C650" i="1"/>
  <c r="B651" i="1"/>
  <c r="C651" i="1"/>
  <c r="B652" i="1"/>
  <c r="C652" i="1"/>
  <c r="B653" i="1"/>
  <c r="C653" i="1"/>
  <c r="B512" i="1"/>
  <c r="C512" i="1"/>
  <c r="B920" i="1"/>
  <c r="C920" i="1"/>
  <c r="B1772" i="1"/>
  <c r="C1772" i="1"/>
  <c r="B513" i="1"/>
  <c r="C513" i="1"/>
  <c r="B514" i="1"/>
  <c r="C514" i="1"/>
  <c r="B515" i="1"/>
  <c r="C515" i="1"/>
  <c r="B921" i="1"/>
  <c r="C921" i="1"/>
  <c r="B516" i="1"/>
  <c r="C516" i="1"/>
  <c r="B922" i="1"/>
  <c r="C922" i="1"/>
  <c r="B2703" i="1"/>
  <c r="C2703" i="1"/>
  <c r="B1958" i="1"/>
  <c r="C1958" i="1"/>
  <c r="B1328" i="1"/>
  <c r="C1328" i="1"/>
  <c r="B1605" i="1"/>
  <c r="C1605" i="1"/>
  <c r="B2544" i="1"/>
  <c r="C2544" i="1"/>
  <c r="B1359" i="1"/>
  <c r="C1359" i="1"/>
  <c r="B2384" i="1"/>
  <c r="C2384" i="1"/>
  <c r="B2385" i="1"/>
  <c r="C2385" i="1"/>
  <c r="B2078" i="1"/>
  <c r="C2078" i="1"/>
  <c r="B2079" i="1"/>
  <c r="C2079" i="1"/>
  <c r="B2080" i="1"/>
  <c r="C2080" i="1"/>
  <c r="B2081" i="1"/>
  <c r="C2081" i="1"/>
  <c r="B2082" i="1"/>
  <c r="C2082" i="1"/>
  <c r="B2339" i="1"/>
  <c r="C2339" i="1"/>
  <c r="B2283" i="1"/>
  <c r="C2283" i="1"/>
  <c r="B1869" i="1"/>
  <c r="C1869" i="1"/>
  <c r="B25" i="1"/>
  <c r="C25" i="1"/>
  <c r="B2101" i="1"/>
  <c r="C2101" i="1"/>
  <c r="B1828" i="1"/>
  <c r="C1828" i="1"/>
  <c r="B2407" i="1"/>
  <c r="C2407" i="1"/>
  <c r="B654" i="1"/>
  <c r="C654" i="1"/>
  <c r="B655" i="1"/>
  <c r="C655" i="1"/>
  <c r="B656" i="1"/>
  <c r="C656" i="1"/>
  <c r="B657" i="1"/>
  <c r="C657" i="1"/>
  <c r="B1882" i="1"/>
  <c r="C1882" i="1"/>
  <c r="B1883" i="1"/>
  <c r="C1883" i="1"/>
  <c r="B658" i="1"/>
  <c r="C658" i="1"/>
  <c r="B320" i="1"/>
  <c r="C320" i="1"/>
  <c r="B321" i="1"/>
  <c r="C321" i="1"/>
  <c r="B2540" i="1"/>
  <c r="C2540" i="1"/>
  <c r="B2608" i="1"/>
  <c r="C2608" i="1"/>
  <c r="B2001" i="1"/>
  <c r="C2001" i="1"/>
  <c r="B2002" i="1"/>
  <c r="C2002" i="1"/>
  <c r="B2541" i="1"/>
  <c r="C2541" i="1"/>
  <c r="B951" i="1"/>
  <c r="C951" i="1"/>
  <c r="B1086" i="1"/>
  <c r="C1086" i="1"/>
  <c r="B1161" i="1"/>
  <c r="C1161" i="1"/>
  <c r="B1217" i="1"/>
  <c r="C1217" i="1"/>
  <c r="B1218" i="1"/>
  <c r="C1218" i="1"/>
  <c r="B2379" i="1"/>
  <c r="C2379" i="1"/>
  <c r="B2380" i="1"/>
  <c r="C2380" i="1"/>
  <c r="B2381" i="1"/>
  <c r="C2381" i="1"/>
  <c r="B2439" i="1"/>
  <c r="C2439" i="1"/>
  <c r="B2382" i="1"/>
  <c r="C2382" i="1"/>
  <c r="B1939" i="1"/>
  <c r="C1939" i="1"/>
  <c r="B2383" i="1"/>
  <c r="C2383" i="1"/>
  <c r="B2542" i="1"/>
  <c r="C2542" i="1"/>
  <c r="B2543" i="1"/>
  <c r="C2543" i="1"/>
  <c r="B642" i="1"/>
  <c r="C642" i="1"/>
  <c r="B643" i="1"/>
  <c r="C643" i="1"/>
  <c r="B1948" i="1"/>
  <c r="C1948" i="1"/>
  <c r="B2683" i="1"/>
  <c r="C2683" i="1"/>
  <c r="B1435" i="1"/>
  <c r="C1435" i="1"/>
  <c r="B499" i="1"/>
  <c r="C499" i="1"/>
  <c r="B500" i="1"/>
  <c r="C500" i="1"/>
  <c r="B1263" i="1"/>
  <c r="C1263" i="1"/>
  <c r="B2337" i="1"/>
  <c r="C2337" i="1"/>
  <c r="B2338" i="1"/>
  <c r="C2338" i="1"/>
  <c r="B2696" i="1"/>
  <c r="C2696" i="1"/>
  <c r="B2405" i="1"/>
  <c r="C2405" i="1"/>
  <c r="B1210" i="1"/>
  <c r="C1210" i="1"/>
  <c r="B1160" i="1"/>
  <c r="C1160" i="1"/>
  <c r="B2406" i="1"/>
  <c r="C2406" i="1"/>
  <c r="B496" i="1"/>
  <c r="C496" i="1"/>
  <c r="B1589" i="1"/>
  <c r="C1589" i="1"/>
  <c r="B1920" i="1"/>
  <c r="C1920" i="1"/>
  <c r="B2122" i="1"/>
  <c r="C2122" i="1"/>
  <c r="B781" i="1"/>
  <c r="C781" i="1"/>
  <c r="B850" i="1"/>
  <c r="C850" i="1"/>
  <c r="B1770" i="1"/>
  <c r="C1770" i="1"/>
  <c r="B788" i="1"/>
  <c r="C788" i="1"/>
  <c r="B1957" i="1"/>
  <c r="C1957" i="1"/>
  <c r="B976" i="1"/>
  <c r="C976" i="1"/>
  <c r="B2682" i="1"/>
  <c r="C2682" i="1"/>
  <c r="B1085" i="1"/>
  <c r="C1085" i="1"/>
  <c r="B722" i="1"/>
  <c r="C722" i="1"/>
  <c r="B2376" i="1"/>
  <c r="C2376" i="1"/>
  <c r="B2279" i="1"/>
  <c r="C2279" i="1"/>
  <c r="B2280" i="1"/>
  <c r="C2280" i="1"/>
  <c r="B2281" i="1"/>
  <c r="C2281" i="1"/>
  <c r="B2282" i="1"/>
  <c r="C2282" i="1"/>
  <c r="B2000" i="1"/>
  <c r="C2000" i="1"/>
  <c r="B2377" i="1"/>
  <c r="C2377" i="1"/>
  <c r="B2378" i="1"/>
  <c r="C2378" i="1"/>
  <c r="B318" i="1"/>
  <c r="C318" i="1"/>
  <c r="B497" i="1"/>
  <c r="C497" i="1"/>
  <c r="B498" i="1"/>
  <c r="C498" i="1"/>
  <c r="B319" i="1"/>
  <c r="C319" i="1"/>
  <c r="B1327" i="1"/>
  <c r="C1327" i="1"/>
  <c r="B1159" i="1"/>
  <c r="C1159" i="1"/>
  <c r="B1587" i="1"/>
  <c r="C1587" i="1"/>
  <c r="B2641" i="1"/>
  <c r="C2641" i="1"/>
  <c r="B639" i="1"/>
  <c r="C639" i="1"/>
  <c r="B1804" i="1"/>
  <c r="C1804" i="1"/>
  <c r="B1786" i="1"/>
  <c r="C1786" i="1"/>
  <c r="B1787" i="1"/>
  <c r="C1787" i="1"/>
  <c r="B1799" i="1"/>
  <c r="C1799" i="1"/>
  <c r="B640" i="1"/>
  <c r="C640" i="1"/>
  <c r="B494" i="1"/>
  <c r="C494" i="1"/>
  <c r="B1105" i="1"/>
  <c r="C1105" i="1"/>
  <c r="B1106" i="1"/>
  <c r="C1106" i="1"/>
  <c r="B1769" i="1"/>
  <c r="C1769" i="1"/>
  <c r="B641" i="1"/>
  <c r="C641" i="1"/>
  <c r="B1624" i="1"/>
  <c r="C1624" i="1"/>
  <c r="B1434" i="1"/>
  <c r="C1434" i="1"/>
  <c r="B1657" i="1"/>
  <c r="C1657" i="1"/>
  <c r="B1965" i="1"/>
  <c r="C1965" i="1"/>
  <c r="B1625" i="1"/>
  <c r="C1625" i="1"/>
  <c r="B1262" i="1"/>
  <c r="C1262" i="1"/>
  <c r="B1966" i="1"/>
  <c r="C1966" i="1"/>
  <c r="B1826" i="1"/>
  <c r="C1826" i="1"/>
  <c r="B495" i="1"/>
  <c r="C495" i="1"/>
  <c r="B950" i="1"/>
  <c r="C950" i="1"/>
  <c r="B1588" i="1"/>
  <c r="C1588" i="1"/>
  <c r="B721" i="1"/>
  <c r="C721" i="1"/>
  <c r="B918" i="1"/>
  <c r="C918" i="1"/>
  <c r="B787" i="1"/>
  <c r="C787" i="1"/>
  <c r="B1216" i="1"/>
  <c r="C1216" i="1"/>
  <c r="B635" i="1"/>
  <c r="C635" i="1"/>
  <c r="B1583" i="1"/>
  <c r="C1583" i="1"/>
  <c r="B1999" i="1"/>
  <c r="C1999" i="1"/>
  <c r="B1584" i="1"/>
  <c r="C1584" i="1"/>
  <c r="B1585" i="1"/>
  <c r="C1585" i="1"/>
  <c r="B1586" i="1"/>
  <c r="C1586" i="1"/>
  <c r="B2275" i="1"/>
  <c r="C2275" i="1"/>
  <c r="B1629" i="1"/>
  <c r="C1629" i="1"/>
  <c r="B2640" i="1"/>
  <c r="C2640" i="1"/>
  <c r="B1429" i="1"/>
  <c r="C1429" i="1"/>
  <c r="B636" i="1"/>
  <c r="C636" i="1"/>
  <c r="B637" i="1"/>
  <c r="C637" i="1"/>
  <c r="B1768" i="1"/>
  <c r="C1768" i="1"/>
  <c r="B1819" i="1"/>
  <c r="C1819" i="1"/>
  <c r="B2276" i="1"/>
  <c r="C2276" i="1"/>
  <c r="B2277" i="1"/>
  <c r="C2277" i="1"/>
  <c r="B2278" i="1"/>
  <c r="C2278" i="1"/>
  <c r="B1191" i="1"/>
  <c r="C1191" i="1"/>
  <c r="B1070" i="1"/>
  <c r="C1070" i="1"/>
  <c r="B1232" i="1"/>
  <c r="C1232" i="1"/>
  <c r="B1944" i="1"/>
  <c r="C1944" i="1"/>
  <c r="B1356" i="1"/>
  <c r="C1356" i="1"/>
  <c r="B1357" i="1"/>
  <c r="C1357" i="1"/>
  <c r="B493" i="1"/>
  <c r="C493" i="1"/>
  <c r="B866" i="1"/>
  <c r="C866" i="1"/>
  <c r="B719" i="1"/>
  <c r="C719" i="1"/>
  <c r="B2071" i="1"/>
  <c r="C2071" i="1"/>
  <c r="B2072" i="1"/>
  <c r="C2072" i="1"/>
  <c r="B2073" i="1"/>
  <c r="C2073" i="1"/>
  <c r="B2074" i="1"/>
  <c r="C2074" i="1"/>
  <c r="B2075" i="1"/>
  <c r="C2075" i="1"/>
  <c r="B2076" i="1"/>
  <c r="C2076" i="1"/>
  <c r="B2077" i="1"/>
  <c r="C2077" i="1"/>
  <c r="B1326" i="1"/>
  <c r="C1326" i="1"/>
  <c r="B720" i="1"/>
  <c r="C720" i="1"/>
  <c r="B1150" i="1"/>
  <c r="C1150" i="1"/>
  <c r="B1071" i="1"/>
  <c r="C1071" i="1"/>
  <c r="B1956" i="1"/>
  <c r="C1956" i="1"/>
  <c r="B1003" i="1"/>
  <c r="C1003" i="1"/>
  <c r="B848" i="1"/>
  <c r="C848" i="1"/>
  <c r="B849" i="1"/>
  <c r="C849" i="1"/>
  <c r="B1151" i="1"/>
  <c r="C1151" i="1"/>
  <c r="B1152" i="1"/>
  <c r="C1152" i="1"/>
  <c r="B1153" i="1"/>
  <c r="C1153" i="1"/>
  <c r="B1728" i="1"/>
  <c r="C1728" i="1"/>
  <c r="B638" i="1"/>
  <c r="C638" i="1"/>
  <c r="B1072" i="1"/>
  <c r="C1072" i="1"/>
  <c r="B1073" i="1"/>
  <c r="C1073" i="1"/>
  <c r="B1074" i="1"/>
  <c r="C1074" i="1"/>
  <c r="B1075" i="1"/>
  <c r="C1075" i="1"/>
  <c r="B1154" i="1"/>
  <c r="C1154" i="1"/>
  <c r="B1076" i="1"/>
  <c r="C1076" i="1"/>
  <c r="B1077" i="1"/>
  <c r="C1077" i="1"/>
  <c r="B1358" i="1"/>
  <c r="C1358" i="1"/>
  <c r="B1078" i="1"/>
  <c r="C1078" i="1"/>
  <c r="B1783" i="1"/>
  <c r="C1783" i="1"/>
  <c r="B1784" i="1"/>
  <c r="C1784" i="1"/>
  <c r="B1802" i="1"/>
  <c r="C1802" i="1"/>
  <c r="B987" i="1"/>
  <c r="C987" i="1"/>
  <c r="B1792" i="1"/>
  <c r="C1792" i="1"/>
  <c r="B1793" i="1"/>
  <c r="C1793" i="1"/>
  <c r="B1820" i="1"/>
  <c r="C1820" i="1"/>
  <c r="B1821" i="1"/>
  <c r="C1821" i="1"/>
  <c r="B1155" i="1"/>
  <c r="C1155" i="1"/>
  <c r="B1430" i="1"/>
  <c r="C1430" i="1"/>
  <c r="B1969" i="1"/>
  <c r="C1969" i="1"/>
  <c r="B1822" i="1"/>
  <c r="C1822" i="1"/>
  <c r="B975" i="1"/>
  <c r="C975" i="1"/>
  <c r="B1729" i="1"/>
  <c r="C1729" i="1"/>
  <c r="B1156" i="1"/>
  <c r="C1156" i="1"/>
  <c r="B914" i="1"/>
  <c r="C914" i="1"/>
  <c r="B1690" i="1"/>
  <c r="C1690" i="1"/>
  <c r="B1785" i="1"/>
  <c r="C1785" i="1"/>
  <c r="B1157" i="1"/>
  <c r="C1157" i="1"/>
  <c r="B1158" i="1"/>
  <c r="C1158" i="1"/>
  <c r="B1730" i="1"/>
  <c r="C1730" i="1"/>
  <c r="B1079" i="1"/>
  <c r="C1079" i="1"/>
  <c r="B1880" i="1"/>
  <c r="C1880" i="1"/>
  <c r="B1881" i="1"/>
  <c r="C1881" i="1"/>
  <c r="B1731" i="1"/>
  <c r="C1731" i="1"/>
  <c r="B1691" i="1"/>
  <c r="C1691" i="1"/>
  <c r="B1803" i="1"/>
  <c r="C1803" i="1"/>
  <c r="B1080" i="1"/>
  <c r="C1080" i="1"/>
  <c r="B1081" i="1"/>
  <c r="C1081" i="1"/>
  <c r="B1082" i="1"/>
  <c r="C1082" i="1"/>
  <c r="B1083" i="1"/>
  <c r="C1083" i="1"/>
  <c r="B1084" i="1"/>
  <c r="C1084" i="1"/>
  <c r="B1732" i="1"/>
  <c r="C1732" i="1"/>
  <c r="B1431" i="1"/>
  <c r="C1431" i="1"/>
  <c r="B1794" i="1"/>
  <c r="C1794" i="1"/>
  <c r="B1795" i="1"/>
  <c r="C1795" i="1"/>
  <c r="B1947" i="1"/>
  <c r="C1947" i="1"/>
  <c r="B915" i="1"/>
  <c r="C915" i="1"/>
  <c r="B916" i="1"/>
  <c r="C916" i="1"/>
  <c r="B1798" i="1"/>
  <c r="C1798" i="1"/>
  <c r="B1823" i="1"/>
  <c r="C1823" i="1"/>
  <c r="B1824" i="1"/>
  <c r="C1824" i="1"/>
  <c r="B1825" i="1"/>
  <c r="C1825" i="1"/>
  <c r="B1261" i="1"/>
  <c r="C1261" i="1"/>
  <c r="B917" i="1"/>
  <c r="C917" i="1"/>
  <c r="B1432" i="1"/>
  <c r="C1432" i="1"/>
  <c r="B1433" i="1"/>
  <c r="C1433" i="1"/>
  <c r="B1190" i="1"/>
  <c r="C1190" i="1"/>
  <c r="B1964" i="1"/>
  <c r="C1964" i="1"/>
  <c r="B1767" i="1"/>
  <c r="C1767" i="1"/>
  <c r="B990" i="1"/>
  <c r="C990" i="1"/>
  <c r="B991" i="1"/>
  <c r="C991" i="1"/>
  <c r="B491" i="1"/>
  <c r="C491" i="1"/>
  <c r="B492" i="1"/>
  <c r="C492" i="1"/>
  <c r="B1766" i="1"/>
  <c r="C1766" i="1"/>
  <c r="B1186" i="1"/>
  <c r="C1186" i="1"/>
  <c r="B1187" i="1"/>
  <c r="C1187" i="1"/>
  <c r="B1188" i="1"/>
  <c r="C1188" i="1"/>
  <c r="B1189" i="1"/>
  <c r="C1189" i="1"/>
  <c r="B779" i="1"/>
  <c r="C779" i="1"/>
  <c r="B315" i="1"/>
  <c r="C315" i="1"/>
  <c r="B316" i="1"/>
  <c r="C316" i="1"/>
  <c r="B317" i="1"/>
  <c r="C317" i="1"/>
  <c r="B949" i="1"/>
  <c r="C949" i="1"/>
  <c r="B1185" i="1"/>
  <c r="C1185" i="1"/>
  <c r="B1069" i="1"/>
  <c r="C1069" i="1"/>
  <c r="B986" i="1"/>
  <c r="C986" i="1"/>
  <c r="B780" i="1"/>
  <c r="C780" i="1"/>
  <c r="B1582" i="1"/>
  <c r="C1582" i="1"/>
  <c r="B774" i="1"/>
  <c r="C774" i="1"/>
  <c r="B775" i="1"/>
  <c r="C775" i="1"/>
  <c r="B776" i="1"/>
  <c r="C776" i="1"/>
  <c r="B1215" i="1"/>
  <c r="C1215" i="1"/>
  <c r="B485" i="1"/>
  <c r="C485" i="1"/>
  <c r="B486" i="1"/>
  <c r="C486" i="1"/>
  <c r="B777" i="1"/>
  <c r="C777" i="1"/>
  <c r="B702" i="1"/>
  <c r="C702" i="1"/>
  <c r="B629" i="1"/>
  <c r="C629" i="1"/>
  <c r="B630" i="1"/>
  <c r="C630" i="1"/>
  <c r="B910" i="1"/>
  <c r="C910" i="1"/>
  <c r="B717" i="1"/>
  <c r="C717" i="1"/>
  <c r="B911" i="1"/>
  <c r="C911" i="1"/>
  <c r="B718" i="1"/>
  <c r="C718" i="1"/>
  <c r="B912" i="1"/>
  <c r="C912" i="1"/>
  <c r="B913" i="1"/>
  <c r="C913" i="1"/>
  <c r="B487" i="1"/>
  <c r="C487" i="1"/>
  <c r="B631" i="1"/>
  <c r="C631" i="1"/>
  <c r="B632" i="1"/>
  <c r="C632" i="1"/>
  <c r="B943" i="1"/>
  <c r="C943" i="1"/>
  <c r="B944" i="1"/>
  <c r="C944" i="1"/>
  <c r="B945" i="1"/>
  <c r="C945" i="1"/>
  <c r="B946" i="1"/>
  <c r="C946" i="1"/>
  <c r="B947" i="1"/>
  <c r="C947" i="1"/>
  <c r="B948" i="1"/>
  <c r="C948" i="1"/>
  <c r="B488" i="1"/>
  <c r="C488" i="1"/>
  <c r="B844" i="1"/>
  <c r="C844" i="1"/>
  <c r="B296" i="1"/>
  <c r="C296" i="1"/>
  <c r="B845" i="1"/>
  <c r="C845" i="1"/>
  <c r="B863" i="1"/>
  <c r="C863" i="1"/>
  <c r="B846" i="1"/>
  <c r="C846" i="1"/>
  <c r="B864" i="1"/>
  <c r="C864" i="1"/>
  <c r="B847" i="1"/>
  <c r="C847" i="1"/>
  <c r="B297" i="1"/>
  <c r="C297" i="1"/>
  <c r="B298" i="1"/>
  <c r="C298" i="1"/>
  <c r="B299" i="1"/>
  <c r="C299" i="1"/>
  <c r="B300" i="1"/>
  <c r="C300" i="1"/>
  <c r="B301" i="1"/>
  <c r="C301" i="1"/>
  <c r="B302" i="1"/>
  <c r="C302" i="1"/>
  <c r="B303" i="1"/>
  <c r="C303" i="1"/>
  <c r="B304" i="1"/>
  <c r="C304" i="1"/>
  <c r="B305" i="1"/>
  <c r="C305" i="1"/>
  <c r="B306" i="1"/>
  <c r="C306" i="1"/>
  <c r="B307" i="1"/>
  <c r="C307" i="1"/>
  <c r="B308" i="1"/>
  <c r="C308" i="1"/>
  <c r="B309" i="1"/>
  <c r="C309" i="1"/>
  <c r="B310" i="1"/>
  <c r="C310" i="1"/>
  <c r="B2271" i="1"/>
  <c r="C2271" i="1"/>
  <c r="B633" i="1"/>
  <c r="C633" i="1"/>
  <c r="B634" i="1"/>
  <c r="C634" i="1"/>
  <c r="B2663" i="1"/>
  <c r="C2663" i="1"/>
  <c r="B2070" i="1"/>
  <c r="C2070" i="1"/>
  <c r="B2681" i="1"/>
  <c r="C2681" i="1"/>
  <c r="B1002" i="1"/>
  <c r="C1002" i="1"/>
  <c r="B1867" i="1"/>
  <c r="C1867" i="1"/>
  <c r="B489" i="1"/>
  <c r="C489" i="1"/>
  <c r="B1223" i="1"/>
  <c r="C1223" i="1"/>
  <c r="B2694" i="1"/>
  <c r="C2694" i="1"/>
  <c r="B2695" i="1"/>
  <c r="C2695" i="1"/>
  <c r="B778" i="1"/>
  <c r="C778" i="1"/>
  <c r="B1068" i="1"/>
  <c r="C1068" i="1"/>
  <c r="B1209" i="1"/>
  <c r="C1209" i="1"/>
  <c r="B2374" i="1"/>
  <c r="C2374" i="1"/>
  <c r="B2375" i="1"/>
  <c r="C2375" i="1"/>
  <c r="B311" i="1"/>
  <c r="C311" i="1"/>
  <c r="B490" i="1"/>
  <c r="C490" i="1"/>
  <c r="B2272" i="1"/>
  <c r="C2272" i="1"/>
  <c r="B2273" i="1"/>
  <c r="C2273" i="1"/>
  <c r="B2274" i="1"/>
  <c r="C2274" i="1"/>
  <c r="B312" i="1"/>
  <c r="C312" i="1"/>
  <c r="B313" i="1"/>
  <c r="C313" i="1"/>
  <c r="B865" i="1"/>
  <c r="C865" i="1"/>
  <c r="B797" i="1"/>
  <c r="C797" i="1"/>
  <c r="B1355" i="1"/>
  <c r="C1355" i="1"/>
  <c r="B314" i="1"/>
  <c r="C314" i="1"/>
  <c r="B293" i="1"/>
  <c r="C293" i="1"/>
  <c r="B294" i="1"/>
  <c r="C294" i="1"/>
  <c r="B295" i="1"/>
  <c r="C295" i="1"/>
  <c r="B624" i="1"/>
  <c r="C624" i="1"/>
  <c r="B1207" i="1"/>
  <c r="C1207" i="1"/>
  <c r="B1704" i="1"/>
  <c r="C1704" i="1"/>
  <c r="B1001" i="1"/>
  <c r="C1001" i="1"/>
  <c r="B283" i="1"/>
  <c r="C283" i="1"/>
  <c r="B284" i="1"/>
  <c r="C284" i="1"/>
  <c r="B1066" i="1"/>
  <c r="C1066" i="1"/>
  <c r="B1978" i="1"/>
  <c r="C1978" i="1"/>
  <c r="B1911" i="1"/>
  <c r="C1911" i="1"/>
  <c r="B2067" i="1"/>
  <c r="C2067" i="1"/>
  <c r="B1571" i="1"/>
  <c r="C1571" i="1"/>
  <c r="B1572" i="1"/>
  <c r="C1572" i="1"/>
  <c r="B285" i="1"/>
  <c r="C285" i="1"/>
  <c r="B1687" i="1"/>
  <c r="C1687" i="1"/>
  <c r="B286" i="1"/>
  <c r="C286" i="1"/>
  <c r="B287" i="1"/>
  <c r="C287" i="1"/>
  <c r="B941" i="1"/>
  <c r="C941" i="1"/>
  <c r="B1573" i="1"/>
  <c r="C1573" i="1"/>
  <c r="B1574" i="1"/>
  <c r="C1574" i="1"/>
  <c r="B288" i="1"/>
  <c r="C288" i="1"/>
  <c r="B1427" i="1"/>
  <c r="C1427" i="1"/>
  <c r="B1575" i="1"/>
  <c r="C1575" i="1"/>
  <c r="B1576" i="1"/>
  <c r="C1576" i="1"/>
  <c r="B1067" i="1"/>
  <c r="C1067" i="1"/>
  <c r="B862" i="1"/>
  <c r="C862" i="1"/>
  <c r="B625" i="1"/>
  <c r="C625" i="1"/>
  <c r="B626" i="1"/>
  <c r="C626" i="1"/>
  <c r="B786" i="1"/>
  <c r="C786" i="1"/>
  <c r="B289" i="1"/>
  <c r="C289" i="1"/>
  <c r="B290" i="1"/>
  <c r="C290" i="1"/>
  <c r="B1963" i="1"/>
  <c r="C1963" i="1"/>
  <c r="B1428" i="1"/>
  <c r="C1428" i="1"/>
  <c r="B2266" i="1"/>
  <c r="C2266" i="1"/>
  <c r="B2267" i="1"/>
  <c r="C2267" i="1"/>
  <c r="B2531" i="1"/>
  <c r="C2531" i="1"/>
  <c r="B2532" i="1"/>
  <c r="C2532" i="1"/>
  <c r="B2121" i="1"/>
  <c r="C2121" i="1"/>
  <c r="B2533" i="1"/>
  <c r="C2533" i="1"/>
  <c r="B1912" i="1"/>
  <c r="C1912" i="1"/>
  <c r="B942" i="1"/>
  <c r="C942" i="1"/>
  <c r="B1577" i="1"/>
  <c r="C1577" i="1"/>
  <c r="B2336" i="1"/>
  <c r="C2336" i="1"/>
  <c r="B2268" i="1"/>
  <c r="C2268" i="1"/>
  <c r="B2269" i="1"/>
  <c r="C2269" i="1"/>
  <c r="B2438" i="1"/>
  <c r="C2438" i="1"/>
  <c r="B291" i="1"/>
  <c r="C291" i="1"/>
  <c r="B1929" i="1"/>
  <c r="C1929" i="1"/>
  <c r="B627" i="1"/>
  <c r="C627" i="1"/>
  <c r="B1144" i="1"/>
  <c r="C1144" i="1"/>
  <c r="B1145" i="1"/>
  <c r="C1145" i="1"/>
  <c r="B1146" i="1"/>
  <c r="C1146" i="1"/>
  <c r="B1147" i="1"/>
  <c r="C1147" i="1"/>
  <c r="B1148" i="1"/>
  <c r="C1148" i="1"/>
  <c r="B1149" i="1"/>
  <c r="C1149" i="1"/>
  <c r="B1208" i="1"/>
  <c r="C1208" i="1"/>
  <c r="B985" i="1"/>
  <c r="C985" i="1"/>
  <c r="B628" i="1"/>
  <c r="C628" i="1"/>
  <c r="B1578" i="1"/>
  <c r="C1578" i="1"/>
  <c r="B843" i="1"/>
  <c r="C843" i="1"/>
  <c r="B1325" i="1"/>
  <c r="C1325" i="1"/>
  <c r="B1579" i="1"/>
  <c r="C1579" i="1"/>
  <c r="B1580" i="1"/>
  <c r="C1580" i="1"/>
  <c r="B1919" i="1"/>
  <c r="C1919" i="1"/>
  <c r="B1581" i="1"/>
  <c r="C1581" i="1"/>
  <c r="B1214" i="1"/>
  <c r="C1214" i="1"/>
  <c r="B2603" i="1"/>
  <c r="C2603" i="1"/>
  <c r="B1727" i="1"/>
  <c r="C1727" i="1"/>
  <c r="B908" i="1"/>
  <c r="C908" i="1"/>
  <c r="B909" i="1"/>
  <c r="C909" i="1"/>
  <c r="B2604" i="1"/>
  <c r="C2604" i="1"/>
  <c r="B2605" i="1"/>
  <c r="C2605" i="1"/>
  <c r="B1765" i="1"/>
  <c r="C1765" i="1"/>
  <c r="B2270" i="1"/>
  <c r="C2270" i="1"/>
  <c r="B292" i="1"/>
  <c r="C292" i="1"/>
  <c r="B1688" i="1"/>
  <c r="C1688" i="1"/>
  <c r="B1689" i="1"/>
  <c r="C1689" i="1"/>
  <c r="B2534" i="1"/>
  <c r="C2534" i="1"/>
  <c r="B2535" i="1"/>
  <c r="C2535" i="1"/>
  <c r="B2536" i="1"/>
  <c r="C2536" i="1"/>
  <c r="B2537" i="1"/>
  <c r="C2537" i="1"/>
  <c r="B2538" i="1"/>
  <c r="C2538" i="1"/>
  <c r="B2539" i="1"/>
  <c r="C2539" i="1"/>
  <c r="B1782" i="1"/>
  <c r="C1782" i="1"/>
  <c r="B2068" i="1"/>
  <c r="C2068" i="1"/>
  <c r="B2069" i="1"/>
  <c r="C2069" i="1"/>
  <c r="B2606" i="1"/>
  <c r="C2606" i="1"/>
  <c r="B2607" i="1"/>
  <c r="C2607" i="1"/>
  <c r="B1260" i="1"/>
  <c r="C1260" i="1"/>
  <c r="B2062" i="1"/>
  <c r="C2062" i="1"/>
  <c r="B2063" i="1"/>
  <c r="C2063" i="1"/>
  <c r="B2064" i="1"/>
  <c r="C2064" i="1"/>
  <c r="B2065" i="1"/>
  <c r="C2065" i="1"/>
  <c r="B2066" i="1"/>
  <c r="C2066" i="1"/>
  <c r="B767" i="1"/>
  <c r="C767" i="1"/>
  <c r="B1142" i="1"/>
  <c r="C1142" i="1"/>
  <c r="B768" i="1"/>
  <c r="C768" i="1"/>
  <c r="B769" i="1"/>
  <c r="C769" i="1"/>
  <c r="B770" i="1"/>
  <c r="C770" i="1"/>
  <c r="B1206" i="1"/>
  <c r="C1206" i="1"/>
  <c r="B771" i="1"/>
  <c r="C771" i="1"/>
  <c r="B772" i="1"/>
  <c r="C772" i="1"/>
  <c r="B773" i="1"/>
  <c r="C773" i="1"/>
  <c r="B1143" i="1"/>
  <c r="C1143" i="1"/>
  <c r="B2680" i="1"/>
  <c r="C2680" i="1"/>
  <c r="B484" i="1"/>
  <c r="C484" i="1"/>
  <c r="B2060" i="1"/>
  <c r="C2060" i="1"/>
  <c r="B1961" i="1"/>
  <c r="C1961" i="1"/>
  <c r="B1324" i="1"/>
  <c r="C1324" i="1"/>
  <c r="B2265" i="1"/>
  <c r="C2265" i="1"/>
  <c r="B2601" i="1"/>
  <c r="C2601" i="1"/>
  <c r="B2602" i="1"/>
  <c r="C2602" i="1"/>
  <c r="B621" i="1"/>
  <c r="C621" i="1"/>
  <c r="B1570" i="1"/>
  <c r="C1570" i="1"/>
  <c r="B1231" i="1"/>
  <c r="C1231" i="1"/>
  <c r="B1204" i="1"/>
  <c r="C1204" i="1"/>
  <c r="B999" i="1"/>
  <c r="C999" i="1"/>
  <c r="B1064" i="1"/>
  <c r="C1064" i="1"/>
  <c r="B1000" i="1"/>
  <c r="C1000" i="1"/>
  <c r="B2424" i="1"/>
  <c r="C2424" i="1"/>
  <c r="B2425" i="1"/>
  <c r="C2425" i="1"/>
  <c r="B483" i="1"/>
  <c r="C483" i="1"/>
  <c r="B1205" i="1"/>
  <c r="C1205" i="1"/>
  <c r="B22" i="1"/>
  <c r="C22" i="1"/>
  <c r="B23" i="1"/>
  <c r="C23" i="1"/>
  <c r="B1656" i="1"/>
  <c r="C1656" i="1"/>
  <c r="B1354" i="1"/>
  <c r="C1354" i="1"/>
  <c r="B1424" i="1"/>
  <c r="C1424" i="1"/>
  <c r="B1425" i="1"/>
  <c r="C1425" i="1"/>
  <c r="B622" i="1"/>
  <c r="C622" i="1"/>
  <c r="B623" i="1"/>
  <c r="C623" i="1"/>
  <c r="B1065" i="1"/>
  <c r="C1065" i="1"/>
  <c r="B2528" i="1"/>
  <c r="C2528" i="1"/>
  <c r="B2529" i="1"/>
  <c r="C2529" i="1"/>
  <c r="B2530" i="1"/>
  <c r="C2530" i="1"/>
  <c r="B2370" i="1"/>
  <c r="C2370" i="1"/>
  <c r="B1426" i="1"/>
  <c r="C1426" i="1"/>
  <c r="B842" i="1"/>
  <c r="C842" i="1"/>
  <c r="B2371" i="1"/>
  <c r="C2371" i="1"/>
  <c r="B2372" i="1"/>
  <c r="C2372" i="1"/>
  <c r="B2373" i="1"/>
  <c r="C2373" i="1"/>
  <c r="B2061" i="1"/>
  <c r="C2061" i="1"/>
  <c r="B2263" i="1"/>
  <c r="C2263" i="1"/>
  <c r="B2264" i="1"/>
  <c r="C2264" i="1"/>
  <c r="B482" i="1"/>
  <c r="C482" i="1"/>
  <c r="B1905" i="1"/>
  <c r="C1905" i="1"/>
  <c r="B2257" i="1"/>
  <c r="C2257" i="1"/>
  <c r="B2258" i="1"/>
  <c r="C2258" i="1"/>
  <c r="B2437" i="1"/>
  <c r="C2437" i="1"/>
  <c r="B2259" i="1"/>
  <c r="C2259" i="1"/>
  <c r="B1421" i="1"/>
  <c r="C1421" i="1"/>
  <c r="B1422" i="1"/>
  <c r="C1422" i="1"/>
  <c r="B1423" i="1"/>
  <c r="C1423" i="1"/>
  <c r="B2098" i="1"/>
  <c r="C2098" i="1"/>
  <c r="B2099" i="1"/>
  <c r="C2099" i="1"/>
  <c r="B2100" i="1"/>
  <c r="C2100" i="1"/>
  <c r="B2652" i="1"/>
  <c r="C2652" i="1"/>
  <c r="B861" i="1"/>
  <c r="C861" i="1"/>
  <c r="B1569" i="1"/>
  <c r="C1569" i="1"/>
  <c r="B1633" i="1"/>
  <c r="C1633" i="1"/>
  <c r="B2638" i="1"/>
  <c r="C2638" i="1"/>
  <c r="B2639" i="1"/>
  <c r="C2639" i="1"/>
  <c r="B2600" i="1"/>
  <c r="C2600" i="1"/>
  <c r="B1628" i="1"/>
  <c r="C1628" i="1"/>
  <c r="B281" i="1"/>
  <c r="C281" i="1"/>
  <c r="B282" i="1"/>
  <c r="C282" i="1"/>
  <c r="B2260" i="1"/>
  <c r="C2260" i="1"/>
  <c r="B2261" i="1"/>
  <c r="C2261" i="1"/>
  <c r="B2262" i="1"/>
  <c r="C2262" i="1"/>
  <c r="B467" i="1"/>
  <c r="C467" i="1"/>
  <c r="B468" i="1"/>
  <c r="C468" i="1"/>
  <c r="B469" i="1"/>
  <c r="C469" i="1"/>
  <c r="B470" i="1"/>
  <c r="C470" i="1"/>
  <c r="B471" i="1"/>
  <c r="C471" i="1"/>
  <c r="B616" i="1"/>
  <c r="C616" i="1"/>
  <c r="B940" i="1"/>
  <c r="C940" i="1"/>
  <c r="B472" i="1"/>
  <c r="C472" i="1"/>
  <c r="B763" i="1"/>
  <c r="C763" i="1"/>
  <c r="B764" i="1"/>
  <c r="C764" i="1"/>
  <c r="B276" i="1"/>
  <c r="C276" i="1"/>
  <c r="B473" i="1"/>
  <c r="C473" i="1"/>
  <c r="B474" i="1"/>
  <c r="C474" i="1"/>
  <c r="B475" i="1"/>
  <c r="C475" i="1"/>
  <c r="B277" i="1"/>
  <c r="C277" i="1"/>
  <c r="B278" i="1"/>
  <c r="C278" i="1"/>
  <c r="B617" i="1"/>
  <c r="C617" i="1"/>
  <c r="B618" i="1"/>
  <c r="C618" i="1"/>
  <c r="B476" i="1"/>
  <c r="C476" i="1"/>
  <c r="B279" i="1"/>
  <c r="C279" i="1"/>
  <c r="B280" i="1"/>
  <c r="C280" i="1"/>
  <c r="B477" i="1"/>
  <c r="C477" i="1"/>
  <c r="B478" i="1"/>
  <c r="C478" i="1"/>
  <c r="B765" i="1"/>
  <c r="C765" i="1"/>
  <c r="B479" i="1"/>
  <c r="C479" i="1"/>
  <c r="B766" i="1"/>
  <c r="C766" i="1"/>
  <c r="B1851" i="1"/>
  <c r="C1851" i="1"/>
  <c r="B2420" i="1"/>
  <c r="C2420" i="1"/>
  <c r="B2254" i="1"/>
  <c r="C2254" i="1"/>
  <c r="B1568" i="1"/>
  <c r="C1568" i="1"/>
  <c r="B619" i="1"/>
  <c r="C619" i="1"/>
  <c r="B2255" i="1"/>
  <c r="C2255" i="1"/>
  <c r="B2256" i="1"/>
  <c r="C2256" i="1"/>
  <c r="B2421" i="1"/>
  <c r="C2421" i="1"/>
  <c r="B1852" i="1"/>
  <c r="C1852" i="1"/>
  <c r="B480" i="1"/>
  <c r="C480" i="1"/>
  <c r="B1016" i="1"/>
  <c r="C1016" i="1"/>
  <c r="B2334" i="1"/>
  <c r="C2334" i="1"/>
  <c r="B2335" i="1"/>
  <c r="C2335" i="1"/>
  <c r="B2436" i="1"/>
  <c r="C2436" i="1"/>
  <c r="B1420" i="1"/>
  <c r="C1420" i="1"/>
  <c r="B1743" i="1"/>
  <c r="C1743" i="1"/>
  <c r="B1141" i="1"/>
  <c r="C1141" i="1"/>
  <c r="B2637" i="1"/>
  <c r="C2637" i="1"/>
  <c r="B1321" i="1"/>
  <c r="C1321" i="1"/>
  <c r="B1259" i="1"/>
  <c r="C1259" i="1"/>
  <c r="B1203" i="1"/>
  <c r="C1203" i="1"/>
  <c r="B716" i="1"/>
  <c r="C716" i="1"/>
  <c r="B1322" i="1"/>
  <c r="C1322" i="1"/>
  <c r="B1323" i="1"/>
  <c r="C1323" i="1"/>
  <c r="B1818" i="1"/>
  <c r="C1818" i="1"/>
  <c r="B1968" i="1"/>
  <c r="C1968" i="1"/>
  <c r="B1853" i="1"/>
  <c r="C1853" i="1"/>
  <c r="B1854" i="1"/>
  <c r="C1854" i="1"/>
  <c r="B1855" i="1"/>
  <c r="C1855" i="1"/>
  <c r="B1856" i="1"/>
  <c r="C1856" i="1"/>
  <c r="B1857" i="1"/>
  <c r="C1857" i="1"/>
  <c r="B1858" i="1"/>
  <c r="C1858" i="1"/>
  <c r="B1859" i="1"/>
  <c r="C1859" i="1"/>
  <c r="B1860" i="1"/>
  <c r="C1860" i="1"/>
  <c r="B1861" i="1"/>
  <c r="C1861" i="1"/>
  <c r="B1862" i="1"/>
  <c r="C1862" i="1"/>
  <c r="B1863" i="1"/>
  <c r="C1863" i="1"/>
  <c r="B1864" i="1"/>
  <c r="C1864" i="1"/>
  <c r="B1865" i="1"/>
  <c r="C1865" i="1"/>
  <c r="B1866" i="1"/>
  <c r="C1866" i="1"/>
  <c r="B839" i="1"/>
  <c r="C839" i="1"/>
  <c r="B2700" i="1"/>
  <c r="C2700" i="1"/>
  <c r="B2120" i="1"/>
  <c r="C2120" i="1"/>
  <c r="B481" i="1"/>
  <c r="C481" i="1"/>
  <c r="B620" i="1"/>
  <c r="C620" i="1"/>
  <c r="B2599" i="1"/>
  <c r="C2599" i="1"/>
  <c r="B840" i="1"/>
  <c r="C840" i="1"/>
  <c r="B841" i="1"/>
  <c r="C841" i="1"/>
  <c r="B860" i="1"/>
  <c r="C860" i="1"/>
  <c r="B1176" i="1"/>
  <c r="C1176" i="1"/>
  <c r="B265" i="1"/>
  <c r="C265" i="1"/>
  <c r="B266" i="1"/>
  <c r="C266" i="1"/>
  <c r="B2369" i="1"/>
  <c r="C2369" i="1"/>
  <c r="B267" i="1"/>
  <c r="C267" i="1"/>
  <c r="B268" i="1"/>
  <c r="C268" i="1"/>
  <c r="B269" i="1"/>
  <c r="C269" i="1"/>
  <c r="B270" i="1"/>
  <c r="C270" i="1"/>
  <c r="B465" i="1"/>
  <c r="C465" i="1"/>
  <c r="B271" i="1"/>
  <c r="C271" i="1"/>
  <c r="B272" i="1"/>
  <c r="C272" i="1"/>
  <c r="B273" i="1"/>
  <c r="C273" i="1"/>
  <c r="B466" i="1"/>
  <c r="C466" i="1"/>
  <c r="B274" i="1"/>
  <c r="C274" i="1"/>
  <c r="B275" i="1"/>
  <c r="C275" i="1"/>
  <c r="B258" i="1"/>
  <c r="C258" i="1"/>
  <c r="B259" i="1"/>
  <c r="C259" i="1"/>
  <c r="B260" i="1"/>
  <c r="C260" i="1"/>
  <c r="B261" i="1"/>
  <c r="C261" i="1"/>
  <c r="B262" i="1"/>
  <c r="C262" i="1"/>
  <c r="B263" i="1"/>
  <c r="C263" i="1"/>
  <c r="B264" i="1"/>
  <c r="C264" i="1"/>
  <c r="B615" i="1"/>
  <c r="C615" i="1"/>
  <c r="B257" i="1"/>
  <c r="C257" i="1"/>
  <c r="B241" i="1"/>
  <c r="C241" i="1"/>
  <c r="B1140" i="1"/>
  <c r="C1140" i="1"/>
  <c r="B461" i="1"/>
  <c r="C461" i="1"/>
  <c r="B242" i="1"/>
  <c r="C242" i="1"/>
  <c r="B612" i="1"/>
  <c r="C612" i="1"/>
  <c r="B1726" i="1"/>
  <c r="C1726" i="1"/>
  <c r="B243" i="1"/>
  <c r="C243" i="1"/>
  <c r="B2635" i="1"/>
  <c r="C2635" i="1"/>
  <c r="B2636" i="1"/>
  <c r="C2636" i="1"/>
  <c r="B1063" i="1"/>
  <c r="C1063" i="1"/>
  <c r="B1015" i="1"/>
  <c r="C1015" i="1"/>
  <c r="B2117" i="1"/>
  <c r="C2117" i="1"/>
  <c r="B2403" i="1"/>
  <c r="C2403" i="1"/>
  <c r="B1202" i="1"/>
  <c r="C1202" i="1"/>
  <c r="B2519" i="1"/>
  <c r="C2519" i="1"/>
  <c r="B2366" i="1"/>
  <c r="C2366" i="1"/>
  <c r="B1566" i="1"/>
  <c r="C1566" i="1"/>
  <c r="B2367" i="1"/>
  <c r="C2367" i="1"/>
  <c r="B2368" i="1"/>
  <c r="C2368" i="1"/>
  <c r="B462" i="1"/>
  <c r="C462" i="1"/>
  <c r="B244" i="1"/>
  <c r="C244" i="1"/>
  <c r="B245" i="1"/>
  <c r="C245" i="1"/>
  <c r="B1419" i="1"/>
  <c r="C1419" i="1"/>
  <c r="B2058" i="1"/>
  <c r="C2058" i="1"/>
  <c r="B2059" i="1"/>
  <c r="C2059" i="1"/>
  <c r="B2520" i="1"/>
  <c r="C2520" i="1"/>
  <c r="B2521" i="1"/>
  <c r="C2521" i="1"/>
  <c r="B2522" i="1"/>
  <c r="C2522" i="1"/>
  <c r="B2523" i="1"/>
  <c r="C2523" i="1"/>
  <c r="B2524" i="1"/>
  <c r="C2524" i="1"/>
  <c r="B2653" i="1"/>
  <c r="C2653" i="1"/>
  <c r="B2525" i="1"/>
  <c r="C2525" i="1"/>
  <c r="B2526" i="1"/>
  <c r="C2526" i="1"/>
  <c r="B1979" i="1"/>
  <c r="C1979" i="1"/>
  <c r="B758" i="1"/>
  <c r="C758" i="1"/>
  <c r="B1653" i="1"/>
  <c r="C1653" i="1"/>
  <c r="B1654" i="1"/>
  <c r="C1654" i="1"/>
  <c r="B1655" i="1"/>
  <c r="C1655" i="1"/>
  <c r="B246" i="1"/>
  <c r="C246" i="1"/>
  <c r="B247" i="1"/>
  <c r="C247" i="1"/>
  <c r="B248" i="1"/>
  <c r="C248" i="1"/>
  <c r="B2131" i="1"/>
  <c r="C2131" i="1"/>
  <c r="B2527" i="1"/>
  <c r="C2527" i="1"/>
  <c r="B1955" i="1"/>
  <c r="C1955" i="1"/>
  <c r="B2435" i="1"/>
  <c r="C2435" i="1"/>
  <c r="B2118" i="1"/>
  <c r="C2118" i="1"/>
  <c r="B2119" i="1"/>
  <c r="C2119" i="1"/>
  <c r="B2253" i="1"/>
  <c r="C2253" i="1"/>
  <c r="B1816" i="1"/>
  <c r="C1816" i="1"/>
  <c r="B1817" i="1"/>
  <c r="C1817" i="1"/>
  <c r="B1567" i="1"/>
  <c r="C1567" i="1"/>
  <c r="B998" i="1"/>
  <c r="C998" i="1"/>
  <c r="B463" i="1"/>
  <c r="C463" i="1"/>
  <c r="B464" i="1"/>
  <c r="C464" i="1"/>
  <c r="B2404" i="1"/>
  <c r="C2404" i="1"/>
  <c r="B249" i="1"/>
  <c r="C249" i="1"/>
  <c r="B250" i="1"/>
  <c r="C250" i="1"/>
  <c r="B251" i="1"/>
  <c r="C251" i="1"/>
  <c r="B252" i="1"/>
  <c r="C252" i="1"/>
  <c r="B759" i="1"/>
  <c r="C759" i="1"/>
  <c r="B760" i="1"/>
  <c r="C760" i="1"/>
  <c r="B761" i="1"/>
  <c r="C761" i="1"/>
  <c r="B762" i="1"/>
  <c r="C762" i="1"/>
  <c r="B939" i="1"/>
  <c r="C939" i="1"/>
  <c r="B253" i="1"/>
  <c r="C253" i="1"/>
  <c r="B254" i="1"/>
  <c r="C254" i="1"/>
  <c r="B613" i="1"/>
  <c r="C613" i="1"/>
  <c r="B614" i="1"/>
  <c r="C614" i="1"/>
  <c r="B255" i="1"/>
  <c r="C255" i="1"/>
  <c r="B256" i="1"/>
  <c r="C256" i="1"/>
  <c r="B984" i="1"/>
  <c r="C984" i="1"/>
  <c r="B1418" i="1"/>
  <c r="C1418" i="1"/>
  <c r="B1888" i="1"/>
  <c r="C1888" i="1"/>
  <c r="B1319" i="1"/>
  <c r="C1319" i="1"/>
  <c r="B240" i="1"/>
  <c r="C240" i="1"/>
  <c r="B938" i="1"/>
  <c r="C938" i="1"/>
  <c r="B1565" i="1"/>
  <c r="C1565" i="1"/>
  <c r="B2598" i="1"/>
  <c r="C2598" i="1"/>
  <c r="B1723" i="1"/>
  <c r="C1723" i="1"/>
  <c r="B1724" i="1"/>
  <c r="C1724" i="1"/>
  <c r="B1725" i="1"/>
  <c r="C1725" i="1"/>
  <c r="B2679" i="1"/>
  <c r="C2679" i="1"/>
  <c r="B1320" i="1"/>
  <c r="C1320" i="1"/>
  <c r="B2252" i="1"/>
  <c r="C2252" i="1"/>
  <c r="B1874" i="1"/>
  <c r="C1874" i="1"/>
  <c r="B1353" i="1"/>
  <c r="C1353" i="1"/>
  <c r="B2248" i="1"/>
  <c r="C2248" i="1"/>
  <c r="B2249" i="1"/>
  <c r="C2249" i="1"/>
  <c r="B2250" i="1"/>
  <c r="C2250" i="1"/>
  <c r="B838" i="1"/>
  <c r="C838" i="1"/>
  <c r="B1258" i="1"/>
  <c r="C1258" i="1"/>
  <c r="B1058" i="1"/>
  <c r="C1058" i="1"/>
  <c r="B1059" i="1"/>
  <c r="C1059" i="1"/>
  <c r="B1060" i="1"/>
  <c r="C1060" i="1"/>
  <c r="B1061" i="1"/>
  <c r="C1061" i="1"/>
  <c r="B2251" i="1"/>
  <c r="C2251" i="1"/>
  <c r="B1315" i="1"/>
  <c r="C1315" i="1"/>
  <c r="B1316" i="1"/>
  <c r="C1316" i="1"/>
  <c r="B1317" i="1"/>
  <c r="C1317" i="1"/>
  <c r="B1318" i="1"/>
  <c r="C1318" i="1"/>
  <c r="B1762" i="1"/>
  <c r="C1762" i="1"/>
  <c r="B1062" i="1"/>
  <c r="C1062" i="1"/>
  <c r="B1763" i="1"/>
  <c r="C1763" i="1"/>
  <c r="B1764" i="1"/>
  <c r="C1764" i="1"/>
  <c r="B1686" i="1"/>
  <c r="C1686" i="1"/>
  <c r="B1139" i="1"/>
  <c r="C1139" i="1"/>
  <c r="B905" i="1"/>
  <c r="C905" i="1"/>
  <c r="B460" i="1"/>
  <c r="C460" i="1"/>
  <c r="B1564" i="1"/>
  <c r="C1564" i="1"/>
  <c r="B906" i="1"/>
  <c r="C906" i="1"/>
  <c r="B907" i="1"/>
  <c r="C907" i="1"/>
  <c r="B2245" i="1"/>
  <c r="C2245" i="1"/>
  <c r="B1416" i="1"/>
  <c r="C1416" i="1"/>
  <c r="B1417" i="1"/>
  <c r="C1417" i="1"/>
  <c r="B2246" i="1"/>
  <c r="C2246" i="1"/>
  <c r="B2057" i="1"/>
  <c r="C2057" i="1"/>
  <c r="B1722" i="1"/>
  <c r="C1722" i="1"/>
  <c r="B2247" i="1"/>
  <c r="C2247" i="1"/>
  <c r="B1563" i="1"/>
  <c r="C1563" i="1"/>
  <c r="B680" i="1"/>
  <c r="C680" i="1"/>
  <c r="B1815" i="1"/>
  <c r="C1815" i="1"/>
  <c r="B1312" i="1"/>
  <c r="C1312" i="1"/>
  <c r="B1761" i="1"/>
  <c r="C1761" i="1"/>
  <c r="B608" i="1"/>
  <c r="C608" i="1"/>
  <c r="B609" i="1"/>
  <c r="C609" i="1"/>
  <c r="B610" i="1"/>
  <c r="C610" i="1"/>
  <c r="B611" i="1"/>
  <c r="C611" i="1"/>
  <c r="B458" i="1"/>
  <c r="C458" i="1"/>
  <c r="B2705" i="1"/>
  <c r="C2705" i="1"/>
  <c r="B1904" i="1"/>
  <c r="C1904" i="1"/>
  <c r="B2596" i="1"/>
  <c r="C2596" i="1"/>
  <c r="B1257" i="1"/>
  <c r="C1257" i="1"/>
  <c r="B1980" i="1"/>
  <c r="C1980" i="1"/>
  <c r="B2365" i="1"/>
  <c r="C2365" i="1"/>
  <c r="B2244" i="1"/>
  <c r="C2244" i="1"/>
  <c r="B1617" i="1"/>
  <c r="C1617" i="1"/>
  <c r="B1618" i="1"/>
  <c r="C1618" i="1"/>
  <c r="B2419" i="1"/>
  <c r="C2419" i="1"/>
  <c r="B2518" i="1"/>
  <c r="C2518" i="1"/>
  <c r="B459" i="1"/>
  <c r="C459" i="1"/>
  <c r="B2055" i="1"/>
  <c r="C2055" i="1"/>
  <c r="B2056" i="1"/>
  <c r="C2056" i="1"/>
  <c r="B2597" i="1"/>
  <c r="C2597" i="1"/>
  <c r="B1313" i="1"/>
  <c r="C1313" i="1"/>
  <c r="B1314" i="1"/>
  <c r="C1314" i="1"/>
  <c r="B1847" i="1"/>
  <c r="C1847" i="1"/>
  <c r="B1848" i="1"/>
  <c r="C1848" i="1"/>
  <c r="B1849" i="1"/>
  <c r="C1849" i="1"/>
  <c r="B1850" i="1"/>
  <c r="C1850" i="1"/>
  <c r="B1840" i="1"/>
  <c r="C1840" i="1"/>
  <c r="B937" i="1"/>
  <c r="C937" i="1"/>
  <c r="B2440" i="1"/>
  <c r="C2440" i="1"/>
  <c r="B2340" i="1"/>
  <c r="C2340" i="1"/>
  <c r="B2004" i="1"/>
  <c r="C2004" i="1"/>
  <c r="B2005" i="1"/>
  <c r="C2005" i="1"/>
  <c r="B2133" i="1"/>
  <c r="C2133" i="1"/>
  <c r="B2134" i="1"/>
  <c r="C2134" i="1"/>
  <c r="B2006" i="1"/>
  <c r="C2006" i="1"/>
  <c r="B2135" i="1"/>
  <c r="C2135" i="1"/>
  <c r="B2007" i="1"/>
  <c r="C2007" i="1"/>
  <c r="B2136" i="1"/>
  <c r="C2136" i="1"/>
  <c r="B2008" i="1"/>
  <c r="C2008" i="1"/>
  <c r="B2137" i="1"/>
  <c r="C2137" i="1"/>
  <c r="B2138" i="1"/>
  <c r="C2138" i="1"/>
  <c r="B2139" i="1"/>
  <c r="C2139" i="1"/>
  <c r="B2009" i="1"/>
  <c r="C2009" i="1"/>
  <c r="B2010" i="1"/>
  <c r="C2010" i="1"/>
  <c r="B2128" i="1"/>
  <c r="C2128" i="1"/>
  <c r="B2011" i="1"/>
  <c r="C2011" i="1"/>
  <c r="B2012" i="1"/>
  <c r="C2012" i="1"/>
  <c r="B2140" i="1"/>
  <c r="C2140" i="1"/>
  <c r="B2094" i="1"/>
  <c r="C2094" i="1"/>
  <c r="B2013" i="1"/>
  <c r="C2013" i="1"/>
  <c r="B2014" i="1"/>
  <c r="C2014" i="1"/>
  <c r="B2015" i="1"/>
  <c r="C2015" i="1"/>
  <c r="B2141" i="1"/>
  <c r="C2141" i="1"/>
  <c r="B2016" i="1"/>
  <c r="C2016" i="1"/>
  <c r="B2017" i="1"/>
  <c r="C2017" i="1"/>
  <c r="B2018" i="1"/>
  <c r="C2018" i="1"/>
  <c r="B2019" i="1"/>
  <c r="C2019" i="1"/>
  <c r="B2341" i="1"/>
  <c r="C2341" i="1"/>
  <c r="B2342" i="1"/>
  <c r="C2342" i="1"/>
  <c r="B2343" i="1"/>
  <c r="C2343" i="1"/>
  <c r="B2020" i="1"/>
  <c r="C2020" i="1"/>
  <c r="B798" i="1"/>
  <c r="C798" i="1"/>
  <c r="B799" i="1"/>
  <c r="C799" i="1"/>
  <c r="B800" i="1"/>
  <c r="C800" i="1"/>
  <c r="B801" i="1"/>
  <c r="C801" i="1"/>
  <c r="B1174" i="1"/>
  <c r="C1174" i="1"/>
  <c r="B340" i="1"/>
  <c r="C340" i="1"/>
  <c r="B2665" i="1"/>
  <c r="C2665" i="1"/>
  <c r="B2666" i="1"/>
  <c r="C2666" i="1"/>
  <c r="B2344" i="1"/>
  <c r="C2344" i="1"/>
  <c r="B2345" i="1"/>
  <c r="C2345" i="1"/>
  <c r="B1221" i="1"/>
  <c r="C1221" i="1"/>
  <c r="B1017" i="1"/>
  <c r="C1017" i="1"/>
  <c r="B1018" i="1"/>
  <c r="C1018" i="1"/>
  <c r="B854" i="1"/>
  <c r="C854" i="1"/>
  <c r="B1212" i="1"/>
  <c r="C1212" i="1"/>
  <c r="B1019" i="1"/>
  <c r="C1019" i="1"/>
  <c r="B855" i="1"/>
  <c r="C855" i="1"/>
  <c r="B1088" i="1"/>
  <c r="C1088" i="1"/>
  <c r="B1227" i="1"/>
  <c r="C1227" i="1"/>
  <c r="B341" i="1"/>
  <c r="C341" i="1"/>
  <c r="B1269" i="1"/>
  <c r="C1269" i="1"/>
  <c r="B1270" i="1"/>
  <c r="C1270" i="1"/>
  <c r="B1271" i="1"/>
  <c r="C1271" i="1"/>
  <c r="B527" i="1"/>
  <c r="C527" i="1"/>
  <c r="B1272" i="1"/>
  <c r="C1272" i="1"/>
  <c r="B869" i="1"/>
  <c r="C869" i="1"/>
  <c r="B1833" i="1"/>
  <c r="C1833" i="1"/>
  <c r="B2105" i="1"/>
  <c r="C2105" i="1"/>
  <c r="B2441" i="1"/>
  <c r="C2441" i="1"/>
  <c r="B1442" i="1"/>
  <c r="C1442" i="1"/>
  <c r="B1634" i="1"/>
  <c r="C1634" i="1"/>
  <c r="B2106" i="1"/>
  <c r="C2106" i="1"/>
  <c r="B2107" i="1"/>
  <c r="C2107" i="1"/>
  <c r="B2547" i="1"/>
  <c r="C2547" i="1"/>
  <c r="B2548" i="1"/>
  <c r="C2548" i="1"/>
  <c r="B2549" i="1"/>
  <c r="C2549" i="1"/>
  <c r="B2550" i="1"/>
  <c r="C2550" i="1"/>
  <c r="B2551" i="1"/>
  <c r="C2551" i="1"/>
  <c r="B2142" i="1"/>
  <c r="C2142" i="1"/>
  <c r="B1443" i="1"/>
  <c r="C1443" i="1"/>
  <c r="B1444" i="1"/>
  <c r="C1444" i="1"/>
  <c r="B27" i="1"/>
  <c r="C27" i="1"/>
  <c r="B28" i="1"/>
  <c r="C28" i="1"/>
  <c r="B802" i="1"/>
  <c r="C802" i="1"/>
  <c r="B803" i="1"/>
  <c r="C803" i="1"/>
  <c r="B804" i="1"/>
  <c r="C804" i="1"/>
  <c r="B1841" i="1"/>
  <c r="C1841" i="1"/>
  <c r="B1842" i="1"/>
  <c r="C1842" i="1"/>
  <c r="B2346" i="1"/>
  <c r="C2346" i="1"/>
  <c r="B2442" i="1"/>
  <c r="C2442" i="1"/>
  <c r="B2021" i="1"/>
  <c r="C2021" i="1"/>
  <c r="B528" i="1"/>
  <c r="C528" i="1"/>
  <c r="B2304" i="1"/>
  <c r="C2304" i="1"/>
  <c r="B856" i="1"/>
  <c r="C856" i="1"/>
  <c r="B2654" i="1"/>
  <c r="C2654" i="1"/>
  <c r="B2390" i="1"/>
  <c r="C2390" i="1"/>
  <c r="B2347" i="1"/>
  <c r="C2347" i="1"/>
  <c r="B342" i="1"/>
  <c r="C342" i="1"/>
  <c r="B1916" i="1"/>
  <c r="C1916" i="1"/>
  <c r="B343" i="1"/>
  <c r="C343" i="1"/>
  <c r="B29" i="1"/>
  <c r="C29" i="1"/>
  <c r="B30" i="1"/>
  <c r="C30" i="1"/>
  <c r="B529" i="1"/>
  <c r="C529" i="1"/>
  <c r="B1445" i="1"/>
  <c r="C1445" i="1"/>
  <c r="B1446" i="1"/>
  <c r="C1446" i="1"/>
  <c r="B1447" i="1"/>
  <c r="C1447" i="1"/>
  <c r="B1448" i="1"/>
  <c r="C1448" i="1"/>
  <c r="B1834" i="1"/>
  <c r="C1834" i="1"/>
  <c r="B1449" i="1"/>
  <c r="C1449" i="1"/>
  <c r="B1843" i="1"/>
  <c r="C1843" i="1"/>
  <c r="B1450" i="1"/>
  <c r="C1450" i="1"/>
  <c r="B1981" i="1"/>
  <c r="C1981" i="1"/>
  <c r="B1982" i="1"/>
  <c r="C1982" i="1"/>
  <c r="B1235" i="1"/>
  <c r="C1235" i="1"/>
  <c r="B1983" i="1"/>
  <c r="C1983" i="1"/>
  <c r="B1984" i="1"/>
  <c r="C1984" i="1"/>
  <c r="B1985" i="1"/>
  <c r="C1985" i="1"/>
  <c r="B2426" i="1"/>
  <c r="C2426" i="1"/>
  <c r="B2427" i="1"/>
  <c r="C2427" i="1"/>
  <c r="B2428" i="1"/>
  <c r="C2428" i="1"/>
  <c r="B1986" i="1"/>
  <c r="C1986" i="1"/>
  <c r="B1987" i="1"/>
  <c r="C1987" i="1"/>
  <c r="B1988" i="1"/>
  <c r="C1988" i="1"/>
  <c r="B1236" i="1"/>
  <c r="C1236" i="1"/>
  <c r="B1989" i="1"/>
  <c r="C1989" i="1"/>
  <c r="B1990" i="1"/>
  <c r="C1990" i="1"/>
  <c r="B2684" i="1"/>
  <c r="C2684" i="1"/>
  <c r="B1273" i="1"/>
  <c r="C1273" i="1"/>
  <c r="B2443" i="1"/>
  <c r="C2443" i="1"/>
  <c r="B993" i="1"/>
  <c r="C993" i="1"/>
  <c r="B870" i="1"/>
  <c r="C870" i="1"/>
  <c r="B871" i="1"/>
  <c r="C871" i="1"/>
  <c r="B2108" i="1"/>
  <c r="C2108" i="1"/>
  <c r="B2444" i="1"/>
  <c r="C2444" i="1"/>
  <c r="B2305" i="1"/>
  <c r="C2305" i="1"/>
  <c r="B1111" i="1"/>
  <c r="C1111" i="1"/>
  <c r="B805" i="1"/>
  <c r="C805" i="1"/>
  <c r="B1734" i="1"/>
  <c r="C1734" i="1"/>
  <c r="B1805" i="1"/>
  <c r="C1805" i="1"/>
  <c r="B1635" i="1"/>
  <c r="C1635" i="1"/>
  <c r="B1962" i="1"/>
  <c r="C1962" i="1"/>
  <c r="B1806" i="1"/>
  <c r="C1806" i="1"/>
  <c r="B1636" i="1"/>
  <c r="C1636" i="1"/>
  <c r="B1274" i="1"/>
  <c r="C1274" i="1"/>
  <c r="B1451" i="1"/>
  <c r="C1451" i="1"/>
  <c r="B344" i="1"/>
  <c r="C344" i="1"/>
  <c r="B345" i="1"/>
  <c r="C345" i="1"/>
  <c r="B530" i="1"/>
  <c r="C530" i="1"/>
  <c r="B2022" i="1"/>
  <c r="C2022" i="1"/>
  <c r="B2445" i="1"/>
  <c r="C2445" i="1"/>
  <c r="B2446" i="1"/>
  <c r="C2446" i="1"/>
  <c r="B2447" i="1"/>
  <c r="C2447" i="1"/>
  <c r="B2448" i="1"/>
  <c r="C2448" i="1"/>
  <c r="B2143" i="1"/>
  <c r="C2143" i="1"/>
  <c r="B1275" i="1"/>
  <c r="C1275" i="1"/>
  <c r="B1092" i="1"/>
  <c r="C1092" i="1"/>
  <c r="B1093" i="1"/>
  <c r="C1093" i="1"/>
  <c r="B1094" i="1"/>
  <c r="C1094" i="1"/>
  <c r="B1095" i="1"/>
  <c r="C1095" i="1"/>
  <c r="B1096" i="1"/>
  <c r="C1096" i="1"/>
  <c r="B1097" i="1"/>
  <c r="C1097" i="1"/>
  <c r="B988" i="1"/>
  <c r="C988" i="1"/>
  <c r="B734" i="1"/>
  <c r="C734" i="1"/>
  <c r="B735" i="1"/>
  <c r="C735" i="1"/>
  <c r="B2552" i="1"/>
  <c r="C2552" i="1"/>
  <c r="B687" i="1"/>
  <c r="C687" i="1"/>
  <c r="B1452" i="1"/>
  <c r="C1452" i="1"/>
  <c r="B1369" i="1"/>
  <c r="C1369" i="1"/>
  <c r="B1276" i="1"/>
  <c r="C1276" i="1"/>
  <c r="B1370" i="1"/>
  <c r="C1370" i="1"/>
  <c r="B1453" i="1"/>
  <c r="C1453" i="1"/>
  <c r="B1454" i="1"/>
  <c r="C1454" i="1"/>
  <c r="B688" i="1"/>
  <c r="C688" i="1"/>
  <c r="B1614" i="1"/>
  <c r="C1614" i="1"/>
  <c r="B1371" i="1"/>
  <c r="C1371" i="1"/>
  <c r="B689" i="1"/>
  <c r="C689" i="1"/>
  <c r="B16" i="1"/>
  <c r="C16" i="1"/>
  <c r="B690" i="1"/>
  <c r="C690" i="1"/>
  <c r="B1372" i="1"/>
  <c r="C1372" i="1"/>
  <c r="B531" i="1"/>
  <c r="C531" i="1"/>
  <c r="B1744" i="1"/>
  <c r="C1744" i="1"/>
  <c r="B1455" i="1"/>
  <c r="C1455" i="1"/>
  <c r="B691" i="1"/>
  <c r="C691" i="1"/>
  <c r="B346" i="1"/>
  <c r="C346" i="1"/>
  <c r="B1456" i="1"/>
  <c r="C1456" i="1"/>
  <c r="B1745" i="1"/>
  <c r="C1745" i="1"/>
  <c r="B1237" i="1"/>
  <c r="C1237" i="1"/>
  <c r="B1373" i="1"/>
  <c r="C1373" i="1"/>
  <c r="B1374" i="1"/>
  <c r="C1374" i="1"/>
  <c r="B1375" i="1"/>
  <c r="C1375" i="1"/>
  <c r="B2109" i="1"/>
  <c r="C2109" i="1"/>
  <c r="B2110" i="1"/>
  <c r="C2110" i="1"/>
  <c r="B2306" i="1"/>
  <c r="C2306" i="1"/>
  <c r="B1457" i="1"/>
  <c r="C1457" i="1"/>
  <c r="B1458" i="1"/>
  <c r="C1458" i="1"/>
  <c r="B1459" i="1"/>
  <c r="C1459" i="1"/>
  <c r="B1460" i="1"/>
  <c r="C1460" i="1"/>
  <c r="B1461" i="1"/>
  <c r="C1461" i="1"/>
  <c r="B1807" i="1"/>
  <c r="C1807" i="1"/>
  <c r="B1661" i="1"/>
  <c r="C1661" i="1"/>
  <c r="B970" i="1"/>
  <c r="C970" i="1"/>
  <c r="B1112" i="1"/>
  <c r="C1112" i="1"/>
  <c r="B1937" i="1"/>
  <c r="C1937" i="1"/>
  <c r="B1917" i="1"/>
  <c r="C1917" i="1"/>
  <c r="B2553" i="1"/>
  <c r="C2553" i="1"/>
  <c r="B347" i="1"/>
  <c r="C347" i="1"/>
  <c r="B2449" i="1"/>
  <c r="C2449" i="1"/>
  <c r="B31" i="1"/>
  <c r="C31" i="1"/>
  <c r="B1113" i="1"/>
  <c r="C1113" i="1"/>
  <c r="B1376" i="1"/>
  <c r="C1376" i="1"/>
  <c r="B1020" i="1"/>
  <c r="C1020" i="1"/>
  <c r="B1021" i="1"/>
  <c r="C1021" i="1"/>
  <c r="B348" i="1"/>
  <c r="C348" i="1"/>
  <c r="B2450" i="1"/>
  <c r="C2450" i="1"/>
  <c r="B2451" i="1"/>
  <c r="C2451" i="1"/>
  <c r="B736" i="1"/>
  <c r="C736" i="1"/>
  <c r="B872" i="1"/>
  <c r="C872" i="1"/>
  <c r="B1662" i="1"/>
  <c r="C1662" i="1"/>
  <c r="B1663" i="1"/>
  <c r="C1663" i="1"/>
  <c r="B32" i="1"/>
  <c r="C32" i="1"/>
  <c r="B1004" i="1"/>
  <c r="C1004" i="1"/>
  <c r="B867" i="1"/>
  <c r="C867" i="1"/>
  <c r="B925" i="1"/>
  <c r="C925" i="1"/>
  <c r="B33" i="1"/>
  <c r="C33" i="1"/>
  <c r="B349" i="1"/>
  <c r="C349" i="1"/>
  <c r="B34" i="1"/>
  <c r="C34" i="1"/>
  <c r="B350" i="1"/>
  <c r="C350" i="1"/>
  <c r="B35" i="1"/>
  <c r="C35" i="1"/>
  <c r="B737" i="1"/>
  <c r="C737" i="1"/>
  <c r="B36" i="1"/>
  <c r="C36" i="1"/>
  <c r="B37" i="1"/>
  <c r="C37" i="1"/>
  <c r="B351" i="1"/>
  <c r="C351" i="1"/>
  <c r="B2701" i="1"/>
  <c r="C2701" i="1"/>
  <c r="B532" i="1"/>
  <c r="C532" i="1"/>
  <c r="B533" i="1"/>
  <c r="C533" i="1"/>
  <c r="B38" i="1"/>
  <c r="C38" i="1"/>
  <c r="B39" i="1"/>
  <c r="C39" i="1"/>
  <c r="B352" i="1"/>
  <c r="C352" i="1"/>
  <c r="B1664" i="1"/>
  <c r="C1664" i="1"/>
  <c r="B1377" i="1"/>
  <c r="C1377" i="1"/>
  <c r="B1378" i="1"/>
  <c r="C1378" i="1"/>
  <c r="B2392" i="1"/>
  <c r="C2392" i="1"/>
  <c r="B2393" i="1"/>
  <c r="C2393" i="1"/>
  <c r="B2023" i="1"/>
  <c r="C2023" i="1"/>
  <c r="B2554" i="1"/>
  <c r="C2554" i="1"/>
  <c r="B40" i="1"/>
  <c r="C40" i="1"/>
  <c r="B1462" i="1"/>
  <c r="C1462" i="1"/>
  <c r="B1463" i="1"/>
  <c r="C1463" i="1"/>
  <c r="B1464" i="1"/>
  <c r="C1464" i="1"/>
  <c r="B1465" i="1"/>
  <c r="C1465" i="1"/>
  <c r="B1466" i="1"/>
  <c r="C1466" i="1"/>
  <c r="B1467" i="1"/>
  <c r="C1467" i="1"/>
  <c r="B1468" i="1"/>
  <c r="C1468" i="1"/>
  <c r="B1469" i="1"/>
  <c r="C1469" i="1"/>
  <c r="B1470" i="1"/>
  <c r="C1470" i="1"/>
  <c r="B1471" i="1"/>
  <c r="C1471" i="1"/>
  <c r="B1472" i="1"/>
  <c r="C1472" i="1"/>
  <c r="B1473" i="1"/>
  <c r="C1473" i="1"/>
  <c r="B1474" i="1"/>
  <c r="C1474" i="1"/>
  <c r="B1475" i="1"/>
  <c r="C1475" i="1"/>
  <c r="B1476" i="1"/>
  <c r="C1476" i="1"/>
  <c r="B1477" i="1"/>
  <c r="C1477" i="1"/>
  <c r="B1478" i="1"/>
  <c r="C1478" i="1"/>
  <c r="B1479" i="1"/>
  <c r="C1479" i="1"/>
  <c r="B1480" i="1"/>
  <c r="C1480" i="1"/>
  <c r="B1481" i="1"/>
  <c r="C1481" i="1"/>
  <c r="B782" i="1"/>
  <c r="C782" i="1"/>
  <c r="B1665" i="1"/>
  <c r="C1665" i="1"/>
  <c r="B2111" i="1"/>
  <c r="C2111" i="1"/>
  <c r="B1277" i="1"/>
  <c r="C1277" i="1"/>
  <c r="B1278" i="1"/>
  <c r="C1278" i="1"/>
  <c r="B873" i="1"/>
  <c r="C873" i="1"/>
  <c r="B1746" i="1"/>
  <c r="C1746" i="1"/>
  <c r="B1747" i="1"/>
  <c r="C1747" i="1"/>
  <c r="B1482" i="1"/>
  <c r="C1482" i="1"/>
  <c r="B1483" i="1"/>
  <c r="C1483" i="1"/>
  <c r="B1484" i="1"/>
  <c r="C1484" i="1"/>
  <c r="B1844" i="1"/>
  <c r="C1844" i="1"/>
  <c r="B2144" i="1"/>
  <c r="C2144" i="1"/>
  <c r="B1485" i="1"/>
  <c r="C1485" i="1"/>
  <c r="B1808" i="1"/>
  <c r="C1808" i="1"/>
  <c r="B1666" i="1"/>
  <c r="C1666" i="1"/>
  <c r="B1166" i="1"/>
  <c r="C1166" i="1"/>
  <c r="B1167" i="1"/>
  <c r="C1167" i="1"/>
  <c r="B1336" i="1"/>
  <c r="C1336" i="1"/>
  <c r="B2145" i="1"/>
  <c r="C2145" i="1"/>
  <c r="B2146" i="1"/>
  <c r="C2146" i="1"/>
  <c r="B2147" i="1"/>
  <c r="C2147" i="1"/>
  <c r="B2148" i="1"/>
  <c r="C2148" i="1"/>
  <c r="B2149" i="1"/>
  <c r="C2149" i="1"/>
  <c r="B2555" i="1"/>
  <c r="C2555" i="1"/>
  <c r="B2150" i="1"/>
  <c r="C2150" i="1"/>
  <c r="B2151" i="1"/>
  <c r="C2151" i="1"/>
  <c r="B2152" i="1"/>
  <c r="C2152" i="1"/>
  <c r="B2153" i="1"/>
  <c r="C2153" i="1"/>
  <c r="B353" i="1"/>
  <c r="C353" i="1"/>
  <c r="B874" i="1"/>
  <c r="C874" i="1"/>
  <c r="B875" i="1"/>
  <c r="C875" i="1"/>
  <c r="B876" i="1"/>
  <c r="C876" i="1"/>
  <c r="B354" i="1"/>
  <c r="C354" i="1"/>
  <c r="B355" i="1"/>
  <c r="C355" i="1"/>
  <c r="B2556" i="1"/>
  <c r="C2556" i="1"/>
  <c r="B2557" i="1"/>
  <c r="C2557" i="1"/>
  <c r="B2452" i="1"/>
  <c r="C2452" i="1"/>
  <c r="B2154" i="1"/>
  <c r="C2154" i="1"/>
  <c r="B2155" i="1"/>
  <c r="C2155" i="1"/>
  <c r="B1486" i="1"/>
  <c r="C1486" i="1"/>
  <c r="B2558" i="1"/>
  <c r="C2558" i="1"/>
  <c r="B534" i="1"/>
  <c r="C534" i="1"/>
  <c r="B1970" i="1"/>
  <c r="C1970" i="1"/>
  <c r="B535" i="1"/>
  <c r="C535" i="1"/>
  <c r="B1379" i="1"/>
  <c r="C1379" i="1"/>
  <c r="B41" i="1"/>
  <c r="C41" i="1"/>
  <c r="B42" i="1"/>
  <c r="C42" i="1"/>
  <c r="B43" i="1"/>
  <c r="C43" i="1"/>
  <c r="B44" i="1"/>
  <c r="C44" i="1"/>
  <c r="B45" i="1"/>
  <c r="C45" i="1"/>
  <c r="B46" i="1"/>
  <c r="C46" i="1"/>
  <c r="B47" i="1"/>
  <c r="C47" i="1"/>
  <c r="B1177" i="1"/>
  <c r="C1177" i="1"/>
  <c r="B2655" i="1"/>
  <c r="C2655" i="1"/>
  <c r="B2112" i="1"/>
  <c r="C2112" i="1"/>
  <c r="B2348" i="1"/>
  <c r="C2348" i="1"/>
  <c r="B48" i="1"/>
  <c r="C48" i="1"/>
  <c r="B1487" i="1"/>
  <c r="C1487" i="1"/>
  <c r="B1889" i="1"/>
  <c r="C1889" i="1"/>
  <c r="B1380" i="1"/>
  <c r="C1380" i="1"/>
  <c r="B1667" i="1"/>
  <c r="C1667" i="1"/>
  <c r="B1114" i="1"/>
  <c r="C1114" i="1"/>
  <c r="B673" i="1"/>
  <c r="C673" i="1"/>
  <c r="B356" i="1"/>
  <c r="C356" i="1"/>
  <c r="B49" i="1"/>
  <c r="C49" i="1"/>
  <c r="B703" i="1"/>
  <c r="C703" i="1"/>
  <c r="B1279" i="1"/>
  <c r="C1279" i="1"/>
  <c r="B536" i="1"/>
  <c r="C536" i="1"/>
  <c r="B2156" i="1"/>
  <c r="C2156" i="1"/>
  <c r="B2157" i="1"/>
  <c r="C2157" i="1"/>
  <c r="B1890" i="1"/>
  <c r="C1890" i="1"/>
  <c r="B1891" i="1"/>
  <c r="C1891" i="1"/>
  <c r="B1809" i="1"/>
  <c r="C1809" i="1"/>
  <c r="B1381" i="1"/>
  <c r="C1381" i="1"/>
  <c r="B1810" i="1"/>
  <c r="C1810" i="1"/>
  <c r="B978" i="1"/>
  <c r="C978" i="1"/>
  <c r="B1022" i="1"/>
  <c r="C1022" i="1"/>
  <c r="B1238" i="1"/>
  <c r="C1238" i="1"/>
  <c r="B1168" i="1"/>
  <c r="C1168" i="1"/>
  <c r="B1169" i="1"/>
  <c r="C1169" i="1"/>
  <c r="B1197" i="1"/>
  <c r="C1197" i="1"/>
  <c r="B1023" i="1"/>
  <c r="C1023" i="1"/>
  <c r="B1024" i="1"/>
  <c r="C1024" i="1"/>
  <c r="B1198" i="1"/>
  <c r="C1198" i="1"/>
  <c r="B1213" i="1"/>
  <c r="C1213" i="1"/>
  <c r="B2158" i="1"/>
  <c r="C2158" i="1"/>
  <c r="B2559" i="1"/>
  <c r="C2559" i="1"/>
  <c r="B2685" i="1"/>
  <c r="C2685" i="1"/>
  <c r="B1280" i="1"/>
  <c r="C1280" i="1"/>
  <c r="B1281" i="1"/>
  <c r="C1281" i="1"/>
  <c r="B1835" i="1"/>
  <c r="C1835" i="1"/>
  <c r="B1921" i="1"/>
  <c r="C1921" i="1"/>
  <c r="B1945" i="1"/>
  <c r="C1945" i="1"/>
  <c r="B1991" i="1"/>
  <c r="C1991" i="1"/>
  <c r="B2453" i="1"/>
  <c r="C2453" i="1"/>
  <c r="B2159" i="1"/>
  <c r="C2159" i="1"/>
  <c r="B1025" i="1"/>
  <c r="C1025" i="1"/>
  <c r="B357" i="1"/>
  <c r="C357" i="1"/>
  <c r="B1282" i="1"/>
  <c r="C1282" i="1"/>
  <c r="B2560" i="1"/>
  <c r="C2560" i="1"/>
  <c r="B1488" i="1"/>
  <c r="C1488" i="1"/>
  <c r="B2307" i="1"/>
  <c r="C2307" i="1"/>
  <c r="B537" i="1"/>
  <c r="C537" i="1"/>
  <c r="B1693" i="1"/>
  <c r="C1693" i="1"/>
  <c r="B1630" i="1"/>
  <c r="C1630" i="1"/>
  <c r="B358" i="1"/>
  <c r="C358" i="1"/>
  <c r="B1694" i="1"/>
  <c r="C1694" i="1"/>
  <c r="B1668" i="1"/>
  <c r="C1668" i="1"/>
  <c r="B1710" i="1"/>
  <c r="C1710" i="1"/>
  <c r="B2160" i="1"/>
  <c r="C2160" i="1"/>
  <c r="B1026" i="1"/>
  <c r="C1026" i="1"/>
  <c r="B1027" i="1"/>
  <c r="C1027" i="1"/>
  <c r="B1028" i="1"/>
  <c r="C1028" i="1"/>
  <c r="B2454" i="1"/>
  <c r="C2454" i="1"/>
  <c r="B2024" i="1"/>
  <c r="C2024" i="1"/>
  <c r="B2455" i="1"/>
  <c r="C2455" i="1"/>
  <c r="B2025" i="1"/>
  <c r="C2025" i="1"/>
  <c r="B704" i="1"/>
  <c r="C704" i="1"/>
  <c r="B1489" i="1"/>
  <c r="C1489" i="1"/>
  <c r="B2394" i="1"/>
  <c r="C2394" i="1"/>
  <c r="B2395" i="1"/>
  <c r="C2395" i="1"/>
  <c r="B2396" i="1"/>
  <c r="C2396" i="1"/>
  <c r="B2397" i="1"/>
  <c r="C2397" i="1"/>
  <c r="B2398" i="1"/>
  <c r="C2398" i="1"/>
  <c r="B2399" i="1"/>
  <c r="C2399" i="1"/>
  <c r="B2125" i="1"/>
  <c r="C2125" i="1"/>
  <c r="B2161" i="1"/>
  <c r="C2161" i="1"/>
  <c r="B2456" i="1"/>
  <c r="C2456" i="1"/>
  <c r="B2457" i="1"/>
  <c r="C2457" i="1"/>
  <c r="B1490" i="1"/>
  <c r="C1490" i="1"/>
  <c r="B1491" i="1"/>
  <c r="C1491" i="1"/>
  <c r="B1029" i="1"/>
  <c r="C1029" i="1"/>
  <c r="B1030" i="1"/>
  <c r="C1030" i="1"/>
  <c r="B1180" i="1"/>
  <c r="C1180" i="1"/>
  <c r="B2162" i="1"/>
  <c r="C2162" i="1"/>
  <c r="B1228" i="1"/>
  <c r="C1228" i="1"/>
  <c r="B1181" i="1"/>
  <c r="C1181" i="1"/>
  <c r="B1222" i="1"/>
  <c r="C1222" i="1"/>
  <c r="B50" i="1"/>
  <c r="C50" i="1"/>
  <c r="B1031" i="1"/>
  <c r="C1031" i="1"/>
  <c r="B2163" i="1"/>
  <c r="C2163" i="1"/>
  <c r="B2164" i="1"/>
  <c r="C2164" i="1"/>
  <c r="B51" i="1"/>
  <c r="C51" i="1"/>
  <c r="B52" i="1"/>
  <c r="C52" i="1"/>
  <c r="B53" i="1"/>
  <c r="C53" i="1"/>
  <c r="B54" i="1"/>
  <c r="C54" i="1"/>
  <c r="B55" i="1"/>
  <c r="C55" i="1"/>
  <c r="B56" i="1"/>
  <c r="C56" i="1"/>
  <c r="B57" i="1"/>
  <c r="C57" i="1"/>
  <c r="B58" i="1"/>
  <c r="C58" i="1"/>
  <c r="B59" i="1"/>
  <c r="C59" i="1"/>
  <c r="B60" i="1"/>
  <c r="C60" i="1"/>
  <c r="B61" i="1"/>
  <c r="C61" i="1"/>
  <c r="B1492" i="1"/>
  <c r="C1492" i="1"/>
  <c r="B62" i="1"/>
  <c r="C62" i="1"/>
  <c r="B63" i="1"/>
  <c r="C63" i="1"/>
  <c r="B64" i="1"/>
  <c r="C64" i="1"/>
  <c r="B65" i="1"/>
  <c r="C65" i="1"/>
  <c r="B66" i="1"/>
  <c r="C66" i="1"/>
  <c r="B67" i="1"/>
  <c r="C67" i="1"/>
  <c r="B68" i="1"/>
  <c r="C68" i="1"/>
  <c r="B2429" i="1"/>
  <c r="C2429" i="1"/>
  <c r="B2561" i="1"/>
  <c r="C2561" i="1"/>
  <c r="B2165" i="1"/>
  <c r="C2165" i="1"/>
  <c r="B538" i="1"/>
  <c r="C538" i="1"/>
  <c r="B69" i="1"/>
  <c r="C69" i="1"/>
  <c r="B2458" i="1"/>
  <c r="C2458" i="1"/>
  <c r="B2459" i="1"/>
  <c r="C2459" i="1"/>
  <c r="B2562" i="1"/>
  <c r="C2562" i="1"/>
  <c r="B2614" i="1"/>
  <c r="C2614" i="1"/>
  <c r="B1711" i="1"/>
  <c r="C1711" i="1"/>
  <c r="B1669" i="1"/>
  <c r="C1669" i="1"/>
  <c r="B1670" i="1"/>
  <c r="C1670" i="1"/>
  <c r="B1913" i="1"/>
  <c r="C1913" i="1"/>
  <c r="B1790" i="1"/>
  <c r="C1790" i="1"/>
  <c r="B2308" i="1"/>
  <c r="C2308" i="1"/>
  <c r="B2166" i="1"/>
  <c r="C2166" i="1"/>
  <c r="B2460" i="1"/>
  <c r="C2460" i="1"/>
  <c r="B2461" i="1"/>
  <c r="C2461" i="1"/>
  <c r="B2619" i="1"/>
  <c r="C2619" i="1"/>
  <c r="B2026" i="1"/>
  <c r="C2026" i="1"/>
  <c r="B2620" i="1"/>
  <c r="C2620" i="1"/>
  <c r="B2167" i="1"/>
  <c r="C2167" i="1"/>
  <c r="B2621" i="1"/>
  <c r="C2621" i="1"/>
  <c r="B2622" i="1"/>
  <c r="C2622" i="1"/>
  <c r="B1382" i="1"/>
  <c r="C1382" i="1"/>
  <c r="B1383" i="1"/>
  <c r="C1383" i="1"/>
  <c r="B2462" i="1"/>
  <c r="C2462" i="1"/>
  <c r="B2168" i="1"/>
  <c r="C2168" i="1"/>
  <c r="B705" i="1"/>
  <c r="C705" i="1"/>
  <c r="B70" i="1"/>
  <c r="C70" i="1"/>
  <c r="B359" i="1"/>
  <c r="C359" i="1"/>
  <c r="B71" i="1"/>
  <c r="C71" i="1"/>
  <c r="B72" i="1"/>
  <c r="C72" i="1"/>
  <c r="B73" i="1"/>
  <c r="C73" i="1"/>
  <c r="B2169" i="1"/>
  <c r="C2169" i="1"/>
  <c r="B2349" i="1"/>
  <c r="C2349" i="1"/>
  <c r="B360" i="1"/>
  <c r="C360" i="1"/>
  <c r="B361" i="1"/>
  <c r="C361" i="1"/>
  <c r="B539" i="1"/>
  <c r="C539" i="1"/>
  <c r="B738" i="1"/>
  <c r="C738" i="1"/>
  <c r="B540" i="1"/>
  <c r="C540" i="1"/>
  <c r="B541" i="1"/>
  <c r="C541" i="1"/>
  <c r="B74" i="1"/>
  <c r="C74" i="1"/>
  <c r="B1115" i="1"/>
  <c r="C1115" i="1"/>
  <c r="B75" i="1"/>
  <c r="C75" i="1"/>
  <c r="B76" i="1"/>
  <c r="C76" i="1"/>
  <c r="B77" i="1"/>
  <c r="C77" i="1"/>
  <c r="B877" i="1"/>
  <c r="C877" i="1"/>
  <c r="B2463" i="1"/>
  <c r="C2463" i="1"/>
  <c r="B2464" i="1"/>
  <c r="C2464" i="1"/>
  <c r="B2465" i="1"/>
  <c r="C2465" i="1"/>
  <c r="B2466" i="1"/>
  <c r="C2466" i="1"/>
  <c r="B2563" i="1"/>
  <c r="C2563" i="1"/>
  <c r="B2467" i="1"/>
  <c r="C2467" i="1"/>
  <c r="B2170" i="1"/>
  <c r="C2170" i="1"/>
  <c r="B2564" i="1"/>
  <c r="C2564" i="1"/>
  <c r="B1283" i="1"/>
  <c r="C1283" i="1"/>
  <c r="B1116" i="1"/>
  <c r="C1116" i="1"/>
  <c r="B2171" i="1"/>
  <c r="C2171" i="1"/>
  <c r="B2172" i="1"/>
  <c r="C2172" i="1"/>
  <c r="B2173" i="1"/>
  <c r="C2173" i="1"/>
  <c r="B2430" i="1"/>
  <c r="C2430" i="1"/>
  <c r="B2174" i="1"/>
  <c r="C2174" i="1"/>
  <c r="B2422" i="1"/>
  <c r="C2422" i="1"/>
  <c r="B1892" i="1"/>
  <c r="C1892" i="1"/>
  <c r="B1893" i="1"/>
  <c r="C1893" i="1"/>
  <c r="B1239" i="1"/>
  <c r="C1239" i="1"/>
  <c r="B1940" i="1"/>
  <c r="C1940" i="1"/>
  <c r="B2565" i="1"/>
  <c r="C2565" i="1"/>
  <c r="B2566" i="1"/>
  <c r="C2566" i="1"/>
  <c r="B1796" i="1"/>
  <c r="C1796" i="1"/>
  <c r="B878" i="1"/>
  <c r="C878" i="1"/>
  <c r="B1005" i="1"/>
  <c r="C1005" i="1"/>
  <c r="B1384" i="1"/>
  <c r="C1384" i="1"/>
  <c r="B1493" i="1"/>
  <c r="C1493" i="1"/>
  <c r="B692" i="1"/>
  <c r="C692" i="1"/>
  <c r="B1637" i="1"/>
  <c r="C1637" i="1"/>
  <c r="B1638" i="1"/>
  <c r="C1638" i="1"/>
  <c r="B693" i="1"/>
  <c r="C693" i="1"/>
  <c r="B694" i="1"/>
  <c r="C694" i="1"/>
  <c r="B2468" i="1"/>
  <c r="C2468" i="1"/>
  <c r="B2469" i="1"/>
  <c r="C2469" i="1"/>
  <c r="B2415" i="1"/>
  <c r="C2415" i="1"/>
  <c r="B2129" i="1"/>
  <c r="C2129" i="1"/>
  <c r="B2470" i="1"/>
  <c r="C2470" i="1"/>
  <c r="B2309" i="1"/>
  <c r="C2309" i="1"/>
  <c r="B2310" i="1"/>
  <c r="C2310" i="1"/>
  <c r="B2567" i="1"/>
  <c r="C2567" i="1"/>
  <c r="B2568" i="1"/>
  <c r="C2568" i="1"/>
  <c r="B2569" i="1"/>
  <c r="C2569" i="1"/>
  <c r="B2570" i="1"/>
  <c r="C2570" i="1"/>
  <c r="B2571" i="1"/>
  <c r="C2571" i="1"/>
  <c r="B2027" i="1"/>
  <c r="C2027" i="1"/>
  <c r="B2126" i="1"/>
  <c r="C2126" i="1"/>
  <c r="B2028" i="1"/>
  <c r="C2028" i="1"/>
  <c r="B879" i="1"/>
  <c r="C879" i="1"/>
  <c r="B1671" i="1"/>
  <c r="C1671" i="1"/>
  <c r="B2471" i="1"/>
  <c r="C2471" i="1"/>
  <c r="B1494" i="1"/>
  <c r="C1494" i="1"/>
  <c r="B1495" i="1"/>
  <c r="C1495" i="1"/>
  <c r="B2572" i="1"/>
  <c r="C2572" i="1"/>
  <c r="B1496" i="1"/>
  <c r="C1496" i="1"/>
  <c r="B2029" i="1"/>
  <c r="C2029" i="1"/>
  <c r="B1922" i="1"/>
  <c r="C1922" i="1"/>
  <c r="B1639" i="1"/>
  <c r="C1639" i="1"/>
  <c r="B2400" i="1"/>
  <c r="C2400" i="1"/>
  <c r="B695" i="1"/>
  <c r="C695" i="1"/>
  <c r="B674" i="1"/>
  <c r="C674" i="1"/>
  <c r="B789" i="1"/>
  <c r="C789" i="1"/>
  <c r="B790" i="1"/>
  <c r="C790" i="1"/>
  <c r="B706" i="1"/>
  <c r="C706" i="1"/>
  <c r="B1941" i="1"/>
  <c r="C1941" i="1"/>
  <c r="B1032" i="1"/>
  <c r="C1032" i="1"/>
  <c r="B1182" i="1"/>
  <c r="C1182" i="1"/>
  <c r="B1385" i="1"/>
  <c r="C1385" i="1"/>
  <c r="B1748" i="1"/>
  <c r="C1748" i="1"/>
  <c r="B1923" i="1"/>
  <c r="C1923" i="1"/>
  <c r="B1811" i="1"/>
  <c r="C1811" i="1"/>
  <c r="B2311" i="1"/>
  <c r="C2311" i="1"/>
  <c r="B1033" i="1"/>
  <c r="C1033" i="1"/>
  <c r="B1497" i="1"/>
  <c r="C1497" i="1"/>
  <c r="B2312" i="1"/>
  <c r="C2312" i="1"/>
  <c r="B1034" i="1"/>
  <c r="C1034" i="1"/>
  <c r="B78" i="1"/>
  <c r="C78" i="1"/>
  <c r="B1386" i="1"/>
  <c r="C1386" i="1"/>
  <c r="B1894" i="1"/>
  <c r="C1894" i="1"/>
  <c r="B1845" i="1"/>
  <c r="C1845" i="1"/>
  <c r="B1498" i="1"/>
  <c r="C1498" i="1"/>
  <c r="B1499" i="1"/>
  <c r="C1499" i="1"/>
  <c r="B1500" i="1"/>
  <c r="C1500" i="1"/>
  <c r="B1836" i="1"/>
  <c r="C1836" i="1"/>
  <c r="B1895" i="1"/>
  <c r="C1895" i="1"/>
  <c r="B542" i="1"/>
  <c r="C542" i="1"/>
  <c r="B806" i="1"/>
  <c r="C806" i="1"/>
  <c r="B1896" i="1"/>
  <c r="C1896" i="1"/>
  <c r="B807" i="1"/>
  <c r="C807" i="1"/>
  <c r="B808" i="1"/>
  <c r="C808" i="1"/>
  <c r="B809" i="1"/>
  <c r="C809" i="1"/>
  <c r="B810" i="1"/>
  <c r="C810" i="1"/>
  <c r="B811" i="1"/>
  <c r="C811" i="1"/>
  <c r="B362" i="1"/>
  <c r="C362" i="1"/>
  <c r="B2030" i="1"/>
  <c r="C2030" i="1"/>
  <c r="B2175" i="1"/>
  <c r="C2175" i="1"/>
  <c r="B2472" i="1"/>
  <c r="C2472" i="1"/>
  <c r="B1640" i="1"/>
  <c r="C1640" i="1"/>
  <c r="B2031" i="1"/>
  <c r="C2031" i="1"/>
  <c r="B2095" i="1"/>
  <c r="C2095" i="1"/>
  <c r="B2096" i="1"/>
  <c r="C2096" i="1"/>
  <c r="B2032" i="1"/>
  <c r="C2032" i="1"/>
  <c r="B2176" i="1"/>
  <c r="C2176" i="1"/>
  <c r="B2177" i="1"/>
  <c r="C2177" i="1"/>
  <c r="B2178" i="1"/>
  <c r="C2178" i="1"/>
  <c r="B2179" i="1"/>
  <c r="C2179" i="1"/>
  <c r="B2180" i="1"/>
  <c r="C2180" i="1"/>
  <c r="B2181" i="1"/>
  <c r="C2181" i="1"/>
  <c r="B2182" i="1"/>
  <c r="C2182" i="1"/>
  <c r="B2183" i="1"/>
  <c r="C2183" i="1"/>
  <c r="B2184" i="1"/>
  <c r="C2184" i="1"/>
  <c r="B2185" i="1"/>
  <c r="C2185" i="1"/>
  <c r="B2573" i="1"/>
  <c r="C2573" i="1"/>
  <c r="B2615" i="1"/>
  <c r="C2615" i="1"/>
  <c r="B2186" i="1"/>
  <c r="C2186" i="1"/>
  <c r="B1337" i="1"/>
  <c r="C1337" i="1"/>
  <c r="B1338" i="1"/>
  <c r="C1338" i="1"/>
  <c r="B79" i="1"/>
  <c r="C79" i="1"/>
  <c r="B80" i="1"/>
  <c r="C80" i="1"/>
  <c r="B1797" i="1"/>
  <c r="C1797" i="1"/>
  <c r="B1117" i="1"/>
  <c r="C1117" i="1"/>
  <c r="B1118" i="1"/>
  <c r="C1118" i="1"/>
  <c r="B1501" i="1"/>
  <c r="C1501" i="1"/>
  <c r="B2187" i="1"/>
  <c r="C2187" i="1"/>
  <c r="B543" i="1"/>
  <c r="C543" i="1"/>
  <c r="B2699" i="1"/>
  <c r="C2699" i="1"/>
  <c r="B2574" i="1"/>
  <c r="C2574" i="1"/>
  <c r="B2313" i="1"/>
  <c r="C2313" i="1"/>
  <c r="B1910" i="1"/>
  <c r="C1910" i="1"/>
  <c r="B1387" i="1"/>
  <c r="C1387" i="1"/>
  <c r="B1812" i="1"/>
  <c r="C1812" i="1"/>
  <c r="B2656" i="1"/>
  <c r="C2656" i="1"/>
  <c r="B2686" i="1"/>
  <c r="C2686" i="1"/>
  <c r="B2401" i="1"/>
  <c r="C2401" i="1"/>
  <c r="B2657" i="1"/>
  <c r="C2657" i="1"/>
  <c r="B1284" i="1"/>
  <c r="C1284" i="1"/>
  <c r="B2473" i="1"/>
  <c r="C2473" i="1"/>
  <c r="B2314" i="1"/>
  <c r="C2314" i="1"/>
  <c r="B2315" i="1"/>
  <c r="C2315" i="1"/>
  <c r="B2316" i="1"/>
  <c r="C2316" i="1"/>
  <c r="B2474" i="1"/>
  <c r="C2474" i="1"/>
  <c r="B2475" i="1"/>
  <c r="C2475" i="1"/>
  <c r="B2476" i="1"/>
  <c r="C2476" i="1"/>
  <c r="B2477" i="1"/>
  <c r="C2477" i="1"/>
  <c r="B2478" i="1"/>
  <c r="C2478" i="1"/>
  <c r="B2702" i="1"/>
  <c r="C2702" i="1"/>
  <c r="B2188" i="1"/>
  <c r="C2188" i="1"/>
  <c r="B2189" i="1"/>
  <c r="C2189" i="1"/>
  <c r="B2190" i="1"/>
  <c r="C2190" i="1"/>
  <c r="B1641" i="1"/>
  <c r="C1641" i="1"/>
  <c r="B1642" i="1"/>
  <c r="C1642" i="1"/>
  <c r="B1643" i="1"/>
  <c r="C1643" i="1"/>
  <c r="B1644" i="1"/>
  <c r="C1644" i="1"/>
  <c r="B1645" i="1"/>
  <c r="C1645" i="1"/>
  <c r="B2649" i="1"/>
  <c r="C2649" i="1"/>
  <c r="B675" i="1"/>
  <c r="C675" i="1"/>
  <c r="B2191" i="1"/>
  <c r="C2191" i="1"/>
  <c r="B1119" i="1"/>
  <c r="C1119" i="1"/>
  <c r="B2192" i="1"/>
  <c r="C2192" i="1"/>
  <c r="B2193" i="1"/>
  <c r="C2193" i="1"/>
  <c r="B2194" i="1"/>
  <c r="C2194" i="1"/>
  <c r="B1388" i="1"/>
  <c r="C1388" i="1"/>
  <c r="B676" i="1"/>
  <c r="C676" i="1"/>
  <c r="B1285" i="1"/>
  <c r="C1285" i="1"/>
  <c r="B1339" i="1"/>
  <c r="C1339" i="1"/>
  <c r="B544" i="1"/>
  <c r="C544" i="1"/>
  <c r="B880" i="1"/>
  <c r="C880" i="1"/>
  <c r="B545" i="1"/>
  <c r="C545" i="1"/>
  <c r="B363" i="1"/>
  <c r="C363" i="1"/>
  <c r="B364" i="1"/>
  <c r="C364" i="1"/>
  <c r="B1631" i="1"/>
  <c r="C1631" i="1"/>
  <c r="B1992" i="1"/>
  <c r="C1992" i="1"/>
  <c r="B2033" i="1"/>
  <c r="C2033" i="1"/>
  <c r="B2034" i="1"/>
  <c r="C2034" i="1"/>
  <c r="B2035" i="1"/>
  <c r="C2035" i="1"/>
  <c r="B2410" i="1"/>
  <c r="C2410" i="1"/>
  <c r="B1286" i="1"/>
  <c r="C1286" i="1"/>
  <c r="B739" i="1"/>
  <c r="C739" i="1"/>
  <c r="B2479" i="1"/>
  <c r="C2479" i="1"/>
  <c r="B2480" i="1"/>
  <c r="C2480" i="1"/>
  <c r="B2481" i="1"/>
  <c r="C2481" i="1"/>
  <c r="B2482" i="1"/>
  <c r="C2482" i="1"/>
  <c r="B2483" i="1"/>
  <c r="C2483" i="1"/>
  <c r="B2484" i="1"/>
  <c r="C2484" i="1"/>
  <c r="B2113" i="1"/>
  <c r="C2113" i="1"/>
  <c r="B2485" i="1"/>
  <c r="C2485" i="1"/>
  <c r="B2431" i="1"/>
  <c r="C2431" i="1"/>
  <c r="B2036" i="1"/>
  <c r="C2036" i="1"/>
  <c r="B1502" i="1"/>
  <c r="C1502" i="1"/>
  <c r="B1503" i="1"/>
  <c r="C1503" i="1"/>
  <c r="B1504" i="1"/>
  <c r="C1504" i="1"/>
  <c r="B1505" i="1"/>
  <c r="C1505" i="1"/>
  <c r="B1506" i="1"/>
  <c r="C1506" i="1"/>
  <c r="B2195" i="1"/>
  <c r="C2195" i="1"/>
  <c r="B881" i="1"/>
  <c r="C881" i="1"/>
  <c r="B812" i="1"/>
  <c r="C812" i="1"/>
  <c r="B1389" i="1"/>
  <c r="C1389" i="1"/>
  <c r="B365" i="1"/>
  <c r="C365" i="1"/>
  <c r="B546" i="1"/>
  <c r="C546" i="1"/>
  <c r="B547" i="1"/>
  <c r="C547" i="1"/>
  <c r="B548" i="1"/>
  <c r="C548" i="1"/>
  <c r="B549" i="1"/>
  <c r="C549" i="1"/>
  <c r="B2196" i="1"/>
  <c r="C2196" i="1"/>
  <c r="B2197" i="1"/>
  <c r="C2197" i="1"/>
  <c r="B1287" i="1"/>
  <c r="C1287" i="1"/>
  <c r="B1340" i="1"/>
  <c r="C1340" i="1"/>
  <c r="B1507" i="1"/>
  <c r="C1507" i="1"/>
  <c r="B2623" i="1"/>
  <c r="C2623" i="1"/>
  <c r="B2624" i="1"/>
  <c r="C2624" i="1"/>
  <c r="B1035" i="1"/>
  <c r="C1035" i="1"/>
  <c r="B813" i="1"/>
  <c r="C813" i="1"/>
  <c r="B2423" i="1"/>
  <c r="C2423" i="1"/>
  <c r="B1749" i="1"/>
  <c r="C1749" i="1"/>
  <c r="B366" i="1"/>
  <c r="C366" i="1"/>
  <c r="B367" i="1"/>
  <c r="C367" i="1"/>
  <c r="B1183" i="1"/>
  <c r="C1183" i="1"/>
  <c r="B368" i="1"/>
  <c r="C368" i="1"/>
  <c r="B81" i="1"/>
  <c r="C81" i="1"/>
  <c r="B2625" i="1"/>
  <c r="C2625" i="1"/>
  <c r="B1735" i="1"/>
  <c r="C1735" i="1"/>
  <c r="B882" i="1"/>
  <c r="C882" i="1"/>
  <c r="B1712" i="1"/>
  <c r="C1712" i="1"/>
  <c r="B1713" i="1"/>
  <c r="C1713" i="1"/>
  <c r="B783" i="1"/>
  <c r="C783" i="1"/>
  <c r="B784" i="1"/>
  <c r="C784" i="1"/>
  <c r="B1341" i="1"/>
  <c r="C1341" i="1"/>
  <c r="B1876" i="1"/>
  <c r="C1876" i="1"/>
  <c r="B17" i="1"/>
  <c r="C17" i="1"/>
  <c r="B369" i="1"/>
  <c r="C369" i="1"/>
  <c r="B18" i="1"/>
  <c r="C18" i="1"/>
  <c r="B19" i="1"/>
  <c r="C19" i="1"/>
  <c r="B1750" i="1"/>
  <c r="C1750" i="1"/>
  <c r="B2097" i="1"/>
  <c r="C2097" i="1"/>
  <c r="B1240" i="1"/>
  <c r="C1240" i="1"/>
  <c r="B1241" i="1"/>
  <c r="C1241" i="1"/>
  <c r="B1646" i="1"/>
  <c r="C1646" i="1"/>
  <c r="B1390" i="1"/>
  <c r="C1390" i="1"/>
  <c r="B1391" i="1"/>
  <c r="C1391" i="1"/>
  <c r="B1647" i="1"/>
  <c r="C1647" i="1"/>
  <c r="B1626" i="1"/>
  <c r="C1626" i="1"/>
  <c r="B1288" i="1"/>
  <c r="C1288" i="1"/>
  <c r="B2198" i="1"/>
  <c r="C2198" i="1"/>
  <c r="B370" i="1"/>
  <c r="C370" i="1"/>
  <c r="B1109" i="1"/>
  <c r="C1109" i="1"/>
  <c r="B1110" i="1"/>
  <c r="C1110" i="1"/>
  <c r="B994" i="1"/>
  <c r="C994" i="1"/>
  <c r="B82" i="1"/>
  <c r="C82" i="1"/>
  <c r="B2575" i="1"/>
  <c r="C2575" i="1"/>
  <c r="B83" i="1"/>
  <c r="C83" i="1"/>
  <c r="B84" i="1"/>
  <c r="C84" i="1"/>
  <c r="B550" i="1"/>
  <c r="C550" i="1"/>
  <c r="B85" i="1"/>
  <c r="C85" i="1"/>
  <c r="B86" i="1"/>
  <c r="C86" i="1"/>
  <c r="B1672" i="1"/>
  <c r="C1672" i="1"/>
  <c r="B1673" i="1"/>
  <c r="C1673" i="1"/>
  <c r="B2199" i="1"/>
  <c r="C2199" i="1"/>
  <c r="B2200" i="1"/>
  <c r="C2200" i="1"/>
  <c r="B1508" i="1"/>
  <c r="C1508" i="1"/>
  <c r="B2350" i="1"/>
  <c r="C2350" i="1"/>
  <c r="B868" i="1"/>
  <c r="C868" i="1"/>
  <c r="B1674" i="1"/>
  <c r="C1674" i="1"/>
  <c r="B1392" i="1"/>
  <c r="C1392" i="1"/>
  <c r="B1509" i="1"/>
  <c r="C1509" i="1"/>
  <c r="B2687" i="1"/>
  <c r="C2687" i="1"/>
  <c r="B2688" i="1"/>
  <c r="C2688" i="1"/>
  <c r="B1993" i="1"/>
  <c r="C1993" i="1"/>
  <c r="B2689" i="1"/>
  <c r="C2689" i="1"/>
  <c r="B2690" i="1"/>
  <c r="C2690" i="1"/>
  <c r="B87" i="1"/>
  <c r="C87" i="1"/>
  <c r="B88" i="1"/>
  <c r="C88" i="1"/>
  <c r="B89" i="1"/>
  <c r="C89" i="1"/>
  <c r="B551" i="1"/>
  <c r="C551" i="1"/>
  <c r="B371" i="1"/>
  <c r="C371" i="1"/>
  <c r="B1972" i="1"/>
  <c r="C1972" i="1"/>
  <c r="B90" i="1"/>
  <c r="C90" i="1"/>
  <c r="B91" i="1"/>
  <c r="C91" i="1"/>
  <c r="B92" i="1"/>
  <c r="C92" i="1"/>
  <c r="B93" i="1"/>
  <c r="C93" i="1"/>
  <c r="B94" i="1"/>
  <c r="C94" i="1"/>
  <c r="B95" i="1"/>
  <c r="C95" i="1"/>
  <c r="B96" i="1"/>
  <c r="C96" i="1"/>
  <c r="B97" i="1"/>
  <c r="C97" i="1"/>
  <c r="B98" i="1"/>
  <c r="C98" i="1"/>
  <c r="B99" i="1"/>
  <c r="C99" i="1"/>
  <c r="B100" i="1"/>
  <c r="C100" i="1"/>
  <c r="B101" i="1"/>
  <c r="C101" i="1"/>
  <c r="B102" i="1"/>
  <c r="C102" i="1"/>
  <c r="B103" i="1"/>
  <c r="C103" i="1"/>
  <c r="B104" i="1"/>
  <c r="C104" i="1"/>
  <c r="B105" i="1"/>
  <c r="C105" i="1"/>
  <c r="B552" i="1"/>
  <c r="C552" i="1"/>
  <c r="B106" i="1"/>
  <c r="C106" i="1"/>
  <c r="B107" i="1"/>
  <c r="C107" i="1"/>
  <c r="B108" i="1"/>
  <c r="C108" i="1"/>
  <c r="B109" i="1"/>
  <c r="C109" i="1"/>
  <c r="B110" i="1"/>
  <c r="C110" i="1"/>
  <c r="B222" i="1"/>
  <c r="C222" i="1"/>
  <c r="B1873" i="1"/>
  <c r="C1873" i="1"/>
  <c r="B111" i="1"/>
  <c r="C111" i="1"/>
  <c r="B112" i="1"/>
  <c r="C112" i="1"/>
  <c r="B113" i="1"/>
  <c r="C113" i="1"/>
  <c r="B1924" i="1"/>
  <c r="C1924" i="1"/>
  <c r="B372" i="1"/>
  <c r="C372" i="1"/>
  <c r="B373" i="1"/>
  <c r="C373" i="1"/>
  <c r="B374" i="1"/>
  <c r="C374" i="1"/>
  <c r="B375" i="1"/>
  <c r="C375" i="1"/>
  <c r="B376" i="1"/>
  <c r="C376" i="1"/>
  <c r="B377" i="1"/>
  <c r="C377" i="1"/>
  <c r="B378" i="1"/>
  <c r="C378" i="1"/>
  <c r="B379" i="1"/>
  <c r="C379" i="1"/>
  <c r="B380" i="1"/>
  <c r="C380" i="1"/>
  <c r="B381" i="1"/>
  <c r="C381" i="1"/>
  <c r="B382" i="1"/>
  <c r="C382" i="1"/>
  <c r="B383" i="1"/>
  <c r="C383" i="1"/>
  <c r="B384" i="1"/>
  <c r="C384" i="1"/>
  <c r="B385" i="1"/>
  <c r="C385" i="1"/>
  <c r="B386" i="1"/>
  <c r="C386" i="1"/>
  <c r="B114" i="1"/>
  <c r="C114" i="1"/>
  <c r="B2351" i="1"/>
  <c r="C2351" i="1"/>
  <c r="B2352" i="1"/>
  <c r="C2352" i="1"/>
  <c r="B2353" i="1"/>
  <c r="C2353" i="1"/>
  <c r="B2354" i="1"/>
  <c r="C2354" i="1"/>
  <c r="B740" i="1"/>
  <c r="C740" i="1"/>
  <c r="B741" i="1"/>
  <c r="C741" i="1"/>
  <c r="B387" i="1"/>
  <c r="C387" i="1"/>
  <c r="B742" i="1"/>
  <c r="C742" i="1"/>
  <c r="B743" i="1"/>
  <c r="C743" i="1"/>
  <c r="B744" i="1"/>
  <c r="C744" i="1"/>
  <c r="B115" i="1"/>
  <c r="C115" i="1"/>
  <c r="B2201" i="1"/>
  <c r="C2201" i="1"/>
  <c r="B388" i="1"/>
  <c r="C388" i="1"/>
  <c r="B389" i="1"/>
  <c r="C389" i="1"/>
  <c r="B390" i="1"/>
  <c r="C390" i="1"/>
  <c r="B391" i="1"/>
  <c r="C391" i="1"/>
  <c r="B392" i="1"/>
  <c r="C392" i="1"/>
  <c r="B393" i="1"/>
  <c r="C393" i="1"/>
  <c r="B394" i="1"/>
  <c r="C394" i="1"/>
  <c r="B395" i="1"/>
  <c r="C395" i="1"/>
  <c r="B396" i="1"/>
  <c r="C396" i="1"/>
  <c r="B397" i="1"/>
  <c r="C397" i="1"/>
  <c r="B398" i="1"/>
  <c r="C398" i="1"/>
  <c r="B399" i="1"/>
  <c r="C399" i="1"/>
  <c r="B400" i="1"/>
  <c r="C400" i="1"/>
  <c r="B116" i="1"/>
  <c r="C116" i="1"/>
  <c r="B1342" i="1"/>
  <c r="C1342" i="1"/>
  <c r="B1510" i="1"/>
  <c r="C1510" i="1"/>
  <c r="B1511" i="1"/>
  <c r="C1511" i="1"/>
  <c r="B553" i="1"/>
  <c r="C553" i="1"/>
  <c r="B1813" i="1"/>
  <c r="C1813" i="1"/>
  <c r="B1393" i="1"/>
  <c r="C1393" i="1"/>
  <c r="B401" i="1"/>
  <c r="C401" i="1"/>
  <c r="B1006" i="1"/>
  <c r="C1006" i="1"/>
  <c r="B707" i="1"/>
  <c r="C707" i="1"/>
  <c r="B883" i="1"/>
  <c r="C883" i="1"/>
  <c r="B884" i="1"/>
  <c r="C884" i="1"/>
  <c r="B885" i="1"/>
  <c r="C885" i="1"/>
  <c r="B1695" i="1"/>
  <c r="C1695" i="1"/>
  <c r="B1696" i="1"/>
  <c r="C1696" i="1"/>
  <c r="B1697" i="1"/>
  <c r="C1697" i="1"/>
  <c r="B1512" i="1"/>
  <c r="C1512" i="1"/>
  <c r="B1994" i="1"/>
  <c r="C1994" i="1"/>
  <c r="B1995" i="1"/>
  <c r="C1995" i="1"/>
  <c r="B2486" i="1"/>
  <c r="C2486" i="1"/>
  <c r="B1513" i="1"/>
  <c r="C1513" i="1"/>
  <c r="B1897" i="1"/>
  <c r="C1897" i="1"/>
  <c r="B683" i="1"/>
  <c r="C683" i="1"/>
  <c r="B117" i="1"/>
  <c r="C117" i="1"/>
  <c r="B118" i="1"/>
  <c r="C118" i="1"/>
  <c r="B119" i="1"/>
  <c r="C119" i="1"/>
  <c r="B120" i="1"/>
  <c r="C120" i="1"/>
  <c r="B121" i="1"/>
  <c r="C121" i="1"/>
  <c r="B122" i="1"/>
  <c r="C122" i="1"/>
  <c r="B1914" i="1"/>
  <c r="C1914" i="1"/>
  <c r="B123" i="1"/>
  <c r="C123" i="1"/>
  <c r="B124" i="1"/>
  <c r="C124" i="1"/>
  <c r="B2416" i="1"/>
  <c r="C2416" i="1"/>
  <c r="B125" i="1"/>
  <c r="C125" i="1"/>
  <c r="B554" i="1"/>
  <c r="C554" i="1"/>
  <c r="B126" i="1"/>
  <c r="C126" i="1"/>
  <c r="B402" i="1"/>
  <c r="C402" i="1"/>
  <c r="B1675" i="1"/>
  <c r="C1675" i="1"/>
  <c r="B1676" i="1"/>
  <c r="C1676" i="1"/>
  <c r="B1677" i="1"/>
  <c r="C1677" i="1"/>
  <c r="B1740" i="1"/>
  <c r="C1740" i="1"/>
  <c r="B1678" i="1"/>
  <c r="C1678" i="1"/>
  <c r="B1942" i="1"/>
  <c r="C1942" i="1"/>
  <c r="B1714" i="1"/>
  <c r="C1714" i="1"/>
  <c r="B1741" i="1"/>
  <c r="C1741" i="1"/>
  <c r="B1679" i="1"/>
  <c r="C1679" i="1"/>
  <c r="B1742" i="1"/>
  <c r="C1742" i="1"/>
  <c r="B2626" i="1"/>
  <c r="C2626" i="1"/>
  <c r="B1514" i="1"/>
  <c r="C1514" i="1"/>
  <c r="B127" i="1"/>
  <c r="C127" i="1"/>
  <c r="B128" i="1"/>
  <c r="C128" i="1"/>
  <c r="B129" i="1"/>
  <c r="C129" i="1"/>
  <c r="B130" i="1"/>
  <c r="C130" i="1"/>
  <c r="B131" i="1"/>
  <c r="C131" i="1"/>
  <c r="B132" i="1"/>
  <c r="C132" i="1"/>
  <c r="B133" i="1"/>
  <c r="C133" i="1"/>
  <c r="B134" i="1"/>
  <c r="C134" i="1"/>
  <c r="B2627" i="1"/>
  <c r="C2627" i="1"/>
  <c r="B135" i="1"/>
  <c r="C135" i="1"/>
  <c r="B2037" i="1"/>
  <c r="C2037" i="1"/>
  <c r="B2038" i="1"/>
  <c r="C2038" i="1"/>
  <c r="B2576" i="1"/>
  <c r="C2576" i="1"/>
  <c r="B1224" i="1"/>
  <c r="C1224" i="1"/>
  <c r="B1225" i="1"/>
  <c r="C1225" i="1"/>
  <c r="B1613" i="1"/>
  <c r="C1613" i="1"/>
  <c r="B2202" i="1"/>
  <c r="C2202" i="1"/>
  <c r="B1036" i="1"/>
  <c r="C1036" i="1"/>
  <c r="B2203" i="1"/>
  <c r="C2203" i="1"/>
  <c r="B2123" i="1"/>
  <c r="C2123" i="1"/>
  <c r="B2487" i="1"/>
  <c r="C2487" i="1"/>
  <c r="B2667" i="1"/>
  <c r="C2667" i="1"/>
  <c r="B2668" i="1"/>
  <c r="C2668" i="1"/>
  <c r="B2669" i="1"/>
  <c r="C2669" i="1"/>
  <c r="B1736" i="1"/>
  <c r="C1736" i="1"/>
  <c r="B1946" i="1"/>
  <c r="C1946" i="1"/>
  <c r="B2577" i="1"/>
  <c r="C2577" i="1"/>
  <c r="B2578" i="1"/>
  <c r="C2578" i="1"/>
  <c r="B2628" i="1"/>
  <c r="C2628" i="1"/>
  <c r="B1751" i="1"/>
  <c r="C1751" i="1"/>
  <c r="B2617" i="1"/>
  <c r="C2617" i="1"/>
  <c r="B2629" i="1"/>
  <c r="C2629" i="1"/>
  <c r="B2618" i="1"/>
  <c r="C2618" i="1"/>
  <c r="B2630" i="1"/>
  <c r="C2630" i="1"/>
  <c r="B2488" i="1"/>
  <c r="C2488" i="1"/>
  <c r="B2579" i="1"/>
  <c r="C2579" i="1"/>
  <c r="B2489" i="1"/>
  <c r="C2489" i="1"/>
  <c r="B2490" i="1"/>
  <c r="C2490" i="1"/>
  <c r="B136" i="1"/>
  <c r="C136" i="1"/>
  <c r="B137" i="1"/>
  <c r="C137" i="1"/>
  <c r="B138" i="1"/>
  <c r="C138" i="1"/>
  <c r="B1898" i="1"/>
  <c r="C1898" i="1"/>
  <c r="B139" i="1"/>
  <c r="C139" i="1"/>
  <c r="B140" i="1"/>
  <c r="C140" i="1"/>
  <c r="B141" i="1"/>
  <c r="C141" i="1"/>
  <c r="B142" i="1"/>
  <c r="C142" i="1"/>
  <c r="B143" i="1"/>
  <c r="C143" i="1"/>
  <c r="B144" i="1"/>
  <c r="C144" i="1"/>
  <c r="B145" i="1"/>
  <c r="C145" i="1"/>
  <c r="B146" i="1"/>
  <c r="C146" i="1"/>
  <c r="B147" i="1"/>
  <c r="C147" i="1"/>
  <c r="B148" i="1"/>
  <c r="C148" i="1"/>
  <c r="B149" i="1"/>
  <c r="C149" i="1"/>
  <c r="B150" i="1"/>
  <c r="C150" i="1"/>
  <c r="B151" i="1"/>
  <c r="C151" i="1"/>
  <c r="B1752" i="1"/>
  <c r="C1752" i="1"/>
  <c r="B1753" i="1"/>
  <c r="C1753" i="1"/>
  <c r="B2704" i="1"/>
  <c r="C2704" i="1"/>
  <c r="B1949" i="1"/>
  <c r="C1949" i="1"/>
  <c r="B152" i="1"/>
  <c r="C152" i="1"/>
  <c r="B153" i="1"/>
  <c r="C153" i="1"/>
  <c r="B154" i="1"/>
  <c r="C154" i="1"/>
  <c r="B155" i="1"/>
  <c r="C155" i="1"/>
  <c r="B156" i="1"/>
  <c r="C156" i="1"/>
  <c r="B157" i="1"/>
  <c r="C157" i="1"/>
  <c r="B1950" i="1"/>
  <c r="C1950" i="1"/>
  <c r="B1951" i="1"/>
  <c r="C1951" i="1"/>
  <c r="B158" i="1"/>
  <c r="C158" i="1"/>
  <c r="B159" i="1"/>
  <c r="C159" i="1"/>
  <c r="B403" i="1"/>
  <c r="C403" i="1"/>
  <c r="B1037" i="1"/>
  <c r="C1037" i="1"/>
  <c r="B160" i="1"/>
  <c r="C160" i="1"/>
  <c r="B161" i="1"/>
  <c r="C161" i="1"/>
  <c r="B162" i="1"/>
  <c r="C162" i="1"/>
  <c r="B163" i="1"/>
  <c r="C163" i="1"/>
  <c r="B164" i="1"/>
  <c r="C164" i="1"/>
  <c r="B404" i="1"/>
  <c r="C404" i="1"/>
  <c r="B405" i="1"/>
  <c r="C405" i="1"/>
  <c r="B165" i="1"/>
  <c r="C165" i="1"/>
  <c r="B166" i="1"/>
  <c r="C166" i="1"/>
  <c r="B167" i="1"/>
  <c r="C167" i="1"/>
  <c r="B168" i="1"/>
  <c r="C168" i="1"/>
  <c r="B886" i="1"/>
  <c r="C886" i="1"/>
  <c r="B169" i="1"/>
  <c r="C169" i="1"/>
  <c r="B170" i="1"/>
  <c r="C170" i="1"/>
  <c r="B171" i="1"/>
  <c r="C171" i="1"/>
  <c r="B406" i="1"/>
  <c r="C406" i="1"/>
  <c r="B555" i="1"/>
  <c r="C555" i="1"/>
  <c r="B172" i="1"/>
  <c r="C172" i="1"/>
  <c r="B173" i="1"/>
  <c r="C173" i="1"/>
  <c r="B887" i="1"/>
  <c r="C887" i="1"/>
  <c r="B556" i="1"/>
  <c r="C556" i="1"/>
  <c r="B174" i="1"/>
  <c r="C174" i="1"/>
  <c r="B175" i="1"/>
  <c r="C175" i="1"/>
  <c r="B1038" i="1"/>
  <c r="C1038" i="1"/>
  <c r="B1007" i="1"/>
  <c r="C1007" i="1"/>
  <c r="B1008" i="1"/>
  <c r="C1008" i="1"/>
  <c r="B1039" i="1"/>
  <c r="C1039" i="1"/>
  <c r="B407" i="1"/>
  <c r="C407" i="1"/>
  <c r="B408" i="1"/>
  <c r="C408" i="1"/>
  <c r="B1199" i="1"/>
  <c r="C1199" i="1"/>
  <c r="B557" i="1"/>
  <c r="C557" i="1"/>
  <c r="B558" i="1"/>
  <c r="C558" i="1"/>
  <c r="B979" i="1"/>
  <c r="C979" i="1"/>
  <c r="B980" i="1"/>
  <c r="C980" i="1"/>
  <c r="B981" i="1"/>
  <c r="C981" i="1"/>
  <c r="B1775" i="1"/>
  <c r="C1775" i="1"/>
  <c r="B1899" i="1"/>
  <c r="C1899" i="1"/>
  <c r="B1900" i="1"/>
  <c r="C1900" i="1"/>
  <c r="B1837" i="1"/>
  <c r="C1837" i="1"/>
  <c r="B1884" i="1"/>
  <c r="C1884" i="1"/>
  <c r="B1885" i="1"/>
  <c r="C1885" i="1"/>
  <c r="B1901" i="1"/>
  <c r="C1901" i="1"/>
  <c r="B1615" i="1"/>
  <c r="C1615" i="1"/>
  <c r="B1515" i="1"/>
  <c r="C1515" i="1"/>
  <c r="B559" i="1"/>
  <c r="C559" i="1"/>
  <c r="B1242" i="1"/>
  <c r="C1242" i="1"/>
  <c r="B2670" i="1"/>
  <c r="C2670" i="1"/>
  <c r="B2671" i="1"/>
  <c r="C2671" i="1"/>
  <c r="B2672" i="1"/>
  <c r="C2672" i="1"/>
  <c r="B2673" i="1"/>
  <c r="C2673" i="1"/>
  <c r="B1925" i="1"/>
  <c r="C1925" i="1"/>
  <c r="B2674" i="1"/>
  <c r="C2674" i="1"/>
  <c r="B2675" i="1"/>
  <c r="C2675" i="1"/>
  <c r="B1952" i="1"/>
  <c r="C1952" i="1"/>
  <c r="B677" i="1"/>
  <c r="C677" i="1"/>
  <c r="B1516" i="1"/>
  <c r="C1516" i="1"/>
  <c r="B1040" i="1"/>
  <c r="C1040" i="1"/>
  <c r="B2204" i="1"/>
  <c r="C2204" i="1"/>
  <c r="B2039" i="1"/>
  <c r="C2039" i="1"/>
  <c r="B2040" i="1"/>
  <c r="C2040" i="1"/>
  <c r="B2491" i="1"/>
  <c r="C2491" i="1"/>
  <c r="B2492" i="1"/>
  <c r="C2492" i="1"/>
  <c r="B2411" i="1"/>
  <c r="C2411" i="1"/>
  <c r="B2205" i="1"/>
  <c r="C2205" i="1"/>
  <c r="B2355" i="1"/>
  <c r="C2355" i="1"/>
  <c r="B2356" i="1"/>
  <c r="C2356" i="1"/>
  <c r="B814" i="1"/>
  <c r="C814" i="1"/>
  <c r="B176" i="1"/>
  <c r="C176" i="1"/>
  <c r="B1289" i="1"/>
  <c r="C1289" i="1"/>
  <c r="B2317" i="1"/>
  <c r="C2317" i="1"/>
  <c r="B2412" i="1"/>
  <c r="C2412" i="1"/>
  <c r="B971" i="1"/>
  <c r="C971" i="1"/>
  <c r="B20" i="1"/>
  <c r="C20" i="1"/>
  <c r="B1648" i="1"/>
  <c r="C1648" i="1"/>
  <c r="B177" i="1"/>
  <c r="C177" i="1"/>
  <c r="B1517" i="1"/>
  <c r="C1517" i="1"/>
  <c r="B815" i="1"/>
  <c r="C815" i="1"/>
  <c r="B816" i="1"/>
  <c r="C816" i="1"/>
  <c r="B817" i="1"/>
  <c r="C817" i="1"/>
  <c r="B560" i="1"/>
  <c r="C560" i="1"/>
  <c r="B1619" i="1"/>
  <c r="C1619" i="1"/>
  <c r="B1120" i="1"/>
  <c r="C1120" i="1"/>
  <c r="B178" i="1"/>
  <c r="C178" i="1"/>
  <c r="B179" i="1"/>
  <c r="C179" i="1"/>
  <c r="B2676" i="1"/>
  <c r="C2676" i="1"/>
  <c r="B180" i="1"/>
  <c r="C180" i="1"/>
  <c r="B1926" i="1"/>
  <c r="C1926" i="1"/>
  <c r="B181" i="1"/>
  <c r="C181" i="1"/>
  <c r="B182" i="1"/>
  <c r="C182" i="1"/>
  <c r="B1394" i="1"/>
  <c r="C1394" i="1"/>
  <c r="B678" i="1"/>
  <c r="C678" i="1"/>
  <c r="B183" i="1"/>
  <c r="C183" i="1"/>
  <c r="B184" i="1"/>
  <c r="C184" i="1"/>
  <c r="B1680" i="1"/>
  <c r="C1680" i="1"/>
  <c r="B1971" i="1"/>
  <c r="C1971" i="1"/>
  <c r="B185" i="1"/>
  <c r="C185" i="1"/>
  <c r="B1098" i="1"/>
  <c r="C1098" i="1"/>
  <c r="B785" i="1"/>
  <c r="C785" i="1"/>
  <c r="B1041" i="1"/>
  <c r="C1041" i="1"/>
  <c r="B1737" i="1"/>
  <c r="C1737" i="1"/>
  <c r="B1121" i="1"/>
  <c r="C1121" i="1"/>
  <c r="B1122" i="1"/>
  <c r="C1122" i="1"/>
  <c r="B409" i="1"/>
  <c r="C409" i="1"/>
  <c r="B745" i="1"/>
  <c r="C745" i="1"/>
  <c r="B746" i="1"/>
  <c r="C746" i="1"/>
  <c r="B1042" i="1"/>
  <c r="C1042" i="1"/>
  <c r="B2206" i="1"/>
  <c r="C2206" i="1"/>
  <c r="B410" i="1"/>
  <c r="C410" i="1"/>
  <c r="B411" i="1"/>
  <c r="C411" i="1"/>
  <c r="B412" i="1"/>
  <c r="C412" i="1"/>
  <c r="B413" i="1"/>
  <c r="C413" i="1"/>
  <c r="B747" i="1"/>
  <c r="C747" i="1"/>
  <c r="B748" i="1"/>
  <c r="C748" i="1"/>
  <c r="B749" i="1"/>
  <c r="C749" i="1"/>
  <c r="B750" i="1"/>
  <c r="C750" i="1"/>
  <c r="B1043" i="1"/>
  <c r="C1043" i="1"/>
  <c r="B1193" i="1"/>
  <c r="C1193" i="1"/>
  <c r="B1518" i="1"/>
  <c r="C1518" i="1"/>
  <c r="B696" i="1"/>
  <c r="C696" i="1"/>
  <c r="B1519" i="1"/>
  <c r="C1519" i="1"/>
  <c r="B1776" i="1"/>
  <c r="C1776" i="1"/>
  <c r="B1754" i="1"/>
  <c r="C1754" i="1"/>
  <c r="B697" i="1"/>
  <c r="C697" i="1"/>
  <c r="B888" i="1"/>
  <c r="C888" i="1"/>
  <c r="B889" i="1"/>
  <c r="C889" i="1"/>
  <c r="B414" i="1"/>
  <c r="C414" i="1"/>
  <c r="B2691" i="1"/>
  <c r="C2691" i="1"/>
  <c r="B561" i="1"/>
  <c r="C561" i="1"/>
  <c r="B2207" i="1"/>
  <c r="C2207" i="1"/>
  <c r="B186" i="1"/>
  <c r="C186" i="1"/>
  <c r="B187" i="1"/>
  <c r="C187" i="1"/>
  <c r="B1343" i="1"/>
  <c r="C1343" i="1"/>
  <c r="B818" i="1"/>
  <c r="C818" i="1"/>
  <c r="B890" i="1"/>
  <c r="C890" i="1"/>
  <c r="B819" i="1"/>
  <c r="C819" i="1"/>
  <c r="B820" i="1"/>
  <c r="C820" i="1"/>
  <c r="B821" i="1"/>
  <c r="C821" i="1"/>
  <c r="B1681" i="1"/>
  <c r="C1681" i="1"/>
  <c r="B1044" i="1"/>
  <c r="C1044" i="1"/>
  <c r="B1395" i="1"/>
  <c r="C1395" i="1"/>
  <c r="B891" i="1"/>
  <c r="C891" i="1"/>
  <c r="B2208" i="1"/>
  <c r="C2208" i="1"/>
  <c r="B2318" i="1"/>
  <c r="C2318" i="1"/>
  <c r="B2209" i="1"/>
  <c r="C2209" i="1"/>
  <c r="B562" i="1"/>
  <c r="C562" i="1"/>
  <c r="B415" i="1"/>
  <c r="C415" i="1"/>
  <c r="B416" i="1"/>
  <c r="C416" i="1"/>
  <c r="B417" i="1"/>
  <c r="C417" i="1"/>
  <c r="B418" i="1"/>
  <c r="C418" i="1"/>
  <c r="B419" i="1"/>
  <c r="C419" i="1"/>
  <c r="B1777" i="1"/>
  <c r="C1777" i="1"/>
  <c r="B1778" i="1"/>
  <c r="C1778" i="1"/>
  <c r="B1396" i="1"/>
  <c r="C1396" i="1"/>
  <c r="B2580" i="1"/>
  <c r="C2580" i="1"/>
  <c r="B420" i="1"/>
  <c r="C420" i="1"/>
  <c r="B926" i="1"/>
  <c r="C926" i="1"/>
  <c r="B1344" i="1"/>
  <c r="C1344" i="1"/>
  <c r="B1520" i="1"/>
  <c r="C1520" i="1"/>
  <c r="B2319" i="1"/>
  <c r="C2319" i="1"/>
  <c r="B2581" i="1"/>
  <c r="C2581" i="1"/>
  <c r="B2616" i="1"/>
  <c r="C2616" i="1"/>
  <c r="B2320" i="1"/>
  <c r="C2320" i="1"/>
  <c r="B2321" i="1"/>
  <c r="C2321" i="1"/>
  <c r="B2357" i="1"/>
  <c r="C2357" i="1"/>
  <c r="B2322" i="1"/>
  <c r="C2322" i="1"/>
  <c r="B2323" i="1"/>
  <c r="C2323" i="1"/>
  <c r="B2324" i="1"/>
  <c r="C2324" i="1"/>
  <c r="B2358" i="1"/>
  <c r="C2358" i="1"/>
  <c r="B2325" i="1"/>
  <c r="C2325" i="1"/>
  <c r="B2413" i="1"/>
  <c r="C2413" i="1"/>
  <c r="B2041" i="1"/>
  <c r="C2041" i="1"/>
  <c r="B2326" i="1"/>
  <c r="C2326" i="1"/>
  <c r="B2327" i="1"/>
  <c r="C2327" i="1"/>
  <c r="B2328" i="1"/>
  <c r="C2328" i="1"/>
  <c r="B2493" i="1"/>
  <c r="C2493" i="1"/>
  <c r="B2494" i="1"/>
  <c r="C2494" i="1"/>
  <c r="B2329" i="1"/>
  <c r="C2329" i="1"/>
  <c r="B2495" i="1"/>
  <c r="C2495" i="1"/>
  <c r="B822" i="1"/>
  <c r="C822" i="1"/>
  <c r="B2582" i="1"/>
  <c r="C2582" i="1"/>
  <c r="B1397" i="1"/>
  <c r="C1397" i="1"/>
  <c r="B927" i="1"/>
  <c r="C927" i="1"/>
  <c r="B1738" i="1"/>
  <c r="C1738" i="1"/>
  <c r="B751" i="1"/>
  <c r="C751" i="1"/>
  <c r="B752" i="1"/>
  <c r="C752" i="1"/>
  <c r="B928" i="1"/>
  <c r="C928" i="1"/>
  <c r="B1045" i="1"/>
  <c r="C1045" i="1"/>
  <c r="B1123" i="1"/>
  <c r="C1123" i="1"/>
  <c r="B1124" i="1"/>
  <c r="C1124" i="1"/>
  <c r="B892" i="1"/>
  <c r="C892" i="1"/>
  <c r="B2417" i="1"/>
  <c r="C2417" i="1"/>
  <c r="B2496" i="1"/>
  <c r="C2496" i="1"/>
  <c r="B2497" i="1"/>
  <c r="C2497" i="1"/>
  <c r="B2498" i="1"/>
  <c r="C2498" i="1"/>
  <c r="B2499" i="1"/>
  <c r="C2499" i="1"/>
  <c r="B2500" i="1"/>
  <c r="C2500" i="1"/>
  <c r="B2501" i="1"/>
  <c r="C2501" i="1"/>
  <c r="B1170" i="1"/>
  <c r="C1170" i="1"/>
  <c r="B1632" i="1"/>
  <c r="C1632" i="1"/>
  <c r="B1938" i="1"/>
  <c r="C1938" i="1"/>
  <c r="B1290" i="1"/>
  <c r="C1290" i="1"/>
  <c r="B563" i="1"/>
  <c r="C563" i="1"/>
  <c r="B2210" i="1"/>
  <c r="C2210" i="1"/>
  <c r="B1649" i="1"/>
  <c r="C1649" i="1"/>
  <c r="B1521" i="1"/>
  <c r="C1521" i="1"/>
  <c r="B188" i="1"/>
  <c r="C188" i="1"/>
  <c r="B189" i="1"/>
  <c r="C189" i="1"/>
  <c r="B421" i="1"/>
  <c r="C421" i="1"/>
  <c r="B2211" i="1"/>
  <c r="C2211" i="1"/>
  <c r="B791" i="1"/>
  <c r="C791" i="1"/>
  <c r="B792" i="1"/>
  <c r="C792" i="1"/>
  <c r="B190" i="1"/>
  <c r="C190" i="1"/>
  <c r="B793" i="1"/>
  <c r="C793" i="1"/>
  <c r="B794" i="1"/>
  <c r="C794" i="1"/>
  <c r="B191" i="1"/>
  <c r="C191" i="1"/>
  <c r="B192" i="1"/>
  <c r="C192" i="1"/>
  <c r="B795" i="1"/>
  <c r="C795" i="1"/>
  <c r="B796" i="1"/>
  <c r="C796" i="1"/>
  <c r="B2502" i="1"/>
  <c r="C2502" i="1"/>
  <c r="B2503" i="1"/>
  <c r="C2503" i="1"/>
  <c r="B2504" i="1"/>
  <c r="C2504" i="1"/>
  <c r="B2432" i="1"/>
  <c r="C2432" i="1"/>
  <c r="B2212" i="1"/>
  <c r="C2212" i="1"/>
  <c r="B2213" i="1"/>
  <c r="C2213" i="1"/>
  <c r="B1996" i="1"/>
  <c r="C1996" i="1"/>
  <c r="B2433" i="1"/>
  <c r="C2433" i="1"/>
  <c r="B1522" i="1"/>
  <c r="C1522" i="1"/>
  <c r="B193" i="1"/>
  <c r="C193" i="1"/>
  <c r="B564" i="1"/>
  <c r="C564" i="1"/>
  <c r="B565" i="1"/>
  <c r="C565" i="1"/>
  <c r="B566" i="1"/>
  <c r="C566" i="1"/>
  <c r="B567" i="1"/>
  <c r="C567" i="1"/>
  <c r="B1886" i="1"/>
  <c r="C1886" i="1"/>
  <c r="B2505" i="1"/>
  <c r="C2505" i="1"/>
  <c r="B2042" i="1"/>
  <c r="C2042" i="1"/>
  <c r="B2043" i="1"/>
  <c r="C2043" i="1"/>
  <c r="B1243" i="1"/>
  <c r="C1243" i="1"/>
  <c r="B2114" i="1"/>
  <c r="C2114" i="1"/>
  <c r="B2044" i="1"/>
  <c r="C2044" i="1"/>
  <c r="B2583" i="1"/>
  <c r="C2583" i="1"/>
  <c r="B2584" i="1"/>
  <c r="C2584" i="1"/>
  <c r="B2045" i="1"/>
  <c r="C2045" i="1"/>
  <c r="B708" i="1"/>
  <c r="C708" i="1"/>
  <c r="B753" i="1"/>
  <c r="C753" i="1"/>
  <c r="B893" i="1"/>
  <c r="C893" i="1"/>
  <c r="B1960" i="1"/>
  <c r="C1960" i="1"/>
  <c r="B1973" i="1"/>
  <c r="C1973" i="1"/>
  <c r="B1715" i="1"/>
  <c r="C1715" i="1"/>
  <c r="B1716" i="1"/>
  <c r="C1716" i="1"/>
  <c r="B1009" i="1"/>
  <c r="C1009" i="1"/>
  <c r="B995" i="1"/>
  <c r="C995" i="1"/>
  <c r="B996" i="1"/>
  <c r="C996" i="1"/>
  <c r="B1171" i="1"/>
  <c r="C1171" i="1"/>
  <c r="B823" i="1"/>
  <c r="C823" i="1"/>
  <c r="B2359" i="1"/>
  <c r="C2359" i="1"/>
  <c r="B194" i="1"/>
  <c r="C194" i="1"/>
  <c r="B2631" i="1"/>
  <c r="C2631" i="1"/>
  <c r="B698" i="1"/>
  <c r="C698" i="1"/>
  <c r="B699" i="1"/>
  <c r="C699" i="1"/>
  <c r="B1523" i="1"/>
  <c r="C1523" i="1"/>
  <c r="B568" i="1"/>
  <c r="C568" i="1"/>
  <c r="B569" i="1"/>
  <c r="C569" i="1"/>
  <c r="B570" i="1"/>
  <c r="C570" i="1"/>
  <c r="B1838" i="1"/>
  <c r="C1838" i="1"/>
  <c r="B571" i="1"/>
  <c r="C571" i="1"/>
  <c r="B1291" i="1"/>
  <c r="C1291" i="1"/>
  <c r="B1524" i="1"/>
  <c r="C1524" i="1"/>
  <c r="B422" i="1"/>
  <c r="C422" i="1"/>
  <c r="B423" i="1"/>
  <c r="C423" i="1"/>
  <c r="B424" i="1"/>
  <c r="C424" i="1"/>
  <c r="B425" i="1"/>
  <c r="C425" i="1"/>
  <c r="B426" i="1"/>
  <c r="C426" i="1"/>
  <c r="B427" i="1"/>
  <c r="C427" i="1"/>
  <c r="B572" i="1"/>
  <c r="C572" i="1"/>
  <c r="B573" i="1"/>
  <c r="C573" i="1"/>
  <c r="B574" i="1"/>
  <c r="C574" i="1"/>
  <c r="B575" i="1"/>
  <c r="C575" i="1"/>
  <c r="B576" i="1"/>
  <c r="C576" i="1"/>
  <c r="B577" i="1"/>
  <c r="C577" i="1"/>
  <c r="B578" i="1"/>
  <c r="C578" i="1"/>
  <c r="B579" i="1"/>
  <c r="C579" i="1"/>
  <c r="B580" i="1"/>
  <c r="C580" i="1"/>
  <c r="B1525" i="1"/>
  <c r="C1525" i="1"/>
  <c r="B2697" i="1"/>
  <c r="C2697" i="1"/>
  <c r="B2698" i="1"/>
  <c r="C2698" i="1"/>
  <c r="B1244" i="1"/>
  <c r="C1244" i="1"/>
  <c r="B195" i="1"/>
  <c r="C195" i="1"/>
  <c r="B1292" i="1"/>
  <c r="C1292" i="1"/>
  <c r="B1293" i="1"/>
  <c r="C1293" i="1"/>
  <c r="B1398" i="1"/>
  <c r="C1398" i="1"/>
  <c r="B2360" i="1"/>
  <c r="C2360" i="1"/>
  <c r="B2361" i="1"/>
  <c r="C2361" i="1"/>
  <c r="B2362" i="1"/>
  <c r="C2362" i="1"/>
  <c r="B1698" i="1"/>
  <c r="C1698" i="1"/>
  <c r="B1650" i="1"/>
  <c r="C1650" i="1"/>
  <c r="B581" i="1"/>
  <c r="C581" i="1"/>
  <c r="B428" i="1"/>
  <c r="C428" i="1"/>
  <c r="B196" i="1"/>
  <c r="C196" i="1"/>
  <c r="B1526" i="1"/>
  <c r="C1526" i="1"/>
  <c r="B1918" i="1"/>
  <c r="C1918" i="1"/>
  <c r="B2214" i="1"/>
  <c r="C2214" i="1"/>
  <c r="B2585" i="1"/>
  <c r="C2585" i="1"/>
  <c r="B1943" i="1"/>
  <c r="C1943" i="1"/>
  <c r="B197" i="1"/>
  <c r="C197" i="1"/>
  <c r="B429" i="1"/>
  <c r="C429" i="1"/>
  <c r="B430" i="1"/>
  <c r="C430" i="1"/>
  <c r="B824" i="1"/>
  <c r="C824" i="1"/>
  <c r="B1345" i="1"/>
  <c r="C1345" i="1"/>
  <c r="B431" i="1"/>
  <c r="C431" i="1"/>
  <c r="B432" i="1"/>
  <c r="C432" i="1"/>
  <c r="B433" i="1"/>
  <c r="C433" i="1"/>
  <c r="B434" i="1"/>
  <c r="C434" i="1"/>
  <c r="B435" i="1"/>
  <c r="C435" i="1"/>
  <c r="B436" i="1"/>
  <c r="C436" i="1"/>
  <c r="B1125" i="1"/>
  <c r="C1125" i="1"/>
  <c r="B1046" i="1"/>
  <c r="C1046" i="1"/>
  <c r="B1047" i="1"/>
  <c r="C1047" i="1"/>
  <c r="B1126" i="1"/>
  <c r="C1126" i="1"/>
  <c r="B2677" i="1"/>
  <c r="C2677" i="1"/>
  <c r="B1699" i="1"/>
  <c r="C1699" i="1"/>
  <c r="B1527" i="1"/>
  <c r="C1527" i="1"/>
  <c r="B1245" i="1"/>
  <c r="C1245" i="1"/>
  <c r="B1927" i="1"/>
  <c r="C1927" i="1"/>
  <c r="B1226" i="1"/>
  <c r="C1226" i="1"/>
  <c r="B1246" i="1"/>
  <c r="C1246" i="1"/>
  <c r="B1247" i="1"/>
  <c r="C1247" i="1"/>
  <c r="B1814" i="1"/>
  <c r="C1814" i="1"/>
  <c r="B1248" i="1"/>
  <c r="C1248" i="1"/>
  <c r="B1249" i="1"/>
  <c r="C1249" i="1"/>
  <c r="B1250" i="1"/>
  <c r="C1250" i="1"/>
  <c r="B582" i="1"/>
  <c r="C582" i="1"/>
  <c r="B1127" i="1"/>
  <c r="C1127" i="1"/>
  <c r="B583" i="1"/>
  <c r="C583" i="1"/>
  <c r="B584" i="1"/>
  <c r="C584" i="1"/>
  <c r="B585" i="1"/>
  <c r="C585" i="1"/>
  <c r="B586" i="1"/>
  <c r="C586" i="1"/>
  <c r="B587" i="1"/>
  <c r="C587" i="1"/>
  <c r="B1399" i="1"/>
  <c r="C1399" i="1"/>
  <c r="B1528" i="1"/>
  <c r="C1528" i="1"/>
  <c r="B1529" i="1"/>
  <c r="C1529" i="1"/>
  <c r="B1530" i="1"/>
  <c r="C1530" i="1"/>
  <c r="B2506" i="1"/>
  <c r="C2506" i="1"/>
  <c r="B1531" i="1"/>
  <c r="C1531" i="1"/>
  <c r="B1651" i="1"/>
  <c r="C1651" i="1"/>
  <c r="B1128" i="1"/>
  <c r="C1128" i="1"/>
  <c r="B1129" i="1"/>
  <c r="C1129" i="1"/>
  <c r="B1130" i="1"/>
  <c r="C1130" i="1"/>
  <c r="B1131" i="1"/>
  <c r="C1131" i="1"/>
  <c r="B754" i="1"/>
  <c r="C754" i="1"/>
  <c r="B437" i="1"/>
  <c r="C437" i="1"/>
  <c r="B198" i="1"/>
  <c r="C198" i="1"/>
  <c r="B438" i="1"/>
  <c r="C438" i="1"/>
  <c r="B439" i="1"/>
  <c r="C439" i="1"/>
  <c r="B2507" i="1"/>
  <c r="C2507" i="1"/>
  <c r="B982" i="1"/>
  <c r="C982" i="1"/>
  <c r="B684" i="1"/>
  <c r="C684" i="1"/>
  <c r="B685" i="1"/>
  <c r="C685" i="1"/>
  <c r="B686" i="1"/>
  <c r="C686" i="1"/>
  <c r="B1251" i="1"/>
  <c r="C1251" i="1"/>
  <c r="B1532" i="1"/>
  <c r="C1532" i="1"/>
  <c r="B1533" i="1"/>
  <c r="C1533" i="1"/>
  <c r="B199" i="1"/>
  <c r="C199" i="1"/>
  <c r="B200" i="1"/>
  <c r="C200" i="1"/>
  <c r="B1132" i="1"/>
  <c r="C1132" i="1"/>
  <c r="B1133" i="1"/>
  <c r="C1133" i="1"/>
  <c r="B972" i="1"/>
  <c r="C972" i="1"/>
  <c r="B973" i="1"/>
  <c r="C973" i="1"/>
  <c r="B2586" i="1"/>
  <c r="C2586" i="1"/>
  <c r="B201" i="1"/>
  <c r="C201" i="1"/>
  <c r="B202" i="1"/>
  <c r="C202" i="1"/>
  <c r="B2587" i="1"/>
  <c r="C2587" i="1"/>
  <c r="B2588" i="1"/>
  <c r="C2588" i="1"/>
  <c r="B2589" i="1"/>
  <c r="C2589" i="1"/>
  <c r="B1400" i="1"/>
  <c r="C1400" i="1"/>
  <c r="B1755" i="1"/>
  <c r="C1755" i="1"/>
  <c r="B755" i="1"/>
  <c r="C755" i="1"/>
  <c r="B709" i="1"/>
  <c r="C709" i="1"/>
  <c r="B1172" i="1"/>
  <c r="C1172" i="1"/>
  <c r="B825" i="1"/>
  <c r="C825" i="1"/>
  <c r="B2414" i="1"/>
  <c r="C2414" i="1"/>
  <c r="B2692" i="1"/>
  <c r="C2692" i="1"/>
  <c r="B2363" i="1"/>
  <c r="C2363" i="1"/>
  <c r="B203" i="1"/>
  <c r="C203" i="1"/>
  <c r="B1756" i="1"/>
  <c r="C1756" i="1"/>
  <c r="B1048" i="1"/>
  <c r="C1048" i="1"/>
  <c r="B1010" i="1"/>
  <c r="C1010" i="1"/>
  <c r="B1717" i="1"/>
  <c r="C1717" i="1"/>
  <c r="B1718" i="1"/>
  <c r="C1718" i="1"/>
  <c r="B894" i="1"/>
  <c r="C894" i="1"/>
  <c r="B1877" i="1"/>
  <c r="C1877" i="1"/>
  <c r="B1878" i="1"/>
  <c r="C1878" i="1"/>
  <c r="B1682" i="1"/>
  <c r="C1682" i="1"/>
  <c r="B1683" i="1"/>
  <c r="C1683" i="1"/>
  <c r="B204" i="1"/>
  <c r="C204" i="1"/>
  <c r="B205" i="1"/>
  <c r="C205" i="1"/>
  <c r="B826" i="1"/>
  <c r="C826" i="1"/>
  <c r="B206" i="1"/>
  <c r="C206" i="1"/>
  <c r="B207" i="1"/>
  <c r="C207" i="1"/>
  <c r="B208" i="1"/>
  <c r="C208" i="1"/>
  <c r="B209" i="1"/>
  <c r="C209" i="1"/>
  <c r="B989" i="1"/>
  <c r="C989" i="1"/>
  <c r="B210" i="1"/>
  <c r="C210" i="1"/>
  <c r="B211" i="1"/>
  <c r="C211" i="1"/>
  <c r="B756" i="1"/>
  <c r="C756" i="1"/>
  <c r="B895" i="1"/>
  <c r="C895" i="1"/>
  <c r="B588" i="1"/>
  <c r="C588" i="1"/>
  <c r="B2115" i="1"/>
  <c r="C2115" i="1"/>
  <c r="B827" i="1"/>
  <c r="C827" i="1"/>
  <c r="B1049" i="1"/>
  <c r="C1049" i="1"/>
  <c r="B896" i="1"/>
  <c r="C896" i="1"/>
  <c r="B2215" i="1"/>
  <c r="C2215" i="1"/>
  <c r="B21" i="1"/>
  <c r="C21" i="1"/>
  <c r="B1739" i="1"/>
  <c r="C1739" i="1"/>
  <c r="B2216" i="1"/>
  <c r="C2216" i="1"/>
  <c r="B1534" i="1"/>
  <c r="C1534" i="1"/>
  <c r="B1535" i="1"/>
  <c r="C1535" i="1"/>
  <c r="B1536" i="1"/>
  <c r="C1536" i="1"/>
  <c r="B589" i="1"/>
  <c r="C589" i="1"/>
  <c r="B590" i="1"/>
  <c r="C590" i="1"/>
  <c r="B828" i="1"/>
  <c r="C828" i="1"/>
  <c r="B679" i="1"/>
  <c r="C679" i="1"/>
  <c r="B440" i="1"/>
  <c r="C440" i="1"/>
  <c r="B591" i="1"/>
  <c r="C591" i="1"/>
  <c r="B1902" i="1"/>
  <c r="C1902" i="1"/>
  <c r="B1401" i="1"/>
  <c r="C1401" i="1"/>
  <c r="B1537" i="1"/>
  <c r="C1537" i="1"/>
  <c r="B212" i="1"/>
  <c r="C212" i="1"/>
  <c r="B710" i="1"/>
  <c r="C710" i="1"/>
  <c r="B1684" i="1"/>
  <c r="C1684" i="1"/>
  <c r="B1200" i="1"/>
  <c r="C1200" i="1"/>
  <c r="B592" i="1"/>
  <c r="C592" i="1"/>
  <c r="B1178" i="1"/>
  <c r="C1178" i="1"/>
  <c r="B1179" i="1"/>
  <c r="C1179" i="1"/>
  <c r="B2590" i="1"/>
  <c r="C2590" i="1"/>
  <c r="B1846" i="1"/>
  <c r="C1846" i="1"/>
  <c r="B711" i="1"/>
  <c r="C711" i="1"/>
  <c r="B1099" i="1"/>
  <c r="C1099" i="1"/>
  <c r="B897" i="1"/>
  <c r="C897" i="1"/>
  <c r="B898" i="1"/>
  <c r="C898" i="1"/>
  <c r="B829" i="1"/>
  <c r="C829" i="1"/>
  <c r="B1229" i="1"/>
  <c r="C1229" i="1"/>
  <c r="B1685" i="1"/>
  <c r="C1685" i="1"/>
  <c r="B2217" i="1"/>
  <c r="C2217" i="1"/>
  <c r="B1652" i="1"/>
  <c r="C1652" i="1"/>
  <c r="B1011" i="1"/>
  <c r="C1011" i="1"/>
  <c r="B1294" i="1"/>
  <c r="C1294" i="1"/>
  <c r="B1295" i="1"/>
  <c r="C1295" i="1"/>
  <c r="B1296" i="1"/>
  <c r="C1296" i="1"/>
  <c r="B830" i="1"/>
  <c r="C830" i="1"/>
  <c r="B2591" i="1"/>
  <c r="C2591" i="1"/>
  <c r="B441" i="1"/>
  <c r="C441" i="1"/>
  <c r="B442" i="1"/>
  <c r="C442" i="1"/>
  <c r="B443" i="1"/>
  <c r="C443" i="1"/>
  <c r="B1887" i="1"/>
  <c r="C1887" i="1"/>
  <c r="B1134" i="1"/>
  <c r="C1134" i="1"/>
  <c r="B899" i="1"/>
  <c r="C899" i="1"/>
  <c r="B2592" i="1"/>
  <c r="C2592" i="1"/>
  <c r="B2593" i="1"/>
  <c r="C2593" i="1"/>
  <c r="B444" i="1"/>
  <c r="C444" i="1"/>
  <c r="B445" i="1"/>
  <c r="C445" i="1"/>
  <c r="B929" i="1"/>
  <c r="C929" i="1"/>
  <c r="B1050" i="1"/>
  <c r="C1050" i="1"/>
  <c r="B213" i="1"/>
  <c r="C213" i="1"/>
  <c r="B831" i="1"/>
  <c r="C831" i="1"/>
  <c r="B2658" i="1"/>
  <c r="C2658" i="1"/>
  <c r="B2330" i="1"/>
  <c r="C2330" i="1"/>
  <c r="B2659" i="1"/>
  <c r="C2659" i="1"/>
  <c r="B1089" i="1"/>
  <c r="C1089" i="1"/>
  <c r="B214" i="1"/>
  <c r="C214" i="1"/>
  <c r="B1230" i="1"/>
  <c r="C1230" i="1"/>
  <c r="B900" i="1"/>
  <c r="C900" i="1"/>
  <c r="B1012" i="1"/>
  <c r="C1012" i="1"/>
  <c r="B593" i="1"/>
  <c r="C593" i="1"/>
  <c r="B2693" i="1"/>
  <c r="C2693" i="1"/>
  <c r="B930" i="1"/>
  <c r="C930" i="1"/>
  <c r="B931" i="1"/>
  <c r="C931" i="1"/>
  <c r="B1013" i="1"/>
  <c r="C1013" i="1"/>
  <c r="B1051" i="1"/>
  <c r="C1051" i="1"/>
  <c r="B1402" i="1"/>
  <c r="C1402" i="1"/>
  <c r="B1538" i="1"/>
  <c r="C1538" i="1"/>
  <c r="B446" i="1"/>
  <c r="C446" i="1"/>
  <c r="B447" i="1"/>
  <c r="C447" i="1"/>
  <c r="B2218" i="1"/>
  <c r="C2218" i="1"/>
  <c r="B2219" i="1"/>
  <c r="C2219" i="1"/>
  <c r="B1539" i="1"/>
  <c r="C1539" i="1"/>
  <c r="B757" i="1"/>
  <c r="C757" i="1"/>
  <c r="B2508" i="1"/>
  <c r="C2508" i="1"/>
  <c r="B2509" i="1"/>
  <c r="C2509" i="1"/>
  <c r="B2510" i="1"/>
  <c r="C2510" i="1"/>
  <c r="B1540" i="1"/>
  <c r="C1540" i="1"/>
  <c r="B215" i="1"/>
  <c r="C215" i="1"/>
  <c r="B712" i="1"/>
  <c r="C712" i="1"/>
  <c r="B713" i="1"/>
  <c r="C713" i="1"/>
  <c r="B700" i="1"/>
  <c r="C700" i="1"/>
  <c r="B1928" i="1"/>
  <c r="C1928" i="1"/>
  <c r="B932" i="1"/>
  <c r="C932" i="1"/>
  <c r="B1100" i="1"/>
  <c r="C1100" i="1"/>
  <c r="B1101" i="1"/>
  <c r="C1101" i="1"/>
  <c r="B1346" i="1"/>
  <c r="C1346" i="1"/>
  <c r="B1347" i="1"/>
  <c r="C1347" i="1"/>
  <c r="B933" i="1"/>
  <c r="C933" i="1"/>
  <c r="B2650" i="1"/>
  <c r="C2650" i="1"/>
  <c r="B2116" i="1"/>
  <c r="C2116" i="1"/>
  <c r="B2660" i="1"/>
  <c r="C2660" i="1"/>
  <c r="B2220" i="1"/>
  <c r="C2220" i="1"/>
  <c r="B2331" i="1"/>
  <c r="C2331" i="1"/>
  <c r="B974" i="1"/>
  <c r="C974" i="1"/>
  <c r="B1620" i="1"/>
  <c r="C1620" i="1"/>
  <c r="B1621" i="1"/>
  <c r="C1621" i="1"/>
  <c r="B714" i="1"/>
  <c r="C714" i="1"/>
  <c r="B1052" i="1"/>
  <c r="C1052" i="1"/>
  <c r="B1173" i="1"/>
  <c r="C1173" i="1"/>
  <c r="B1541" i="1"/>
  <c r="C1541" i="1"/>
  <c r="B1542" i="1"/>
  <c r="C1542" i="1"/>
  <c r="B2511" i="1"/>
  <c r="C2511" i="1"/>
  <c r="B2512" i="1"/>
  <c r="C2512" i="1"/>
  <c r="B2513" i="1"/>
  <c r="C2513" i="1"/>
  <c r="B2514" i="1"/>
  <c r="C2514" i="1"/>
  <c r="B2515" i="1"/>
  <c r="C2515" i="1"/>
  <c r="B2678" i="1"/>
  <c r="C2678" i="1"/>
  <c r="B2418" i="1"/>
  <c r="C2418" i="1"/>
  <c r="B594" i="1"/>
  <c r="C594" i="1"/>
  <c r="B1974" i="1"/>
  <c r="C1974" i="1"/>
  <c r="B2434" i="1"/>
  <c r="C2434" i="1"/>
  <c r="B1975" i="1"/>
  <c r="C1975" i="1"/>
  <c r="B2221" i="1"/>
  <c r="C2221" i="1"/>
  <c r="B2222" i="1"/>
  <c r="C2222" i="1"/>
  <c r="B1719" i="1"/>
  <c r="C1719" i="1"/>
  <c r="B216" i="1"/>
  <c r="C216" i="1"/>
  <c r="B934" i="1"/>
  <c r="C934" i="1"/>
  <c r="B217" i="1"/>
  <c r="C217" i="1"/>
  <c r="B1135" i="1"/>
  <c r="C1135" i="1"/>
  <c r="B2046" i="1"/>
  <c r="C2046" i="1"/>
  <c r="B2223" i="1"/>
  <c r="C2223" i="1"/>
  <c r="B2224" i="1"/>
  <c r="C2224" i="1"/>
  <c r="B2225" i="1"/>
  <c r="C2225" i="1"/>
  <c r="B2226" i="1"/>
  <c r="C2226" i="1"/>
  <c r="B2047" i="1"/>
  <c r="C2047" i="1"/>
  <c r="B2048" i="1"/>
  <c r="C2048" i="1"/>
  <c r="B2049" i="1"/>
  <c r="C2049" i="1"/>
  <c r="B2050" i="1"/>
  <c r="C2050" i="1"/>
  <c r="B2051" i="1"/>
  <c r="C2051" i="1"/>
  <c r="B1720" i="1"/>
  <c r="C1720" i="1"/>
  <c r="B1091" i="1"/>
  <c r="C1091" i="1"/>
  <c r="B2516" i="1"/>
  <c r="C2516" i="1"/>
  <c r="B1297" i="1"/>
  <c r="C1297" i="1"/>
  <c r="B1757" i="1"/>
  <c r="C1757" i="1"/>
  <c r="B1298" i="1"/>
  <c r="C1298" i="1"/>
  <c r="B595" i="1"/>
  <c r="C595" i="1"/>
  <c r="B1252" i="1"/>
  <c r="C1252" i="1"/>
  <c r="B1253" i="1"/>
  <c r="C1253" i="1"/>
  <c r="B1953" i="1"/>
  <c r="C1953" i="1"/>
  <c r="B1403" i="1"/>
  <c r="C1403" i="1"/>
  <c r="B1299" i="1"/>
  <c r="C1299" i="1"/>
  <c r="B1700" i="1"/>
  <c r="C1700" i="1"/>
  <c r="B1300" i="1"/>
  <c r="C1300" i="1"/>
  <c r="B1404" i="1"/>
  <c r="C1404" i="1"/>
  <c r="B1543" i="1"/>
  <c r="C1543" i="1"/>
  <c r="B218" i="1"/>
  <c r="C218" i="1"/>
  <c r="B2052" i="1"/>
  <c r="C2052" i="1"/>
  <c r="B2227" i="1"/>
  <c r="C2227" i="1"/>
  <c r="B2228" i="1"/>
  <c r="C2228" i="1"/>
  <c r="B2229" i="1"/>
  <c r="C2229" i="1"/>
  <c r="B1301" i="1"/>
  <c r="C1301" i="1"/>
  <c r="B2230" i="1"/>
  <c r="C2230" i="1"/>
  <c r="B2231" i="1"/>
  <c r="C2231" i="1"/>
  <c r="B2232" i="1"/>
  <c r="C2232" i="1"/>
  <c r="B2233" i="1"/>
  <c r="C2233" i="1"/>
  <c r="B2632" i="1"/>
  <c r="C2632" i="1"/>
  <c r="B2633" i="1"/>
  <c r="C2633" i="1"/>
  <c r="B2634" i="1"/>
  <c r="C2634" i="1"/>
  <c r="B2651" i="1"/>
  <c r="C2651" i="1"/>
  <c r="B2234" i="1"/>
  <c r="C2234" i="1"/>
  <c r="B448" i="1"/>
  <c r="C448" i="1"/>
  <c r="B901" i="1"/>
  <c r="C901" i="1"/>
  <c r="B219" i="1"/>
  <c r="C219" i="1"/>
  <c r="B2053" i="1"/>
  <c r="C2053" i="1"/>
  <c r="B2054" i="1"/>
  <c r="C2054" i="1"/>
  <c r="B2235" i="1"/>
  <c r="C2235" i="1"/>
  <c r="B596" i="1"/>
  <c r="C596" i="1"/>
  <c r="B1302" i="1"/>
  <c r="C1302" i="1"/>
  <c r="B1303" i="1"/>
  <c r="C1303" i="1"/>
  <c r="B1997" i="1"/>
  <c r="C1997" i="1"/>
  <c r="B1879" i="1"/>
  <c r="C1879" i="1"/>
  <c r="B2236" i="1"/>
  <c r="C2236" i="1"/>
  <c r="B2237" i="1"/>
  <c r="C2237" i="1"/>
  <c r="B2238" i="1"/>
  <c r="C2238" i="1"/>
  <c r="B220" i="1"/>
  <c r="C220" i="1"/>
  <c r="B221" i="1"/>
  <c r="C221" i="1"/>
  <c r="B223" i="1"/>
  <c r="C223" i="1"/>
  <c r="B1304" i="1"/>
  <c r="C1304" i="1"/>
  <c r="B1305" i="1"/>
  <c r="C1305" i="1"/>
  <c r="B1544" i="1"/>
  <c r="C1544" i="1"/>
  <c r="B1545" i="1"/>
  <c r="C1545" i="1"/>
  <c r="B1903" i="1"/>
  <c r="C1903" i="1"/>
  <c r="B1306" i="1"/>
  <c r="C1306" i="1"/>
  <c r="B597" i="1"/>
  <c r="C597" i="1"/>
  <c r="B598" i="1"/>
  <c r="C598" i="1"/>
  <c r="B1546" i="1"/>
  <c r="C1546" i="1"/>
  <c r="B1547" i="1"/>
  <c r="C1547" i="1"/>
  <c r="B1548" i="1"/>
  <c r="C1548" i="1"/>
  <c r="B1549" i="1"/>
  <c r="C1549" i="1"/>
  <c r="B1194" i="1"/>
  <c r="C1194" i="1"/>
  <c r="B1405" i="1"/>
  <c r="C1405" i="1"/>
  <c r="B701" i="1"/>
  <c r="C701" i="1"/>
  <c r="B832" i="1"/>
  <c r="C832" i="1"/>
  <c r="B2661" i="1"/>
  <c r="C2661" i="1"/>
  <c r="B2662" i="1"/>
  <c r="C2662" i="1"/>
  <c r="B599" i="1"/>
  <c r="C599" i="1"/>
  <c r="B1406" i="1"/>
  <c r="C1406" i="1"/>
  <c r="B1307" i="1"/>
  <c r="C1307" i="1"/>
  <c r="B224" i="1"/>
  <c r="C224" i="1"/>
  <c r="B1201" i="1"/>
  <c r="C1201" i="1"/>
  <c r="B1550" i="1"/>
  <c r="C1550" i="1"/>
  <c r="B1308" i="1"/>
  <c r="C1308" i="1"/>
  <c r="B600" i="1"/>
  <c r="C600" i="1"/>
  <c r="B833" i="1"/>
  <c r="C833" i="1"/>
  <c r="B1551" i="1"/>
  <c r="C1551" i="1"/>
  <c r="B1552" i="1"/>
  <c r="C1552" i="1"/>
  <c r="B1407" i="1"/>
  <c r="C1407" i="1"/>
  <c r="B834" i="1"/>
  <c r="C834" i="1"/>
  <c r="B1408" i="1"/>
  <c r="C1408" i="1"/>
  <c r="B1616" i="1"/>
  <c r="C1616" i="1"/>
  <c r="B1409" i="1"/>
  <c r="C1409" i="1"/>
  <c r="B449" i="1"/>
  <c r="C449" i="1"/>
  <c r="B450" i="1"/>
  <c r="C450" i="1"/>
  <c r="B451" i="1"/>
  <c r="C451" i="1"/>
  <c r="B1976" i="1"/>
  <c r="C1976" i="1"/>
  <c r="B452" i="1"/>
  <c r="C452" i="1"/>
  <c r="B1309" i="1"/>
  <c r="C1309" i="1"/>
  <c r="B1348" i="1"/>
  <c r="C1348" i="1"/>
  <c r="B1410" i="1"/>
  <c r="C1410" i="1"/>
  <c r="B1791" i="1"/>
  <c r="C1791" i="1"/>
  <c r="B1779" i="1"/>
  <c r="C1779" i="1"/>
  <c r="B1780" i="1"/>
  <c r="C1780" i="1"/>
  <c r="B1800" i="1"/>
  <c r="C1800" i="1"/>
  <c r="B1801" i="1"/>
  <c r="C1801" i="1"/>
  <c r="B1411" i="1"/>
  <c r="C1411" i="1"/>
  <c r="B1310" i="1"/>
  <c r="C1310" i="1"/>
  <c r="B1553" i="1"/>
  <c r="C1553" i="1"/>
  <c r="B1554" i="1"/>
  <c r="C1554" i="1"/>
  <c r="B1349" i="1"/>
  <c r="C1349" i="1"/>
  <c r="B225" i="1"/>
  <c r="C225" i="1"/>
  <c r="B453" i="1"/>
  <c r="C453" i="1"/>
  <c r="B601" i="1"/>
  <c r="C601" i="1"/>
  <c r="B1555" i="1"/>
  <c r="C1555" i="1"/>
  <c r="B1350" i="1"/>
  <c r="C1350" i="1"/>
  <c r="B1556" i="1"/>
  <c r="C1556" i="1"/>
  <c r="B1998" i="1"/>
  <c r="C1998" i="1"/>
  <c r="B1557" i="1"/>
  <c r="C1557" i="1"/>
  <c r="B2594" i="1"/>
  <c r="C2594" i="1"/>
  <c r="B2595" i="1"/>
  <c r="C2595" i="1"/>
  <c r="B2239" i="1"/>
  <c r="C2239" i="1"/>
  <c r="B2240" i="1"/>
  <c r="C2240" i="1"/>
  <c r="B2241" i="1"/>
  <c r="C2241" i="1"/>
  <c r="B226" i="1"/>
  <c r="C226" i="1"/>
  <c r="B227" i="1"/>
  <c r="C227" i="1"/>
  <c r="B1412" i="1"/>
  <c r="C1412" i="1"/>
  <c r="B1413" i="1"/>
  <c r="C1413" i="1"/>
  <c r="B2242" i="1"/>
  <c r="C2242" i="1"/>
  <c r="B2364" i="1"/>
  <c r="C2364" i="1"/>
  <c r="B228" i="1"/>
  <c r="C228" i="1"/>
  <c r="B229" i="1"/>
  <c r="C229" i="1"/>
  <c r="B230" i="1"/>
  <c r="C230" i="1"/>
  <c r="B1136" i="1"/>
  <c r="C1136" i="1"/>
  <c r="B1414" i="1"/>
  <c r="C1414" i="1"/>
  <c r="B1627" i="1"/>
  <c r="C1627" i="1"/>
  <c r="B1558" i="1"/>
  <c r="C1558" i="1"/>
  <c r="B2517" i="1"/>
  <c r="C2517" i="1"/>
  <c r="B857" i="1"/>
  <c r="C857" i="1"/>
  <c r="B2332" i="1"/>
  <c r="C2332" i="1"/>
  <c r="B2333" i="1"/>
  <c r="C2333" i="1"/>
  <c r="B902" i="1"/>
  <c r="C902" i="1"/>
  <c r="B231" i="1"/>
  <c r="C231" i="1"/>
  <c r="B232" i="1"/>
  <c r="C232" i="1"/>
  <c r="B454" i="1"/>
  <c r="C454" i="1"/>
  <c r="B455" i="1"/>
  <c r="C455" i="1"/>
  <c r="B233" i="1"/>
  <c r="C233" i="1"/>
  <c r="B456" i="1"/>
  <c r="C456" i="1"/>
  <c r="B715" i="1"/>
  <c r="C715" i="1"/>
  <c r="B835" i="1"/>
  <c r="C835" i="1"/>
  <c r="B234" i="1"/>
  <c r="C234" i="1"/>
  <c r="B235" i="1"/>
  <c r="C235" i="1"/>
  <c r="B236" i="1"/>
  <c r="C236" i="1"/>
  <c r="B237" i="1"/>
  <c r="C237" i="1"/>
  <c r="B238" i="1"/>
  <c r="C238" i="1"/>
  <c r="B457" i="1"/>
  <c r="C457" i="1"/>
  <c r="B1871" i="1"/>
  <c r="C1871" i="1"/>
  <c r="B1559" i="1"/>
  <c r="C1559" i="1"/>
  <c r="B602" i="1"/>
  <c r="C602" i="1"/>
  <c r="B1184" i="1"/>
  <c r="C1184" i="1"/>
  <c r="B1137" i="1"/>
  <c r="C1137" i="1"/>
  <c r="B2402" i="1"/>
  <c r="C2402" i="1"/>
  <c r="B239" i="1"/>
  <c r="C239" i="1"/>
  <c r="B682" i="1"/>
  <c r="C682" i="1"/>
  <c r="B1102" i="1"/>
  <c r="C1102" i="1"/>
  <c r="B1254" i="1"/>
  <c r="C1254" i="1"/>
  <c r="B1560" i="1"/>
  <c r="C1560" i="1"/>
  <c r="B935" i="1"/>
  <c r="C935" i="1"/>
  <c r="B836" i="1"/>
  <c r="C836" i="1"/>
  <c r="B1195" i="1"/>
  <c r="C1195" i="1"/>
  <c r="B1053" i="1"/>
  <c r="C1053" i="1"/>
  <c r="B1196" i="1"/>
  <c r="C1196" i="1"/>
  <c r="B1721" i="1"/>
  <c r="C1721" i="1"/>
  <c r="B1054" i="1"/>
  <c r="C1054" i="1"/>
  <c r="B1977" i="1"/>
  <c r="C1977" i="1"/>
  <c r="B1255" i="1"/>
  <c r="C1255" i="1"/>
  <c r="B837" i="1"/>
  <c r="C837" i="1"/>
  <c r="B1055" i="1"/>
  <c r="C1055" i="1"/>
  <c r="B997" i="1"/>
  <c r="C997" i="1"/>
  <c r="B858" i="1"/>
  <c r="C858" i="1"/>
  <c r="B859" i="1"/>
  <c r="C859" i="1"/>
  <c r="B1138" i="1"/>
  <c r="C1138" i="1"/>
  <c r="B1351" i="1"/>
  <c r="C1351" i="1"/>
  <c r="B903" i="1"/>
  <c r="C903" i="1"/>
  <c r="B1352" i="1"/>
  <c r="C1352" i="1"/>
  <c r="B1701" i="1"/>
  <c r="C1701" i="1"/>
  <c r="B1702" i="1"/>
  <c r="C1702" i="1"/>
  <c r="B1703" i="1"/>
  <c r="C1703" i="1"/>
  <c r="B1175" i="1"/>
  <c r="C1175" i="1"/>
  <c r="B1415" i="1"/>
  <c r="C1415" i="1"/>
  <c r="B1056" i="1"/>
  <c r="C1056" i="1"/>
  <c r="B1057" i="1"/>
  <c r="C1057" i="1"/>
  <c r="B1014" i="1"/>
  <c r="C1014" i="1"/>
  <c r="B904" i="1"/>
  <c r="C904" i="1"/>
  <c r="B936" i="1"/>
  <c r="C936" i="1"/>
  <c r="B1758" i="1"/>
  <c r="C1758" i="1"/>
  <c r="B1781" i="1"/>
  <c r="C1781" i="1"/>
  <c r="B1759" i="1"/>
  <c r="C1759" i="1"/>
  <c r="B1760" i="1"/>
  <c r="C1760" i="1"/>
  <c r="B1103" i="1"/>
  <c r="C1103" i="1"/>
  <c r="B1954" i="1"/>
  <c r="C1954" i="1"/>
  <c r="B1622" i="1"/>
  <c r="C1622" i="1"/>
  <c r="B1623" i="1"/>
  <c r="C1623" i="1"/>
  <c r="B603" i="1"/>
  <c r="C603" i="1"/>
  <c r="B604" i="1"/>
  <c r="C604" i="1"/>
  <c r="B605" i="1"/>
  <c r="C605" i="1"/>
  <c r="B1788" i="1"/>
  <c r="C1788" i="1"/>
  <c r="B1311" i="1"/>
  <c r="C1311" i="1"/>
  <c r="B1256" i="1"/>
  <c r="C1256" i="1"/>
  <c r="B606" i="1"/>
  <c r="C606" i="1"/>
  <c r="B2243" i="1"/>
  <c r="C2243" i="1"/>
  <c r="B983" i="1"/>
  <c r="C983" i="1"/>
  <c r="B607" i="1"/>
  <c r="C607" i="1"/>
  <c r="B1872" i="1"/>
  <c r="C1872" i="1"/>
  <c r="B1839" i="1"/>
  <c r="C1839" i="1"/>
  <c r="B1561" i="1"/>
  <c r="C1561" i="1"/>
  <c r="B1562" i="1"/>
  <c r="C1562" i="1"/>
  <c r="B1104" i="1"/>
  <c r="C1104" i="1"/>
  <c r="C13" i="1"/>
</calcChain>
</file>

<file path=xl/comments1.xml><?xml version="1.0" encoding="utf-8"?>
<comments xmlns="http://schemas.openxmlformats.org/spreadsheetml/2006/main">
  <authors>
    <author>Timur</author>
  </authors>
  <commentList>
    <comment ref="F12" authorId="0">
      <text>
        <r>
          <rPr>
            <b/>
            <sz val="8"/>
            <color indexed="81"/>
            <rFont val="Tahoma"/>
            <family val="2"/>
            <charset val="204"/>
          </rPr>
          <t xml:space="preserve">Введите название организации, на которую необходимо оформить документы
</t>
        </r>
        <r>
          <rPr>
            <sz val="8"/>
            <color indexed="81"/>
            <rFont val="Tahoma"/>
            <family val="2"/>
            <charset val="204"/>
          </rPr>
          <t xml:space="preserve">
</t>
        </r>
      </text>
    </comment>
    <comment ref="F13" authorId="0">
      <text>
        <r>
          <rPr>
            <b/>
            <sz val="8"/>
            <color indexed="81"/>
            <rFont val="Tahoma"/>
            <family val="2"/>
            <charset val="204"/>
          </rPr>
          <t>Введите дату составления заказа</t>
        </r>
        <r>
          <rPr>
            <sz val="8"/>
            <color indexed="81"/>
            <rFont val="Tahoma"/>
            <family val="2"/>
            <charset val="204"/>
          </rPr>
          <t xml:space="preserve">
</t>
        </r>
      </text>
    </comment>
    <comment ref="A15" authorId="0">
      <text>
        <r>
          <rPr>
            <b/>
            <sz val="8"/>
            <color indexed="81"/>
            <rFont val="Tahoma"/>
            <family val="2"/>
            <charset val="204"/>
          </rPr>
          <t xml:space="preserve">Ваш заказ в экз.,
а не в пачках (только цифры)
</t>
        </r>
        <r>
          <rPr>
            <sz val="8"/>
            <color indexed="81"/>
            <rFont val="Tahoma"/>
            <family val="2"/>
            <charset val="204"/>
          </rPr>
          <t xml:space="preserve">
</t>
        </r>
      </text>
    </comment>
  </commentList>
</comments>
</file>

<file path=xl/sharedStrings.xml><?xml version="1.0" encoding="utf-8"?>
<sst xmlns="http://schemas.openxmlformats.org/spreadsheetml/2006/main" count="59707" uniqueCount="15697">
  <si>
    <t>Блюз. Введение в историю. 2-е изд., испр.</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</si>
  <si>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</si>
  <si>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Стеблянко А.А.</t>
  </si>
  <si>
    <t>Искусство оперного пения. Итальянская вокальная школа + DVD.</t>
  </si>
  <si>
    <t>Тетраццини Л.</t>
  </si>
  <si>
    <t>Как правильно петь.</t>
  </si>
  <si>
    <t>978-5-8114-0334-9</t>
  </si>
  <si>
    <t>Толшин А.В.</t>
  </si>
  <si>
    <t>Новаторов В.Е.</t>
  </si>
  <si>
    <t>Смолина Т.В.</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</si>
  <si>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</si>
  <si>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978-5-8114-1577-9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</si>
  <si>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</si>
  <si>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Горлач Б.А.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</si>
  <si>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</si>
  <si>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Полупроводниковая светотехника</t>
  </si>
  <si>
    <t>Силовая электроника</t>
  </si>
  <si>
    <t>Технологии в электронной промышленности</t>
  </si>
  <si>
    <t>Автоматизация, телемеханизация и связь в нефтяной промышленности</t>
  </si>
  <si>
    <t>ВНИИ организации, управления и экономики нефтегазовой промышленности</t>
  </si>
  <si>
    <t>**</t>
  </si>
  <si>
    <t>Геология, геофизика и разработка нефтяных и газовых месторождений</t>
  </si>
  <si>
    <t>Защита окружающей среды в нефтегазовом комплексе</t>
  </si>
  <si>
    <t>Нефтепромысловое дело</t>
  </si>
  <si>
    <t>Оборудование и технологии для нефтегазового комплекса</t>
  </si>
  <si>
    <t>Проблемы экономики и управления нефтегазовым комплексом</t>
  </si>
  <si>
    <t>Строительство нефтяных и газовых скважин на суше и на море</t>
  </si>
  <si>
    <t>Прикладная информатика</t>
  </si>
  <si>
    <t>Экономика. Реферативный журнал</t>
  </si>
  <si>
    <t>Институт научной информации по общественным наукам РАН</t>
  </si>
  <si>
    <t>Экономические и социальные проблемы России</t>
  </si>
  <si>
    <t>Прикладная эконометрика</t>
  </si>
  <si>
    <t>Современная конкуренция</t>
  </si>
  <si>
    <t>Литературоведческий журнал</t>
  </si>
  <si>
    <t>Языкознание. Реферативный журнал</t>
  </si>
  <si>
    <t>Литературоведение. Реферативный журнал</t>
  </si>
  <si>
    <t>Физическое образование в ВУЗах</t>
  </si>
  <si>
    <t>Издательский дом МФО</t>
  </si>
  <si>
    <t>Актуальные проблемы Европы</t>
  </si>
  <si>
    <t>История России. Серия аналитических обзоров и сборников</t>
  </si>
  <si>
    <t>Культурология</t>
  </si>
  <si>
    <t>Политическая наука</t>
  </si>
  <si>
    <t>Россия и мусульманский мир</t>
  </si>
  <si>
    <t>Россия и современный мир</t>
  </si>
  <si>
    <t>Труды по Россиеведению</t>
  </si>
  <si>
    <t>Социологический ежегодник</t>
  </si>
  <si>
    <t>Социология. Реферативный журнал</t>
  </si>
  <si>
    <t>Философия. Реферативный журнал</t>
  </si>
  <si>
    <t>Государство и право. Реферативный журнал</t>
  </si>
  <si>
    <t>История. Реферативный журнал</t>
  </si>
  <si>
    <t>Науковедение. Реферативный журнал</t>
  </si>
  <si>
    <t>Востоковедение и африканистика. Реферативный журнал</t>
  </si>
  <si>
    <t>Человек: образ и сущность</t>
  </si>
  <si>
    <t>978-5-8114-1440-6</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</si>
  <si>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</si>
  <si>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Вракин В.Ф., Сидорова М.В., Панов В.П. и др.</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</si>
  <si>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</si>
  <si>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Срочко В.А.</t>
  </si>
  <si>
    <t>Матухин В.Л., Ермаков В.Л.</t>
  </si>
  <si>
    <t>978-5-8114-0923-5</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</si>
  <si>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</si>
  <si>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</si>
  <si>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</si>
  <si>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</si>
  <si>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978-5-8114-0824-5</t>
  </si>
  <si>
    <t>Информационная безопасность</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</si>
  <si>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</si>
  <si>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Ашманов С.А., Тимохов А.В.</t>
  </si>
  <si>
    <t>978-5-8114-1366-9</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</si>
  <si>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</si>
  <si>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Кузнецов А.Ф., Никитин Г.С.</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</si>
  <si>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</si>
  <si>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</si>
  <si>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Степанов Д.В. (под ред.)</t>
  </si>
  <si>
    <t>978-5-8114-1270-9</t>
  </si>
  <si>
    <t>Амосов А. А., Дубинский Ю. А., Копченова Н. В.</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</si>
  <si>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(работники органов Роспотребнадзора, ГК "Росатом", таможенной службы, профильных медицинских учреждений).</t>
  </si>
  <si>
    <t>Кругляков П.М., Нуштаева А.В., Вилкова Н.Г. и др.</t>
  </si>
  <si>
    <t>978-5-8114-0319-5</t>
  </si>
  <si>
    <t>978-5-8114-1348-5</t>
  </si>
  <si>
    <t>978-5-8114-1278-5</t>
  </si>
  <si>
    <t xml:space="preserve">70*100 /16                                        </t>
  </si>
  <si>
    <t>Правоторова А.А.</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</si>
  <si>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</si>
  <si>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Белов Н. В., Волков Ю. С.</t>
  </si>
  <si>
    <t>978-5-8114-1225-9</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</si>
  <si>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</si>
  <si>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Браже Р.А.</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</si>
  <si>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</si>
  <si>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</si>
  <si>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</si>
  <si>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</si>
  <si>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</si>
  <si>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Порфирьев Л.Ф.</t>
  </si>
  <si>
    <t>Бессарабов Б.Ф., Крыканов А.А., Могильда Н.П.</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</si>
  <si>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</si>
  <si>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</si>
  <si>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978-5-8114-1316-4</t>
  </si>
  <si>
    <t>978-5-8114-1623-3</t>
  </si>
  <si>
    <t>978-5-8114-1643-1</t>
  </si>
  <si>
    <t>978-5-8114-1663-9</t>
  </si>
  <si>
    <t>978-5-8114-1574-8</t>
  </si>
  <si>
    <t>Абдуллин Э. Б.</t>
  </si>
  <si>
    <t>Стулова Г.П.</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</si>
  <si>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</si>
  <si>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 xml:space="preserve">НП «Санкт-Петербургский университетский 
консорциум»
</t>
  </si>
  <si>
    <t>Издательство  СПбГЛТУ (Санкт-Петербургский государственный лесотехнический университет имени С.М.Кирова)</t>
  </si>
  <si>
    <t xml:space="preserve">  • Технология производства и переработки пластических масс и эластомеров    </t>
  </si>
  <si>
    <t xml:space="preserve">  • Производство неметаллических строительных изделий и конструкций</t>
  </si>
  <si>
    <t xml:space="preserve">  • Монтаж и эксплуатация внутренних сантехнических устройств,</t>
  </si>
  <si>
    <t xml:space="preserve">  • Сельское хозяйство в целом. Экономика сельского хозяйства</t>
  </si>
  <si>
    <t xml:space="preserve">  • Теплоснабжение и теплотехническое оборудование </t>
  </si>
  <si>
    <t xml:space="preserve">  • Сервис домашнего и коммунального хозяйства (СПО)</t>
  </si>
  <si>
    <t xml:space="preserve">  • Строительство и эксплуатация автомобильных дорог,  мостов, тоннелей и аэродромов</t>
  </si>
  <si>
    <t xml:space="preserve">  • Обогащение и добыча полезных ископаемых</t>
  </si>
  <si>
    <t xml:space="preserve">  • Нефтегазовая промышленность</t>
  </si>
  <si>
    <t xml:space="preserve">  • Технология производства и переработки сельскохозяйственной продукции</t>
  </si>
  <si>
    <t xml:space="preserve">  • Технология мяса и мясной продукции    • Технология молока и молочных продуктов</t>
  </si>
  <si>
    <t xml:space="preserve">  • Технология бродильных производств и виноделие</t>
  </si>
  <si>
    <t xml:space="preserve">  • Технология хранения и переработки зерна</t>
  </si>
  <si>
    <t xml:space="preserve">  • Технология хлеба, кондитерских и макаронных изделий</t>
  </si>
  <si>
    <t xml:space="preserve">  • Технология продукции общественного питания</t>
  </si>
  <si>
    <t xml:space="preserve">  • Лесное дело. Лесное и лесопарковое хозяйство   </t>
  </si>
  <si>
    <t xml:space="preserve">  • Техническое обслуживание и ремонт радиоэлектронной техники</t>
  </si>
  <si>
    <t xml:space="preserve">  • Технология лесозаготовительных и деревоперерабатывающих производств</t>
  </si>
  <si>
    <t xml:space="preserve">  • Технология полиграфического и упаковочного производства. Издательское дело. </t>
  </si>
  <si>
    <t xml:space="preserve">  • Садово-парковое и ландшафтное строительство    • Землеустройство и кадастры</t>
  </si>
  <si>
    <t xml:space="preserve">  • Организация перевозок и управление на транспорте (логистика) </t>
  </si>
  <si>
    <t xml:space="preserve">  • Товароведение и экспертиза качества потребительских товаров</t>
  </si>
  <si>
    <t xml:space="preserve">  • Техническая эксплуатация подъемно-транспортных, строительных, </t>
  </si>
  <si>
    <t xml:space="preserve">    дорожных машин и оборудования </t>
  </si>
  <si>
    <t xml:space="preserve">  • Автомобиле- и тракторостроение                                 • Судостроение         </t>
  </si>
  <si>
    <t xml:space="preserve">  • Морской и речной транспорт. Судовождение</t>
  </si>
  <si>
    <t xml:space="preserve">  • Железнодорожный транспорт</t>
  </si>
  <si>
    <t xml:space="preserve">  • Конструирование, моделирование и технология швейных изделий, изделий из кожи и меха. </t>
  </si>
  <si>
    <t xml:space="preserve">  • Релейная защита и автоматизация электроэнергетических систем</t>
  </si>
  <si>
    <t xml:space="preserve">    зданий. Техническая эксплуатация и обслуживание электрического </t>
  </si>
  <si>
    <t xml:space="preserve">    и электромеханического оборудования. Электрические станции, сети и системы</t>
  </si>
  <si>
    <t xml:space="preserve"> • Тепловые электрические станции</t>
  </si>
  <si>
    <t xml:space="preserve">  • Педагогика дополнительного образования    </t>
  </si>
  <si>
    <t xml:space="preserve">  • Дошкольное образование   </t>
  </si>
  <si>
    <t xml:space="preserve"> • Пожарная безопасность      • Защита в чрезвычайных ситуациях</t>
  </si>
  <si>
    <t>Безбородова Л.А., Алиев Ю.М.-Б.</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</si>
  <si>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</si>
  <si>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 xml:space="preserve">Полет. Общероссийский научно-технический журнал </t>
  </si>
  <si>
    <t xml:space="preserve">Сборка в машиностроении, приборостроении </t>
  </si>
  <si>
    <t>Трение и смазка в машинах и механизмах</t>
  </si>
  <si>
    <t>Упрочняющие технологии и покрытия</t>
  </si>
  <si>
    <t>Беспроводные технологии</t>
  </si>
  <si>
    <t>Файнстрит</t>
  </si>
  <si>
    <t>Компоненты и технологии</t>
  </si>
  <si>
    <t>Буре В.М., Парилина Е.М.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</si>
  <si>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</si>
  <si>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</si>
  <si>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Певзнер Л.Д.</t>
  </si>
  <si>
    <t xml:space="preserve">   природохозяйственных комплексов</t>
  </si>
  <si>
    <t xml:space="preserve">  • Физическая культура. Адаптивная физическая культура     </t>
  </si>
  <si>
    <t xml:space="preserve">  • Учебная и нотная литература для ВУЗов по музыке и культуре, музыкальных училищ</t>
  </si>
  <si>
    <t xml:space="preserve">  • Учебная и нотная литература для ДМШ, общеобраз.школ и внешкольного образования</t>
  </si>
  <si>
    <t xml:space="preserve">  • Библиотечно-информационная деятельность. Музеология и охрана объектов культурного и природного наследия.</t>
  </si>
  <si>
    <t xml:space="preserve">  • Техника и искусство фотографии     </t>
  </si>
  <si>
    <t xml:space="preserve">  • Издательское дело</t>
  </si>
  <si>
    <t xml:space="preserve">  • Дизайн</t>
  </si>
  <si>
    <t>Лозовский В.Н., Лозовский С.В., Шукшунов В.Е.</t>
  </si>
  <si>
    <t>Фундаментализация высшего технического образования. Цели. Идеи. Практика: Уч.пособие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</si>
  <si>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</si>
  <si>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</si>
  <si>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</si>
  <si>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</si>
  <si>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Александров П.С.</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</si>
  <si>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</si>
  <si>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t>
  </si>
  <si>
    <t>978-5-8114-0908-2</t>
  </si>
  <si>
    <t>Книга представляет собой учебник по объединенному курсу аналитической геометрии и лин.алгебры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пространства. 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</si>
  <si>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Антонов В.И., Копелевич Ф.И.</t>
  </si>
  <si>
    <t>978-5-8114-1080-4</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</si>
  <si>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</si>
  <si>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Салимов В.А.</t>
  </si>
  <si>
    <t>978-5-8114-1317-1</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</si>
  <si>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</si>
  <si>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Черешнев И.В.</t>
  </si>
  <si>
    <t>978-5-8114-1394-2</t>
  </si>
  <si>
    <t>Сборник задач по геометрии: Учебное пособие. 2-е изд.</t>
  </si>
  <si>
    <t>978-5-8114-0815-3</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</si>
  <si>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</si>
  <si>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Шекова Е.</t>
  </si>
  <si>
    <t>Экономика и менеджмент некоммерческих организаций: Учебник</t>
  </si>
  <si>
    <t>978-5-8114-1331-7</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</si>
  <si>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</si>
  <si>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978-5-8114-1483-3</t>
  </si>
  <si>
    <t>978-5-8114-1558-8</t>
  </si>
  <si>
    <t>978-5-8114-1559-5</t>
  </si>
  <si>
    <t>978-5-8114-1560-1</t>
  </si>
  <si>
    <t>978-5-8114-1520-5</t>
  </si>
  <si>
    <t>978-5-8114-1529-8</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</si>
  <si>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</si>
  <si>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Дюльгер Г.П., Табаков Г.П.</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</si>
  <si>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</si>
  <si>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</si>
  <si>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978-5-8114-1450-5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</si>
  <si>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 Для студентов вузов, обучающихся по специальности "Ветеринария".</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</si>
  <si>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</si>
  <si>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</si>
  <si>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978-5-8114-1407-9</t>
  </si>
  <si>
    <t>Кадровый вопрос</t>
  </si>
  <si>
    <t>Издательство Гроссмедиа</t>
  </si>
  <si>
    <t>Российский бухгалтер</t>
  </si>
  <si>
    <t>НП «Санкт-Петербургский университетский консорциум»</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</si>
  <si>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по сравнению с предыдущими,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</si>
  <si>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Герунова Л.К., Максимов В.И.</t>
  </si>
  <si>
    <t>978-5-8114-1424-6</t>
  </si>
  <si>
    <t>978-5-8114-1430-7</t>
  </si>
  <si>
    <t>978-5-8114-1428-4</t>
  </si>
  <si>
    <t>978-5-8114-1429-1</t>
  </si>
  <si>
    <t>Гринкруг М.С., Вакулюк А.А.</t>
  </si>
  <si>
    <t>978-5-8114-1293-8</t>
  </si>
  <si>
    <t>978-5-8114-1325-6</t>
  </si>
  <si>
    <t xml:space="preserve">Психология. Педагогика </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</si>
  <si>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</si>
  <si>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Мухачев И.С.</t>
  </si>
  <si>
    <t>978-5-8114-1408-6</t>
  </si>
  <si>
    <t>Издательство "Профи"</t>
  </si>
  <si>
    <t>Издательство "НОТ"</t>
  </si>
  <si>
    <t>Издательство "Теревинф"</t>
  </si>
  <si>
    <t>978-5-8114-0555-8</t>
  </si>
  <si>
    <t>Масимов Н.А., Горбатова Х.С., Калистратов И.А.</t>
  </si>
  <si>
    <t>Методы научного исследования социально-культурной деятельности: Учебно-методическое пособие, 1-е изд.</t>
  </si>
  <si>
    <t>Управление учреждениями культуры в современных условиях: Уч.пособие, 1-е изд.</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</si>
  <si>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</si>
  <si>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978-5-8114-1349-2</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</si>
  <si>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</si>
  <si>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978-5-8114-1353-9</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</si>
  <si>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</si>
  <si>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Вальс. История и школа танца + DVD. Учебное пособие, 1-е изд.</t>
  </si>
  <si>
    <t>Сельское хозяйство в целом</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</si>
  <si>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</si>
  <si>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Рисунок. Учебник, 1-е изд.</t>
  </si>
  <si>
    <t>Сперанский М.</t>
  </si>
  <si>
    <t>История древней русской литературы, 4-е изд.</t>
  </si>
  <si>
    <t>Литературоведение. Фольклор</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</si>
  <si>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</si>
  <si>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</si>
  <si>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Киселев Л.Ю. (под ред.)</t>
  </si>
  <si>
    <t>978-5-8114-1492-5</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</si>
  <si>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</si>
  <si>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Арбо Т. (перевод Н. В. Юдалевич)</t>
  </si>
  <si>
    <t>Оркезография. Трактат о искусстве танца Франции XVI века. Учебное пособие, 1-е изд.</t>
  </si>
  <si>
    <t>978-5-8114-1491-8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</si>
  <si>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</si>
  <si>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</si>
  <si>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</si>
  <si>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</si>
  <si>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</si>
  <si>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</si>
  <si>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Издательство "МЦНМО"</t>
  </si>
  <si>
    <t>Издательство "ГроссМедиа"</t>
  </si>
  <si>
    <t>Бесплатно</t>
  </si>
  <si>
    <t>Издательство ИГХТУ (Ивановский государственный химико-технологический университет)</t>
  </si>
  <si>
    <t>Технологии пищевых производств</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</si>
  <si>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</si>
  <si>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</si>
  <si>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978-5-8114-1461-1</t>
  </si>
  <si>
    <t>978-5-8114-1416-1</t>
  </si>
  <si>
    <t>978-5-8114-1392-8</t>
  </si>
  <si>
    <t>978-5-8114-1420-8</t>
  </si>
  <si>
    <t>978-5-8114-1422-2</t>
  </si>
  <si>
    <t>978-5-8114-1418-5</t>
  </si>
  <si>
    <t>978-5-8114-1410-9</t>
  </si>
  <si>
    <t>978-5-8114-1415-4</t>
  </si>
  <si>
    <t>978-5-8114-1464-2</t>
  </si>
  <si>
    <t>Реклама в сфере культуры: Уч.пособие</t>
  </si>
  <si>
    <t>978-5-8114-1409-3</t>
  </si>
  <si>
    <t>978-5-8114-1447-5</t>
  </si>
  <si>
    <t>Волконский С.М.</t>
  </si>
  <si>
    <t>978-5-8114-1347-8</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</si>
  <si>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</si>
  <si>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</si>
  <si>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вариационного исчисления: Учебник. 2-е изд.</t>
  </si>
  <si>
    <t>978-5-8114-0893-1</t>
  </si>
  <si>
    <t>978-5-8114-0765-1</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</si>
  <si>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</si>
  <si>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Хрущева И.В.</t>
  </si>
  <si>
    <t>978-5-8114-0475-9</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</si>
  <si>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</si>
  <si>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</si>
  <si>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</si>
  <si>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</si>
  <si>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</si>
  <si>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</si>
  <si>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</si>
  <si>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</si>
  <si>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</si>
  <si>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</si>
  <si>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978-5-8114-1515-1</t>
  </si>
  <si>
    <t>70*100 1/16</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</si>
  <si>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</si>
  <si>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</si>
  <si>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</si>
  <si>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</si>
  <si>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</si>
  <si>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</si>
  <si>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</si>
  <si>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Миролюбов И. Н., Алмаметов Ф. З., Курицин Н. А. и др.</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</si>
  <si>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</si>
  <si>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</si>
  <si>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</si>
  <si>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</si>
  <si>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</si>
  <si>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</si>
  <si>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</si>
  <si>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</si>
  <si>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Гидротехнические сооружения</t>
  </si>
  <si>
    <t>978-5-8114-1561-8</t>
  </si>
  <si>
    <t>978-5-8114-1562-5</t>
  </si>
  <si>
    <t>978-5-8114-1563-2</t>
  </si>
  <si>
    <t>Благовещенский В.В.</t>
  </si>
  <si>
    <t>978-5-8114-1521-2</t>
  </si>
  <si>
    <t>978-5-8114-1522-9</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</si>
  <si>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</si>
  <si>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</si>
  <si>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</si>
  <si>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</si>
  <si>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978-5-8114-1411-6</t>
  </si>
  <si>
    <t>Естественные науки в целом</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</si>
  <si>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</si>
  <si>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</si>
  <si>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</si>
  <si>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</si>
  <si>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978-5-8114-0988-4</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</si>
  <si>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</si>
  <si>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</si>
  <si>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Физика</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</si>
  <si>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</si>
  <si>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</si>
  <si>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</si>
  <si>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</si>
  <si>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</si>
  <si>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Шакуров М.Ш.</t>
  </si>
  <si>
    <t>Шевченко А.А., Шевченко Л.В., Черных О.Ю.</t>
  </si>
  <si>
    <t>Охотничье хозяйство</t>
  </si>
  <si>
    <t>Иванов А.А.</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</si>
  <si>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</si>
  <si>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аналитических функций. Дальнейшее построение теории. Том 2: Учебник. 3-е изд.</t>
  </si>
  <si>
    <t>978-5-8114-0927-3</t>
  </si>
  <si>
    <t>Сборник задач по общему курсу физики: Атомная физика. Физика ядра и элементарных частиц. кн. 5/Под ред. Сивухина Д.В.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</si>
  <si>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</si>
  <si>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r>
      <t xml:space="preserve">Условные обозначения: </t>
    </r>
    <r>
      <rPr>
        <b/>
        <sz val="8"/>
        <color indexed="10"/>
        <rFont val="Microsoft Sans Serif"/>
        <family val="2"/>
      </rPr>
      <t/>
    </r>
  </si>
  <si>
    <t>Барлоу Д.</t>
  </si>
  <si>
    <t>Щербаков Г.Г. (под ред.)</t>
  </si>
  <si>
    <t>Ибрагимов И.М., Ковшов А.Н., Назаров Ю.Ф.</t>
  </si>
  <si>
    <t>978-5-8114-0700-2</t>
  </si>
  <si>
    <t>Шилов Г.</t>
  </si>
  <si>
    <t>Математический анализ. Функции одного переменного: Уч.пособие. 2-е изд.</t>
  </si>
  <si>
    <t>Икрамов Х.Д.</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</si>
  <si>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</si>
  <si>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Солдатов А.В.</t>
  </si>
  <si>
    <t>Художественный перевод. Теория и практика: Учебник.</t>
  </si>
  <si>
    <t>Бажов Г.М</t>
  </si>
  <si>
    <t>Скопичев В.Г., Боголюбова И.О.</t>
  </si>
  <si>
    <t>Кузнецов А.Ф. (под редакцией).</t>
  </si>
  <si>
    <t>Деревообработка и столярное дело</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</si>
  <si>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</si>
  <si>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</si>
  <si>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978-5-8114-1059-0</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</si>
  <si>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</si>
  <si>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</si>
  <si>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</si>
  <si>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</si>
  <si>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</si>
  <si>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</si>
  <si>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</si>
  <si>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</si>
  <si>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</si>
  <si>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</si>
  <si>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</si>
  <si>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</si>
  <si>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</si>
  <si>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</si>
  <si>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</si>
  <si>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</si>
  <si>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Блохин Г.И., Блохина Т.В., Бурова Г.А. и др.</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</si>
  <si>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</si>
  <si>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</si>
  <si>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</si>
  <si>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</si>
  <si>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Мое искусство петь. 1-е изд.</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</si>
  <si>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</si>
  <si>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ученого-историка.Учебнон пособие предназначено для студентов вузов культуры и искусств.</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</si>
  <si>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</si>
  <si>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Иванов И.В.</t>
  </si>
  <si>
    <t>978-5-8114-1350-8</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</si>
  <si>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</si>
  <si>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978-5-8114-1360-7</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</si>
  <si>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</si>
  <si>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978-5-8114-1433-8</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</si>
  <si>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</si>
  <si>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</si>
  <si>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Боговая И.О., Теодоронский В.С.</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</si>
  <si>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</si>
  <si>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Марсель Марсо. 1-е изд.</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</si>
  <si>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</si>
  <si>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Александр Пушкин. Школа классического танца. 2-е изд., стер.</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</si>
  <si>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</si>
  <si>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</si>
  <si>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Живопись маслом. Пейзаж + DVD. Учебное пособие, 1-е изд.</t>
  </si>
  <si>
    <t>Self-managment в сфере культуры и искусства. Учебное пособие, 1-е изд.</t>
  </si>
  <si>
    <t>978-5-8114-1511-3</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</si>
  <si>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</si>
  <si>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978-5-8114-1222-8</t>
  </si>
  <si>
    <t>Максимов В.И., Гудин В.А., Лысов В.Ф.</t>
  </si>
  <si>
    <t>978-5-8114-0941-9</t>
  </si>
  <si>
    <t>Хозиев О.А., Хозиев А.М., Цукгиева В.Б.</t>
  </si>
  <si>
    <t>978-5-8114-1224-2</t>
  </si>
  <si>
    <t xml:space="preserve">Технология бродильных производств и виноделие </t>
  </si>
  <si>
    <t>978-5-8114-0799-6</t>
  </si>
  <si>
    <t>Воскобойников Ю.Е.</t>
  </si>
  <si>
    <t>978-5-8114-1096-5</t>
  </si>
  <si>
    <t>978-5-8114-1120-7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</si>
  <si>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</si>
  <si>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Тельцов Л.П., Муллакаев О.Т., Яглов В.В.</t>
  </si>
  <si>
    <t>978-5-8114-1062-0</t>
  </si>
  <si>
    <t>Рыжков Л.П., Кучко Т.Ю., Дзюбук И.М.</t>
  </si>
  <si>
    <t>978-5-8114-1101-6</t>
  </si>
  <si>
    <t>Уч. пособие. Освещены осн. проблемы теории принятия решений и практич. способы их решения. Изложен материал, содерж. основы теории выбора вариантов из заданного множества альтернатив. Даны элементы теории конечномерной оптимизации. Наряду с широко известными алгоритмич. средствами представлены некоторые нетрадиционные вычислительные технологии. Опис. экспертные системы и мн. др. Для студ. и препод. ВУЗов, практич. работников оптимального планирования или системного анализа.</t>
  </si>
  <si>
    <t>Курош А.Г.</t>
  </si>
  <si>
    <t>978-5-8114-1088-0</t>
  </si>
  <si>
    <t>978-5-8114-1431-4</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</si>
  <si>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</si>
  <si>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Волькенштейн М.В.</t>
  </si>
  <si>
    <t>978-5-8114-0851-1</t>
  </si>
  <si>
    <t>Пряхин В.Н., Соловьев С.С.</t>
  </si>
  <si>
    <t>Безопасность жизнедеятельности в природообустройстве: Курс лекций и комплект тестовых заданий для студентов вузов: Учебное пособие. 3-е изд.</t>
  </si>
  <si>
    <t>978-5-8114-0871-9</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</si>
  <si>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</si>
  <si>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Анисимов Г.М., Кочнев А. М.</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</si>
  <si>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</si>
  <si>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</si>
  <si>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</si>
  <si>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</si>
  <si>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</si>
  <si>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</si>
  <si>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</si>
  <si>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</si>
  <si>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</si>
  <si>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</si>
  <si>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</si>
  <si>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</si>
  <si>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978-5-8114-1516-8</t>
  </si>
  <si>
    <t>978-5-8114-1531-1</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</si>
  <si>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</si>
  <si>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</si>
  <si>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</si>
  <si>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</si>
  <si>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Гордеев А. С., Огородников Д. Д., Юдаев И. В.</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</si>
  <si>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</si>
  <si>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</si>
  <si>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</si>
  <si>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</si>
  <si>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978-5-8114-1567-0</t>
  </si>
  <si>
    <t>978-5-8114-1570-0</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</si>
  <si>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</si>
  <si>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</si>
  <si>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</si>
  <si>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Можаева С.В.</t>
  </si>
  <si>
    <t>Лебедева Г.Д.</t>
  </si>
  <si>
    <t>978-5-8114-1321-8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</si>
  <si>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</si>
  <si>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</si>
  <si>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</si>
  <si>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</si>
  <si>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</si>
  <si>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</si>
  <si>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</si>
  <si>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978-5-8114-1379-9</t>
  </si>
  <si>
    <t>978-5-8114-1342-3</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</si>
  <si>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</si>
  <si>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</si>
  <si>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</si>
  <si>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</si>
  <si>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978-5-8114-1465-9</t>
  </si>
  <si>
    <t>Под ред. Попова А.А.</t>
  </si>
  <si>
    <t>978-5-8114-1248-8</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</si>
  <si>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</si>
  <si>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978-5-8114-1183-2</t>
  </si>
  <si>
    <t>978-5-8114-1136-8</t>
  </si>
  <si>
    <t>978-5-8114-1127-6</t>
  </si>
  <si>
    <t>Юдович В.И.</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</si>
  <si>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</si>
  <si>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978-5-8114-0982-2</t>
  </si>
  <si>
    <t>978-5-8114-0887-0</t>
  </si>
  <si>
    <t>Словарь ветеринарных терминов по клинической диагностике и внутренним незаразным болезням: Уч.пособие</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</si>
  <si>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</si>
  <si>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Общая химия + CD: Учебно-методическое  пособие, 3-е изд., перераб. и доп.</t>
  </si>
  <si>
    <t>Грабовский Р.И.</t>
  </si>
  <si>
    <t>Диевский В.А.</t>
  </si>
  <si>
    <t>Диевский В.А., Малышева И.А.</t>
  </si>
  <si>
    <t>Паршаков А.Н.</t>
  </si>
  <si>
    <t>Степин П.А.</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</si>
  <si>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</si>
  <si>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Волынский В.Н.</t>
  </si>
  <si>
    <t>Васильева А. Б., Медведев Г. Н., Тихонов Н. А. и др.</t>
  </si>
  <si>
    <t>Дифференциальные и интегральные уравнения, вариационное исчисление в примерах и задачах. Учебное пособие. 3-е изд.</t>
  </si>
  <si>
    <t>Рабинович М.И., Ноздрин Г.А., Самородова И.М. и др.</t>
  </si>
  <si>
    <t>Чудесенко В.Ф.</t>
  </si>
  <si>
    <t>Всегда свежие прайсы:</t>
  </si>
  <si>
    <t>Егоров В.В.</t>
  </si>
  <si>
    <t>Вольхин В.В.</t>
  </si>
  <si>
    <t>Гельфман М. И, Ковалевич О. В, Юстратов В. П.</t>
  </si>
  <si>
    <t>Калитеевский Н.И.</t>
  </si>
  <si>
    <t>978-5-8114-0666-1</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</si>
  <si>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</si>
  <si>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978-5-8114-1335-5</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</si>
  <si>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</si>
  <si>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978-5-8114-1527-4</t>
  </si>
  <si>
    <t>978-5-8114-1513-7</t>
  </si>
  <si>
    <t>978-5-8114-1530-4</t>
  </si>
  <si>
    <t>978-5-8114-1514-4</t>
  </si>
  <si>
    <t>Упражнения для женского голоса. Час упражнений: Учебн. пос., 1-е изд.</t>
  </si>
  <si>
    <t>Гринберг Е.Е.</t>
  </si>
  <si>
    <t>Маленькие шедевры эпохи возрождения. Четыре пьесы из "Фитцуильямовой верджинальной книги" в переложении для флейты и лютни (гитары). Ноты, 1-е изд.</t>
  </si>
  <si>
    <t>84*108 1/16</t>
  </si>
  <si>
    <t>Дюпре Ж.-Л.</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</si>
  <si>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</si>
  <si>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Леман Л.</t>
  </si>
  <si>
    <t>60*84 1/32</t>
  </si>
  <si>
    <t>978-5-8114-0154-3</t>
  </si>
  <si>
    <t>Огороднов Д.Е.</t>
  </si>
  <si>
    <t>84*108 1/32</t>
  </si>
  <si>
    <t>978-5-8114-1548-9</t>
  </si>
  <si>
    <t>Александрова Н.А., Малашевская Е. А</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</si>
  <si>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</si>
  <si>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Аль Д.Н.</t>
  </si>
  <si>
    <t>Полный курс акварели. Портрет + DVD: Учебное пособие, 1-е изд.</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</si>
  <si>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</si>
  <si>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</si>
  <si>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</si>
  <si>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Мотовилов К.Я., Булатов А.П. и др.</t>
  </si>
  <si>
    <t>978-5-8114-1401-7</t>
  </si>
  <si>
    <t>978-5-8114-1064-4</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</si>
  <si>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</si>
  <si>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7Б</t>
  </si>
  <si>
    <t>978-5-8114-0756-9</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</si>
  <si>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</si>
  <si>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Пономарев С.В., Грозеску Ю.Н., Бахарева А.А.</t>
  </si>
  <si>
    <t>978-5-8114-1367-6</t>
  </si>
  <si>
    <t>В руководстве изложены принципы и особенности применения полупроводникового лазера "АЛОД-01"   в практике амбулаторной и стационарной гинекологии при различных видах патологии наружных половых органов, влагалища, шейки и полости матки. Выход в свет третьего издания связан с полученными на основании многолетней практики новыми результатами. Со временем меняются показания к операциям и появляются новые методы обследования. В этом издании представлены современные данные по кольпоскопии шейки матки. На основании клинического опыта описаны принципы диагностики, профилактики и лечения заболеваний, тактика ведения беременных с осложненным течением папилломавирусной инфекцией, и уточнены показания к лечению при различной патологии. Текст сопровождается многочисленными фотографиями патологий наружных половых органов, влагалища, шейки матки, что позволяет отнести данное издание к атласу для практикующих гинекологов. Руководство предназначено для врачей акушеров-гинекологов больниц, родильных домов, женских консультаций и гинекологов работающих на приеме по патологии шейки матки с применением лазерных аппаратов.</t>
  </si>
  <si>
    <t>978-5-8114-1302-7</t>
  </si>
  <si>
    <t>Грабовский Р. (под ред.)</t>
  </si>
  <si>
    <t>978-5-8114-0462-9</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</si>
  <si>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</si>
  <si>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</si>
  <si>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</si>
  <si>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</si>
  <si>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Городков А.В., Салтанова С.И.</t>
  </si>
  <si>
    <t>978-5-8114-1405-5</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</si>
  <si>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</si>
  <si>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</si>
  <si>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</si>
  <si>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978-5-8114-1473-4</t>
  </si>
  <si>
    <t>978-5-8114-1468-0</t>
  </si>
  <si>
    <t>978-5-8114-1423-9</t>
  </si>
  <si>
    <t>978-5-8114-1421-5</t>
  </si>
  <si>
    <t>978-5-8114-1457-4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</si>
  <si>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</si>
  <si>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Морозов Л.Н.</t>
  </si>
  <si>
    <t>978-5-8114-1304-1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</si>
  <si>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</si>
  <si>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</si>
  <si>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</si>
  <si>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</si>
  <si>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Лозовецкий В.В.</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</si>
  <si>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</si>
  <si>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Апарина Л.В.</t>
  </si>
  <si>
    <t>978-5-8114-1341-6</t>
  </si>
  <si>
    <t>Полный курс акварели. Морской пейзаж + DVD.: Учебное пособие, 1-е изд.</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</si>
  <si>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</si>
  <si>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Доп.Уч.-мет.объед.по направлениям педагог.обр-я в качестве уч.пос.для студ.педагогических ВУЗов, обучающихся по направлению 540300 (050300) Филологическое образование. Настоящее пособие предназначено для использования как в теоретических курсах грамматики современного английского языка, так и в практике его преподавания, в частности при установке на овладение навыками перевода с русского языка на английский. Оно может быть полезным для школьников старших классов, студентов вузов, аспирантов, преподавателей и переводчиков.</t>
  </si>
  <si>
    <t>978-5-8114-1446-8</t>
  </si>
  <si>
    <t>978-5-8114-1490-1</t>
  </si>
  <si>
    <t>978-5-8114-1477-2</t>
  </si>
  <si>
    <t>978-5-8114-1237-2</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</si>
  <si>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</si>
  <si>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Александров С.Е., Греков Ф.Ф.</t>
  </si>
  <si>
    <t>978-5-8114-1290-7</t>
  </si>
  <si>
    <t>Машины и оборудование лесного комплекса</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</si>
  <si>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</si>
  <si>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978-5-8114-1067-5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</si>
  <si>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</si>
  <si>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</si>
  <si>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Под ред. Э.О. Салминена</t>
  </si>
  <si>
    <t>978-5-8114-1236-5</t>
  </si>
  <si>
    <t>Волков Е.А.</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</si>
  <si>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</si>
  <si>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Камке Э.</t>
  </si>
  <si>
    <t>Справочник по обыкновенным дифференциальным уравнениям. 6-е изд.</t>
  </si>
  <si>
    <t>Иродов 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</si>
  <si>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</si>
  <si>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Болотюк В.А., Болотюк Л.А., Галич Ю.Г. и др.</t>
  </si>
  <si>
    <t>978-5-8114-1287-7</t>
  </si>
  <si>
    <t>Бычков Ю. А., Золотницкий В. М., Чернышев Э. П. и др.</t>
  </si>
  <si>
    <t>978-5-8114-0781-1</t>
  </si>
  <si>
    <t>Фирганг Е.В.</t>
  </si>
  <si>
    <t>Гельфман М.И., Юстратов В.П.</t>
  </si>
  <si>
    <t>Азаров В. И., Буров А. В., Оболенская А. В.</t>
  </si>
  <si>
    <t>Под редакцией Ю.А.Бычкова</t>
  </si>
  <si>
    <t>Справочник по основам теоретической электротехники. Учебн. пос., 1-е изд.</t>
  </si>
  <si>
    <t>978-5-8114-1227-3</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</si>
  <si>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</si>
  <si>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978-5-8114-1311-9</t>
  </si>
  <si>
    <t>978-5-8114-1191-7</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</si>
  <si>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</si>
  <si>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</si>
  <si>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Менеджмент и маркетинг в сфере культуры. Практикум. Учебное пособие.</t>
  </si>
  <si>
    <t>978-5-8114-1383-6</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</si>
  <si>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</si>
  <si>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</si>
  <si>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</si>
  <si>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Трухачев В.И., Капустин И.В. и др.</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</si>
  <si>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</si>
  <si>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</si>
  <si>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Уроки пантомимы: Уч.пособие.</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</si>
  <si>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</si>
  <si>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Аполлонский С.М.</t>
  </si>
  <si>
    <t>978-5-8114-1155-9</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</si>
  <si>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</si>
  <si>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</si>
  <si>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Мезенова О.Я. (под ред.)</t>
  </si>
  <si>
    <t>978-5-8114-1455-0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</si>
  <si>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</si>
  <si>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Кинология (Служебное собаководство)</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</si>
  <si>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</si>
  <si>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Власов В.А.</t>
  </si>
  <si>
    <t>978-5-8114-1095-8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</si>
  <si>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</si>
  <si>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978-5-8114-1318-8</t>
  </si>
  <si>
    <t xml:space="preserve">Автоматизация и современные технологии </t>
  </si>
  <si>
    <t xml:space="preserve">Автомобильная промышленность </t>
  </si>
  <si>
    <t>Автомобилестроение за рубежом</t>
  </si>
  <si>
    <t xml:space="preserve">Вестник машиностроения </t>
  </si>
  <si>
    <t>Заготовительные производства в машиностроении</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</si>
  <si>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</si>
  <si>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Издательство "Владос"</t>
  </si>
  <si>
    <t>Пищевые производства</t>
  </si>
  <si>
    <t>978-5-8114-1147-4</t>
  </si>
  <si>
    <t>Глухов М.М., Шишков А.Б.</t>
  </si>
  <si>
    <t>978-5-8114-1352-2</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</si>
  <si>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</si>
  <si>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250400. 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</si>
  <si>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978-5-8114-0891-7</t>
  </si>
  <si>
    <t>Постников М.М.</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</si>
  <si>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</si>
  <si>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</si>
  <si>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Цай Т.Н., Бородич М.К., Мандриков А.П.</t>
  </si>
  <si>
    <t>978-5-8114-1313-3</t>
  </si>
  <si>
    <t>Кытманов А.М., Лейнартас Е.К., Мысливец С.Г.</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</si>
  <si>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</si>
  <si>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</si>
  <si>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</si>
  <si>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</si>
  <si>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</si>
  <si>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</si>
  <si>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Алиев Р.А., Калмыков С.Н.</t>
  </si>
  <si>
    <t>978-5-8114-1391-1</t>
  </si>
  <si>
    <t>Никитин Н.Н.</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</si>
  <si>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</si>
  <si>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Карташев А.П., Рождественский Б.Л.</t>
  </si>
  <si>
    <t>Сапожников А.Ф., Конопельцев И.Г., Андреева С.Д. и др.</t>
  </si>
  <si>
    <t>Издательство "Новое знание"</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</si>
  <si>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</si>
  <si>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Климов А.С., Смирнов И.В., Кудинов А.К. и др.</t>
  </si>
  <si>
    <t>Парамонов А.М., Стариков А.П.</t>
  </si>
  <si>
    <t>Внутренние сантехнические устройства и вентиляция</t>
  </si>
  <si>
    <t>Белецкий Б.Ф.</t>
  </si>
  <si>
    <t>Набиев Ф.Г., Ахмадеев Р.Н.</t>
  </si>
  <si>
    <t>978-5-8114-1133-7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</si>
  <si>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</si>
  <si>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Круглов Г.А., Булгакова Р. И., Круглова Е. С.</t>
  </si>
  <si>
    <t>978-5-8114-1017-0</t>
  </si>
  <si>
    <t xml:space="preserve">Теплоснабжение и теплотехническое оборудование </t>
  </si>
  <si>
    <t>978-5-8114-1280-8</t>
  </si>
  <si>
    <t>Лызлов А.Н., Ракитская М.В., Тихонов-Бугров Д.Е.</t>
  </si>
  <si>
    <t>978-5-8114-1163-4</t>
  </si>
  <si>
    <t>Учебник для ВУЗов. Для студентов сельск.-хоз. спец.  В учебнике излагаются теоретические основы аналитической химии, качественный и количественный анализ, физико-химические и физические (инструментальные) методы анализа. Отражены новейшие достижения аналитической химии, а также вопросы применения количественного анализа и инструментальных методов в агропромышленном комплексе.</t>
  </si>
  <si>
    <t>Экология. Охрана природы</t>
  </si>
  <si>
    <t>Пасынков В.В., Чиркин Л.К.</t>
  </si>
  <si>
    <t>Атабеков Г.И.</t>
  </si>
  <si>
    <t>978-5-8114-0933-4</t>
  </si>
  <si>
    <t>978-5-8114-1327-0</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</si>
  <si>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</si>
  <si>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Догадин Н.Б.</t>
  </si>
  <si>
    <t>978-5-8114-0761-3</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</si>
  <si>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</si>
  <si>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Прокопенко Н.И.</t>
  </si>
  <si>
    <t>978-5-8114-0849-8</t>
  </si>
  <si>
    <t>Зарипов Р.С., Валяева Е.Р.</t>
  </si>
  <si>
    <t>От замысла к сюжету</t>
  </si>
  <si>
    <t>70*100/32</t>
  </si>
  <si>
    <t>84*108/16</t>
  </si>
  <si>
    <t>Семенчин Е.А.</t>
  </si>
  <si>
    <t>978-5-8114-0648-7</t>
  </si>
  <si>
    <t>Грыжи и их оперативное лечение у животных: Уч.пособие</t>
  </si>
  <si>
    <t>978-5-8114-0082-9</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</si>
  <si>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</si>
  <si>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Издательство ТУСУР (Томский государственный университет систем управления и радиоэлектроники)</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</si>
  <si>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</si>
  <si>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</si>
  <si>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</si>
  <si>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Леонтьев Д.Ф.</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</si>
  <si>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</si>
  <si>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Гарлов П.Е., Кузнецов Ю.К., Федоров К.Е.</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</si>
  <si>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</si>
  <si>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</si>
  <si>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</si>
  <si>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</si>
  <si>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Тюняев А.В., Звездаков В.П., Вагнер В.А.</t>
  </si>
  <si>
    <t>978-5-8114-1295-2</t>
  </si>
  <si>
    <t>Современные музыкально-компьютерные технологии. Учебное пособие, 1-е изд.</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</si>
  <si>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</si>
  <si>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Борисов Е.Г., Евдокимов В.И.</t>
  </si>
  <si>
    <t>978-5-8114-1441-3</t>
  </si>
  <si>
    <t>Военное дело. Военная наука</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</si>
  <si>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</si>
  <si>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Дмитревский Г.А.</t>
  </si>
  <si>
    <t>978-5-8114-0807-8</t>
  </si>
  <si>
    <t>978-5-8114-1413-0</t>
  </si>
  <si>
    <t>Проектирование, конструирование и расчет техники пищевых технологий. Учебник, 1-е изд.</t>
  </si>
  <si>
    <t>978-5-8114-1345-4</t>
  </si>
  <si>
    <t>Школа классического вокала: Мастер-класс (+ DVD). Учебное пособие, 2-е изд., стер.</t>
  </si>
  <si>
    <t>978-5-8114-0848-1</t>
  </si>
  <si>
    <t>Мошков К.В.</t>
  </si>
  <si>
    <t>Индустрия джаза в Америке. 2-е изд., испр. и доп.</t>
  </si>
  <si>
    <t>978-5-8114-0852-8</t>
  </si>
  <si>
    <t>Музыкальная культура Санкт-Петербурга ХVIII–XX веков. Учебное пособие, 1-е изд.</t>
  </si>
  <si>
    <t>Искусство театра. L'art du theatre + DVD. 1-е изд.</t>
  </si>
  <si>
    <t>978-5-8114-1412-3</t>
  </si>
  <si>
    <t>978-5-8114-1484-0</t>
  </si>
  <si>
    <t>978-5-8114-1476-5</t>
  </si>
  <si>
    <t>Электротехника и энергетика</t>
  </si>
  <si>
    <t>Тарнаева Л. П.</t>
  </si>
  <si>
    <t>Общая химия. Специальный курс: Учебное пособие. 2-е изд.</t>
  </si>
  <si>
    <t>978-5-8114-0830-6</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</si>
  <si>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</si>
  <si>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Минкевич К.В.</t>
  </si>
  <si>
    <t>Применение полупроводникового лазера в гинекологии. Практическое руководство для врачей. 3-е издание, исправленное.</t>
  </si>
  <si>
    <t>978-5-8114-1052-1</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</si>
  <si>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</si>
  <si>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</si>
  <si>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Алексеев Г.В., Вороненко Б.А., Лукин Н.И.</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</si>
  <si>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</si>
  <si>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Крундышев Б.Л.</t>
  </si>
  <si>
    <t>978-5-8114-1243-3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</si>
  <si>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</si>
  <si>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</si>
  <si>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978-5-8114-1388-1</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</si>
  <si>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</si>
  <si>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978-5-8114-1301-0</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</si>
  <si>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</si>
  <si>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Применение нелинейной волоконной оптики: Учебное пособие.</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</si>
  <si>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</si>
  <si>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Меркин Д.</t>
  </si>
  <si>
    <t>Введение в теорию устойчивости движения: Уч.пособие. 4-е изд.</t>
  </si>
  <si>
    <t>Сеннов С.Н.</t>
  </si>
  <si>
    <t>Рудаков О.Б., Королькова Н.В., Полянский К.К. и др.</t>
  </si>
  <si>
    <t>978-5-8114-0680-7</t>
  </si>
  <si>
    <t>978-5-8114-0662-3</t>
  </si>
  <si>
    <t>978-5-8114-0895-5</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</si>
  <si>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</si>
  <si>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Современные ветеринарные лекарственные препараты: Учебное пособие. 2-е изд., перераб.</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</si>
  <si>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</si>
  <si>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</si>
  <si>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Молдовян А., Молдовян Н., Советов Б.</t>
  </si>
  <si>
    <t>Криптография. 2-е изд.</t>
  </si>
  <si>
    <t>Кононов Г.А.</t>
  </si>
  <si>
    <t>978-5-8114-0653-1</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</si>
  <si>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</si>
  <si>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978-5-8114-1215-0</t>
  </si>
  <si>
    <t>978-5-8114-0726-2</t>
  </si>
  <si>
    <t>60*90/8</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</si>
  <si>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</si>
  <si>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Фляте Д.М.</t>
  </si>
  <si>
    <t>978-5-8114-1273-0</t>
  </si>
  <si>
    <t>Целлюлозно-бумажное производство</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</si>
  <si>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</si>
  <si>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978-5-8114-1339-3</t>
  </si>
  <si>
    <t>Любавский М.</t>
  </si>
  <si>
    <t>Корпачев В.П., Бабкина И.В., Пережилин А.И. и др.</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</si>
  <si>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</si>
  <si>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Кудинов Ю.И., Пащенко Ф.Ф.</t>
  </si>
  <si>
    <t>Козловский С.Н.</t>
  </si>
  <si>
    <t>Сварочное производство</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</si>
  <si>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</si>
  <si>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</si>
  <si>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Нанотехнологии</t>
  </si>
  <si>
    <t>Химия</t>
  </si>
  <si>
    <t>Издательство "А-Приор"</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</si>
  <si>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</si>
  <si>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</si>
  <si>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978-5-8114-1185-6</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</si>
  <si>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</si>
  <si>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</si>
  <si>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978-5-8114-1361-4</t>
  </si>
  <si>
    <t>Ирландский танец для начинающих + DVD: Уч.пособие. 1-е изд.</t>
  </si>
  <si>
    <t>Глухов В.В., Осиевский М.Э.</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</si>
  <si>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</si>
  <si>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</si>
  <si>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</si>
  <si>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978-5-8114-1417-8</t>
  </si>
  <si>
    <t>Колибаба О.Б., Никишов В.Ф., Ометова М.Ю.</t>
  </si>
  <si>
    <t>Основы проектирования и эксплуатации систем газораспределения и газопотребления. Учебное пособие, 1-е изд.</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</si>
  <si>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</si>
  <si>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</si>
  <si>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Сафронова Т.М., Дацун В.М., Максимова С.Н.</t>
  </si>
  <si>
    <t>Название журнала</t>
  </si>
  <si>
    <t>ВАК</t>
  </si>
  <si>
    <t>Кол-во выпусков в год</t>
  </si>
  <si>
    <t>Цена</t>
  </si>
  <si>
    <t>*</t>
  </si>
  <si>
    <t>978-5-8114-1472-7</t>
  </si>
  <si>
    <t>978-5-8114-1460-4</t>
  </si>
  <si>
    <t>Сычев С.Н., Гаврилина В.А.</t>
  </si>
  <si>
    <t>Медицина</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</si>
  <si>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</si>
  <si>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</si>
  <si>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</si>
  <si>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</si>
  <si>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</si>
  <si>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978-5-8114-1467-3</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</si>
  <si>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</si>
  <si>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</si>
  <si>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Формирование и использование технического потенциала с/х производства: Уч.пособие. 2-е изд.</t>
  </si>
  <si>
    <t>Демидович Б.П.</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</si>
  <si>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</si>
  <si>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Агравал Г.П.</t>
  </si>
  <si>
    <t>Бабаев В.С., Легуша Ф.Ф.</t>
  </si>
  <si>
    <t>Голант В.Е., Жилинский А.П., Сахаров И.Е.</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</si>
  <si>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</si>
  <si>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Начертательная геометрия. Краткий курс: Учебное пособие.</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</si>
  <si>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</si>
  <si>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</si>
  <si>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</si>
  <si>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</si>
  <si>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Цай Т.Н.</t>
  </si>
  <si>
    <t>978-5-8114-1314-0</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</si>
  <si>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</si>
  <si>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</si>
  <si>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Ковязин В.Ф., Мартынов А.Н., Аникин А.С.</t>
  </si>
  <si>
    <t>978-5-8114-1291-4</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</si>
  <si>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</si>
  <si>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Петров М.Н., Гудков Г.В.</t>
  </si>
  <si>
    <t>978-5-8114-1075-0</t>
  </si>
  <si>
    <t>Леонтьев Л.Л.</t>
  </si>
  <si>
    <t>Инновационное развитие экономики мегаполиса: Учебное пособие.</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</si>
  <si>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</si>
  <si>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978-5-8114-1137-5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</si>
  <si>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</si>
  <si>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Александров В.А., Шоль Н.Р.</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</si>
  <si>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</si>
  <si>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Зубов В.И.</t>
  </si>
  <si>
    <t>Ивлиев А.Д.</t>
  </si>
  <si>
    <t>978-5-8114-1010-1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</si>
  <si>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</si>
  <si>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</si>
  <si>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</si>
  <si>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</si>
  <si>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Фролов Ю.М., Шелякин В.П.</t>
  </si>
  <si>
    <t>Наливайко Л.В., Ивашина Н.В., Шмидт Ю.Д.</t>
  </si>
  <si>
    <t>Введение в численные методы. Уч.пособие для вузов. 5-е изд.</t>
  </si>
  <si>
    <t>978-5-8114-0602-9</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</si>
  <si>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</si>
  <si>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978-5-8114-1320-1</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</si>
  <si>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</si>
  <si>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978-5-8114-1022-4</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</si>
  <si>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</si>
  <si>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Коростелёва Л.А., Кощаев А.Г.</t>
  </si>
  <si>
    <t>978-5-8114-1400-0</t>
  </si>
  <si>
    <t>Издательство "Омега-Л"</t>
  </si>
  <si>
    <t>Гюнтер Н.М.</t>
  </si>
  <si>
    <t>Двайт Г.Б.</t>
  </si>
  <si>
    <t>Таблицы интегралов и другие математические формулы: Уч.пособие. 10-е изд.</t>
  </si>
  <si>
    <t>Лихтарников Л.М., Сукачева Т.Г.</t>
  </si>
  <si>
    <t>Люстерник Л.А., Соболев В.И.</t>
  </si>
  <si>
    <t>Ляпин Е.С.</t>
  </si>
  <si>
    <t>Маркушевич А.И.</t>
  </si>
  <si>
    <t>Марчук Г.И.</t>
  </si>
  <si>
    <t>Методы вычислительной математики: Учебное пособие. 4-е изд.</t>
  </si>
  <si>
    <t>978-5-8114-0892-4</t>
  </si>
  <si>
    <t>Самородова И.М.</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</si>
  <si>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</si>
  <si>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Шуберт Ф.</t>
  </si>
  <si>
    <t>Симфония №8 "Неоконченная". Партитура</t>
  </si>
  <si>
    <t>Приоритет жанра</t>
  </si>
  <si>
    <t>Лань</t>
  </si>
  <si>
    <t>обл</t>
  </si>
  <si>
    <t>70*100/16</t>
  </si>
  <si>
    <t>Гриф</t>
  </si>
  <si>
    <t>84*108/32</t>
  </si>
  <si>
    <t>Дудорова Э.С.</t>
  </si>
  <si>
    <t>Английский язык для студентов гуманитарных факультетов. Пособие по разговорной речи: Уч.пособие. 2-е изд.</t>
  </si>
  <si>
    <t>Английский язык. Практикум по разговорной речи. With English Everywhere: Уч.пособие.</t>
  </si>
  <si>
    <t>CD</t>
  </si>
  <si>
    <t>Савельев И.В.</t>
  </si>
  <si>
    <t>Минеева Т.И.</t>
  </si>
  <si>
    <t>История ветеринарии: Уч.пособие</t>
  </si>
  <si>
    <t>Каргаполов М.И., Мерзляков Ю.И.</t>
  </si>
  <si>
    <t>978-5-8114-0894-8</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</si>
  <si>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</si>
  <si>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Бать М.И., Джанелидзе Г.Ю., Кельзон А.С.</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</si>
  <si>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</si>
  <si>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978-5-8114-1323-2</t>
  </si>
  <si>
    <t>Конюхов В.Ю.</t>
  </si>
  <si>
    <t>978-5-8114-1333-1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</si>
  <si>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</si>
  <si>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Васильков Г.В., Буйко З.В.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</si>
  <si>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</si>
  <si>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</si>
  <si>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Коугия В.А.  (под ред.)</t>
  </si>
  <si>
    <t>Техника безопасности. Охрана труда. СНИПы и гигиен</t>
  </si>
  <si>
    <t>Радвилович А.</t>
  </si>
  <si>
    <t>Галоши счастья и другие музыкальные сказки для фортепиано</t>
  </si>
  <si>
    <t>Для учащихся средней школы, абитуриентов и тех, кто хочет совершенствоваться в изучении английского как под руководством преподавателей, так и самостоятельно. Настоящий сборник тестов позволяет осуществить эффективное повторение школьного курса английской грамматики перед сдачей экзаменов различного уровня, в частности, ЕГЭ и вступительного экзамена в высшее учебное заведение.</t>
  </si>
  <si>
    <t>Карманный китайско-русско-английский словарь составлен в соответствии с графической системой Розенберга. В приложения вошли список географ.названий и алфавитный указатель, сост.по китайскому фонетическому алфавиту. Для специалистов-востоковедов и всех, кто изучает китайский язык.</t>
  </si>
  <si>
    <t>Березина О.</t>
  </si>
  <si>
    <t>Упражнения по грамматике. Структура английского предложения: Уч.пособие</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</si>
  <si>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</si>
  <si>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</si>
  <si>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</si>
  <si>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Стерхов К.В.</t>
  </si>
  <si>
    <t>Живопись. Рисунок (Учебная литература)</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</si>
  <si>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</si>
  <si>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70*90/32</t>
  </si>
  <si>
    <t>Будаев В.Д., Якубсон М.Я.</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</si>
  <si>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</si>
  <si>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</si>
  <si>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Гуревич А.П., Корнев В.В., Хромов А.П.</t>
  </si>
  <si>
    <t>978-5-8114-1274-7</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</si>
  <si>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</si>
  <si>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</si>
  <si>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</si>
  <si>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Строительство и архитектура</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</si>
  <si>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</si>
  <si>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Аплеснин С.С., Чернышова Л.И., Филенкова Н.В.</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</si>
  <si>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</si>
  <si>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</si>
  <si>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Вшивков С.А.</t>
  </si>
  <si>
    <t>Фаддеев Д.К., Соминский И.С.</t>
  </si>
  <si>
    <t>Фихтенгольц Г.М.</t>
  </si>
  <si>
    <t>978-5-8114-0691-3</t>
  </si>
  <si>
    <t>Основы теории художественной культуры</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</si>
  <si>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</si>
  <si>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Мещерский И.В.</t>
  </si>
  <si>
    <t>Талалай П.Г.</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</si>
  <si>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</si>
  <si>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978-5-8114-0969-3</t>
  </si>
  <si>
    <t>Пелюхова Е.Б., Фрадкин Э.Е.</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</si>
  <si>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</si>
  <si>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Практикум по биологической химии: Учебно-методическое пособие.</t>
  </si>
  <si>
    <t>Ветеринария</t>
  </si>
  <si>
    <t>Саленко П.Т., Лищук А.П., Чеботарев В.М. и др.</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</si>
  <si>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</si>
  <si>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Марон В.И.</t>
  </si>
  <si>
    <t>978-5-8114-1235-8</t>
  </si>
  <si>
    <t xml:space="preserve">Нефтегазовая промышленность </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</si>
  <si>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</si>
  <si>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Тимирязев В.А., Вороненко В.П., Схиртладзе А.Г.</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</si>
  <si>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</si>
  <si>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</si>
  <si>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Энциклопедические знания, знакомство, как с печатной, так и с рукописной традицией позволили автору осветить почти все грани изл. предмета: историю и хронологию масонства, ритуалы и их значение, вклад выдающихся личностей в дело братства и оценку их трудов. Географический охват (Китай, Австралия, Австрия, Бразилия, Центральная Америка, Уэльс, Шотландия, Мексика, Норвегия и др.) позволяет назвать книгу "Энциклопедией мирового масонства". Для всех, кто интересуется историей масонства и культуры в целом.</t>
  </si>
  <si>
    <t>Химик И.</t>
  </si>
  <si>
    <t>Древний Египет. Скифский мир</t>
  </si>
  <si>
    <t>978-5-8114-0770-5</t>
  </si>
  <si>
    <t>978-5-8114-0712-5</t>
  </si>
  <si>
    <t>Скотоводство: Учебник. 2-е изд.</t>
  </si>
  <si>
    <t>978-5-8114-1061-3</t>
  </si>
  <si>
    <t>Шпольский Э.В.</t>
  </si>
  <si>
    <t>978-5-8114-1212-9</t>
  </si>
  <si>
    <t>Чмиль В.П.</t>
  </si>
  <si>
    <t>Строительные машины и механизмы</t>
  </si>
  <si>
    <t>Чмиль В.П., Чмиль Ю.В.</t>
  </si>
  <si>
    <t>978-5-8114-1141-2</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</si>
  <si>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 Пособие составлено в соответствии с программой курса "Электропривод" для студентов, обучающихся по специальности "Электрификация и автоматизация сельского хозяйства", а также может быть полезно для студентов электротехнических специальностей, изучающих электрический привод.</t>
  </si>
  <si>
    <t>Фурсей Г.Н.</t>
  </si>
  <si>
    <t>978-5-8114-1232-7</t>
  </si>
  <si>
    <t>Финансовый менеджмент: Уч.пособие</t>
  </si>
  <si>
    <t>Тесты по грамматике английского языка для учащихся средних школ и абитуриентов: Уч.пособие</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</si>
  <si>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</si>
  <si>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978-5-8114-0890-0</t>
  </si>
  <si>
    <t>Зарипов</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</si>
  <si>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</si>
  <si>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</si>
  <si>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Смирнов Ю.А., Муханов А.В., Пипенко М.А.</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</si>
  <si>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</si>
  <si>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</si>
  <si>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Микони С.В.</t>
  </si>
  <si>
    <t>978-5-8114-0918-1</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</si>
  <si>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</si>
  <si>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Кленовый лист. Регтаймы. Вып.1. 2-е изд. Книга + CD</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</si>
  <si>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</si>
  <si>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978-5-8114-0806-1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</si>
  <si>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</si>
  <si>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</si>
  <si>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Классическая механика: Учеб.пособие.- 3-е изд.</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</si>
  <si>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</si>
  <si>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Чураков Б.П., Чураков Д.Б.</t>
  </si>
  <si>
    <t>978-5-8114-1223-5</t>
  </si>
  <si>
    <t>Глухов М.М., Круглов И.А., Пичкур А.Б., Черемушкин А.В.</t>
  </si>
  <si>
    <t>Копылов В.И.</t>
  </si>
  <si>
    <t>Назаров А.И., Назаров И.А.</t>
  </si>
  <si>
    <t>Сизиков В.С.</t>
  </si>
  <si>
    <t>Туганбаев А.А.</t>
  </si>
  <si>
    <t>Шоломов Л.А.</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</si>
  <si>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</si>
  <si>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978-5-8114-1118-4</t>
  </si>
  <si>
    <t>Есипов Б.А.</t>
  </si>
  <si>
    <t>978-5-8114-0917-4</t>
  </si>
  <si>
    <t>978-5-8114-1032-3</t>
  </si>
  <si>
    <t>978-5-8114-1013-2</t>
  </si>
  <si>
    <t>Боровков А.А.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</si>
  <si>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</si>
  <si>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Краткий лесотехнический словарь (немецко-русский, русско-немецкий)</t>
  </si>
  <si>
    <t>Словарь отражает современную лексику, используемую в лесной и деревообрабатывающей промышленности. Предназначен для студентов леотехнических вузов и колледжей, для специалистов  лесных отраслей  и всех, кто работает со спец. литературой на нем. языке.</t>
  </si>
  <si>
    <t>Атомная физика. Том 1. Введение в атомную физику. Учебник. 8-е издание</t>
  </si>
  <si>
    <t>Атомная физика. Том 2. Основы квантовой механики и строение электронной оболочки атома. Учебник. 6-е издание</t>
  </si>
  <si>
    <t>978-5-8114-1138-2</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</si>
  <si>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</si>
  <si>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Скопичев В.Г., Максимюк Н.Н.</t>
  </si>
  <si>
    <t>978-5-8114-0934-1</t>
  </si>
  <si>
    <t>Запорожец Г.И.</t>
  </si>
  <si>
    <t>Ивашев-Мусатов О.С.</t>
  </si>
  <si>
    <t>Соловьев И.А., Шевелев В.В., Червяков А.В. и др.</t>
  </si>
  <si>
    <t>Сулин М.</t>
  </si>
  <si>
    <t>Землеустройство сельхозяйственных предприятий</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</si>
  <si>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</si>
  <si>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Миронова Г.А., Брандт Н.Н., Салецкий А.М.</t>
  </si>
  <si>
    <t>978-5-8114-1195-5</t>
  </si>
  <si>
    <t xml:space="preserve">70*100/16 </t>
  </si>
  <si>
    <t>978-5-8114-0978-5</t>
  </si>
  <si>
    <t>Джафаров М.Х., Зайцев С.Ю., Максимов В.И.</t>
  </si>
  <si>
    <t>Шиловский В.Н., Питухин А.В., Костюкевич В.М.</t>
  </si>
  <si>
    <t>978-5-8114-0990-7</t>
  </si>
  <si>
    <t>978-5-8114-1038-5</t>
  </si>
  <si>
    <t>Цендин Л. Д., Кудрявцев А. А., Смирнов А. С.</t>
  </si>
  <si>
    <t>978-5-8114-1037-8</t>
  </si>
  <si>
    <t>978-5-8114-1005-7</t>
  </si>
  <si>
    <t>Бородин А.Н.</t>
  </si>
  <si>
    <t>978-5-8114-1168-9</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</si>
  <si>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</si>
  <si>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978-5-8114-0813-9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</si>
  <si>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</si>
  <si>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Бермант А.Ф, Араманович И.Г.</t>
  </si>
  <si>
    <t>Бударин О.С.</t>
  </si>
  <si>
    <t>Кепе О.Э. (под редакцией)</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</si>
  <si>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</si>
  <si>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</si>
  <si>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</si>
  <si>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978-5-8114-1182-5</t>
  </si>
  <si>
    <t>Охорзин В. А.</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</si>
  <si>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</si>
  <si>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</si>
  <si>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Кирсанов М.Н.</t>
  </si>
  <si>
    <t>978-5-8114-1271-6</t>
  </si>
  <si>
    <t>Выразительный человек. Сценическое воспитание жеста (по Дельсарту). 2-е изд., испр.</t>
  </si>
  <si>
    <t>978-5-8114-1336-2</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</si>
  <si>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</si>
  <si>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Бахрамов Ю.М., Глухов В.В.</t>
  </si>
  <si>
    <t>Менеджмент, управление персоналом</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</si>
  <si>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</si>
  <si>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978-5-8114-1284-6</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</si>
  <si>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</si>
  <si>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</si>
  <si>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</si>
  <si>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978-5-8114-1100-9</t>
  </si>
  <si>
    <t>978-5-8114-1162-7</t>
  </si>
  <si>
    <t xml:space="preserve">  • Строительство и архитектура (ВПО)  </t>
  </si>
  <si>
    <t>Вычислительная математика на смартфонах, коммуникаторах и ноутбуках с использованием программных сред Python: Учебное пособие.</t>
  </si>
  <si>
    <t xml:space="preserve">  • Монтаж и эксплуатация оборудования и систем газоснабжения (СПО)     </t>
  </si>
  <si>
    <t xml:space="preserve"> </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</si>
  <si>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</si>
  <si>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</si>
  <si>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</si>
  <si>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978-5-8114-0733-0</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</si>
  <si>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</si>
  <si>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Колокольцов В.Н., Малафеев О.А.</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</si>
  <si>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</si>
  <si>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</si>
  <si>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978-5-8114-1219-8</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</si>
  <si>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</si>
  <si>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</si>
  <si>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</si>
  <si>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</si>
  <si>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</si>
  <si>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</si>
  <si>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Сажин С.Г.</t>
  </si>
  <si>
    <t>Дубнищев Ю.Н.</t>
  </si>
  <si>
    <t>Игнатов А.Н.</t>
  </si>
  <si>
    <t>Калашников Н.П., Красин В.П.</t>
  </si>
  <si>
    <t>Будяк Е.В.</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</si>
  <si>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</si>
  <si>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Коробов А. В., Савинков А. В., Воробьев А. В.и др.</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</si>
  <si>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</si>
  <si>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978-5-8114-0019-1</t>
  </si>
  <si>
    <t>Теория рядов: Уч.пособие., 6-е изд.</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</si>
  <si>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</si>
  <si>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Брандт Н.Н., Миронова Г.А., Салецкий А.М.</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</si>
  <si>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</si>
  <si>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</si>
  <si>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</si>
  <si>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new</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</si>
  <si>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</si>
  <si>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Петрушко И.М., Елисеев А.Г., Качалов В.И. и др.</t>
  </si>
  <si>
    <t>978-5-8114-0641-8</t>
  </si>
  <si>
    <t>Батыгин В.В., Топтыгин И.Н.</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</si>
  <si>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</si>
  <si>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</si>
  <si>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</si>
  <si>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978-5-8114-1043-9</t>
  </si>
  <si>
    <t>Салминен Э. О., Борозна А. А., Тюрин Н. А.</t>
  </si>
  <si>
    <t>978-5-8114-0970-9</t>
  </si>
  <si>
    <t>Нечаев В.И., Парамонов П.Ф., Халявка И.Е.</t>
  </si>
  <si>
    <t>978-5-8114-0967-9</t>
  </si>
  <si>
    <t>Лекции по древней русской истории до конца ХVI века</t>
  </si>
  <si>
    <t>Кристалинский Р.Е., Шапошников Н.Н.</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</si>
  <si>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</si>
  <si>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978-5-8114-0395-0</t>
  </si>
  <si>
    <t>История западной социологии</t>
  </si>
  <si>
    <t xml:space="preserve">Социология. Статистика. Демография. Этнография </t>
  </si>
  <si>
    <t>Сеин О.Б., Жеребилов Н.И.</t>
  </si>
  <si>
    <t>978-5-8114-0241-0</t>
  </si>
  <si>
    <t>Кахикало В.Г., Иванова З.А., Лещук Т.Л. и др.</t>
  </si>
  <si>
    <t>Соколов В.Д. (под ред.)</t>
  </si>
  <si>
    <t>Козин Р.Б., Кривцов Н.И., Лебедев В.И. и др.</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</si>
  <si>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</si>
  <si>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</si>
  <si>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978-5-8114-1161-0</t>
  </si>
  <si>
    <t>978-5-8114-1130-6</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</si>
  <si>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</si>
  <si>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978-5-8114-0889-4</t>
  </si>
  <si>
    <t>Санкт-Петербург</t>
  </si>
  <si>
    <t>978-5-8114-0706-4</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</si>
  <si>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</si>
  <si>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</si>
  <si>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</si>
  <si>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</si>
  <si>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978-5-8114-1240-2</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</si>
  <si>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</si>
  <si>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Костомахин Н. М.</t>
  </si>
  <si>
    <t>978-5-8114-0987-7</t>
  </si>
  <si>
    <t>Косарев В.П., Андрющенко Т.Т.</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</si>
  <si>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</si>
  <si>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</si>
  <si>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978-5-8114-1249-5</t>
  </si>
  <si>
    <t>Пчеловодство</t>
  </si>
  <si>
    <t>Айзерман М.А.</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</si>
  <si>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</si>
  <si>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Решение обыкновенных дифференциальных уравнений с использованием MATLAB: Учебное пособие.</t>
  </si>
  <si>
    <t>978-5-8114-1033-0</t>
  </si>
  <si>
    <t>Иванов И. И., Соловьев Г.И.</t>
  </si>
  <si>
    <t>Электротехника: Уч.пособие. 6-е изд., стер.</t>
  </si>
  <si>
    <t>Герасименко В.П.</t>
  </si>
  <si>
    <t>Епифанов А.П.</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</si>
  <si>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</si>
  <si>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978-5-8114-0999-0</t>
  </si>
  <si>
    <t>978-5-8114-0775-0</t>
  </si>
  <si>
    <t>Бисенков Л., Трофимова В.</t>
  </si>
  <si>
    <t>Госпитальная хирургия: Руководство для врачей-интернов</t>
  </si>
  <si>
    <t>Книга предназначена для культурологов, искусствоведов, театроведов, а также для всех, кто интересуется вопросами балетного театра. Особенность книги Галины Лебедевой состоит в том, что автор рассматривает балетный спектакль не только как вид искусства, но и как феномен культуры. В работе с позиций системного подхода и синергетической парадигмы анализируется пространственно-временные параметры балетного спектакля и специфика взаимодействия состовляющих его компонентов.</t>
  </si>
  <si>
    <t>Техника. Технические науки в целом</t>
  </si>
  <si>
    <t>Методы исследования операций. Учебное пособие.</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</si>
  <si>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</si>
  <si>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</si>
  <si>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Волков С.А.</t>
  </si>
  <si>
    <t>978-5-8114-1279-2</t>
  </si>
  <si>
    <t>Блинов Л.Н., Гутенев М.С., Перфилова И.Л. и др.</t>
  </si>
  <si>
    <t>978-5-8114-1289-1</t>
  </si>
  <si>
    <t>Бекенёв В.А.</t>
  </si>
  <si>
    <t>978-5-8114-1257-0</t>
  </si>
  <si>
    <t>978-5-8114-1239-6</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</si>
  <si>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</si>
  <si>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Скопичев В.Г.</t>
  </si>
  <si>
    <t>978-5-8114-0868-9</t>
  </si>
  <si>
    <t>Кудинов Ю.И., Пащенко Ф.Ф., Келина А.Ю.</t>
  </si>
  <si>
    <t>978-5-8114-1152-8</t>
  </si>
  <si>
    <t>Лебедько Е.Г.</t>
  </si>
  <si>
    <t>Аполлонский С.М., Куклев Ю.В.</t>
  </si>
  <si>
    <t>Юндин М.А.</t>
  </si>
  <si>
    <t>Юндин М.А., Королев А.М.</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</si>
  <si>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</si>
  <si>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</si>
  <si>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978-5-8114-0578-7</t>
  </si>
  <si>
    <t>Философия Гегеля: абсолютное в человеке</t>
  </si>
  <si>
    <t>Сборник задач по алгебре и теории чисел: Учебное пособие. 3-е изд.</t>
  </si>
  <si>
    <t>978-5-8114-0717-0</t>
  </si>
  <si>
    <t>Стекольников А.А. (под ред.)</t>
  </si>
  <si>
    <t>978-5-8114-0676-0</t>
  </si>
  <si>
    <t>70*108/16</t>
  </si>
  <si>
    <t>978-5-8114-1085-9</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</si>
  <si>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</si>
  <si>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Иванов В.</t>
  </si>
  <si>
    <t>История этики Средних Веков</t>
  </si>
  <si>
    <t>Философия и религия. Логика</t>
  </si>
  <si>
    <t>978-5-8114-0869-6</t>
  </si>
  <si>
    <t>Кузнецов А. В., Сакович В. А., Холод Н. И.</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</si>
  <si>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</si>
  <si>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Хрущева И.В., Щербаков В.И., Леванова Д.С.</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</si>
  <si>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</si>
  <si>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</si>
  <si>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Дереворежущий инструмент. Конструкция и эксплуатация. Учебное пособие.</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</si>
  <si>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</si>
  <si>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</si>
  <si>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Казакова Т. А.</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</si>
  <si>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</si>
  <si>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Справочник свиновода: Уч.пособие</t>
  </si>
  <si>
    <t>Таиров Ю., Цветков В.</t>
  </si>
  <si>
    <t>Технология полупроводниковых диэлектрических материалов. 3-е изд.</t>
  </si>
  <si>
    <t>Марон И.А.</t>
  </si>
  <si>
    <t>Алексеев А.И.</t>
  </si>
  <si>
    <t>Макаров В.В., Святковский А.В., Кузьмин В.А. и др.</t>
  </si>
  <si>
    <t>978-5-8114-0903-7</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</si>
  <si>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</si>
  <si>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История. Исторические науки</t>
  </si>
  <si>
    <t>Цель данного пособия — познакомить студентов с необходимым минимумом ветеринарной терминологии, подготовить к чтению научной литературы для извлечения информации, а также привить навыки устной речи по специальной тематике. В конце учебно-методического пособия даются тексты для дополнительного чтения, грамматический справочник, список латинских и английских сокращений, которые обычно вызывают трудности при переводе оригинальных научных статей, таблица форм неправильных глаголов и англо-русский словарь. Учебное пособие предназначено для студентов вузов, обучающихся по специальностям «Ветеринария» и «Ветеринарно-санитарная экспертиза», может быть использовано аспирантами и соискателями при подготовке к сдаче экзамена по английскому языку, в системе повышения квалификации переводчиков соответствующего профиля и для самообразования.</t>
  </si>
  <si>
    <t>Усыченко В.Г.</t>
  </si>
  <si>
    <t>978-5-8114-0997-6</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</si>
  <si>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</si>
  <si>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</si>
  <si>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Основы радиотехники: Уч.пособие</t>
  </si>
  <si>
    <t>Лесное хозяйство. Лесохозяйственные науки</t>
  </si>
  <si>
    <t>Фриш С.Э., Тиморева А.В.</t>
  </si>
  <si>
    <t>Рогожин В.В.</t>
  </si>
  <si>
    <t>Демидович Б.П., Марон И.А.</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</si>
  <si>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</si>
  <si>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Поспелов А.С. (под ред.)</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</si>
  <si>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</si>
  <si>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Туганбаев А.А., Крупин В.Г.</t>
  </si>
  <si>
    <t>978-5-8114-1079-8</t>
  </si>
  <si>
    <t>978-5-8114-1260-0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</si>
  <si>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</si>
  <si>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</si>
  <si>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</si>
  <si>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Дрожжин В. В. (под ред.)</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</si>
  <si>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</si>
  <si>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</si>
  <si>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Дрожжин В.В. (под ред.)</t>
  </si>
  <si>
    <t>978-5-8114-1298-9</t>
  </si>
  <si>
    <t>978-5-8114-0909-9</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</si>
  <si>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</si>
  <si>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978-5-8114-1375-1</t>
  </si>
  <si>
    <t>Звери ищут лето: Либретто музыкального спектакля по мотивам русских народных сказок. + DVD</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</si>
  <si>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</si>
  <si>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Николаев А.Г.</t>
  </si>
  <si>
    <t>Видеошкола аккомпанемента на шестиструнной гитаре + DVD</t>
  </si>
  <si>
    <t>978-5-8114-0747-7</t>
  </si>
  <si>
    <t>Новицкий М.В.</t>
  </si>
  <si>
    <t>Наш Высоцкий. Песни из спектакля + DVD</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</si>
  <si>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</si>
  <si>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</si>
  <si>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Петерсон А.В.</t>
  </si>
  <si>
    <t>Самоучитель игры на шестиструнной гитаре. Аккомпанемент песен + CD</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</si>
  <si>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</si>
  <si>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Старцев А.В., Вагина О. Н., Карпова Е. А. и др.</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</si>
  <si>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</si>
  <si>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</si>
  <si>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</si>
  <si>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</si>
  <si>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Самарский А.А.</t>
  </si>
  <si>
    <t>978-5-8114-0914-3</t>
  </si>
  <si>
    <t>Цубербиллер О.Н.</t>
  </si>
  <si>
    <t>Введение в философию: Уч.пособие</t>
  </si>
  <si>
    <t>978-5-8114-0656-2</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</si>
  <si>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</si>
  <si>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84*10/32</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</si>
  <si>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</si>
  <si>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Животноводство</t>
  </si>
  <si>
    <t>Сидорчук А.А., Глушков А.А.</t>
  </si>
  <si>
    <t>978-5-8114-0935-8</t>
  </si>
  <si>
    <t>Федоров В.</t>
  </si>
  <si>
    <t>Курс функционального анализа: Учебник</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</si>
  <si>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</si>
  <si>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978-5-8114-0925-9</t>
  </si>
  <si>
    <t>978-5-8114-0856-6</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</si>
  <si>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</si>
  <si>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978-5-8114-0123-9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</si>
  <si>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</si>
  <si>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Шампайн Л.Ф., Гладвел И., Томпсон С.</t>
  </si>
  <si>
    <t>978-5-8114-0466-7</t>
  </si>
  <si>
    <t>978-5-8114-0730-9</t>
  </si>
  <si>
    <t>978-5-8114-0553-4</t>
  </si>
  <si>
    <t>978-5-8114-0368-4</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</si>
  <si>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</si>
  <si>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978-5-8114-1204-4</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</si>
  <si>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</si>
  <si>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 xml:space="preserve">  • Медицина (общепрофессиональные дисциплины) </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</si>
  <si>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</si>
  <si>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978-5-8114-1184-9</t>
  </si>
  <si>
    <t>Мандриков А.П.</t>
  </si>
  <si>
    <t>978-5-8114-1315-7</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</si>
  <si>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</si>
  <si>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</si>
  <si>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</si>
  <si>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978-5-8114-1119-1</t>
  </si>
  <si>
    <t>Для студентов матем.спец-тей и научных работников. В книге одного из крупнейших современных алгебраистов А. Г. Куроша (1908-1971) затронуты следующие темы: частично упорядоченные множества и аксиома выбора, группы и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кольца.</t>
  </si>
  <si>
    <t>Бибиков Ю.Н.</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</si>
  <si>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</si>
  <si>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Ераносов А.Р.</t>
  </si>
  <si>
    <t>Традиционный джаз (от свинга до современного мэйнстрима). Краткая аудиоэнциклопедия + 2 CD. 1-е изд.</t>
  </si>
  <si>
    <t>978-5-8114-1259-4</t>
  </si>
  <si>
    <t>140*125</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</si>
  <si>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</si>
  <si>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</si>
  <si>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Кожухарь В.И.</t>
  </si>
  <si>
    <t>Инструментоведение. Симфонический и духовой оркестры.</t>
  </si>
  <si>
    <t>978-5-8114-0950-1</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</si>
  <si>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</si>
  <si>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978-5-8114-1381-2</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</si>
  <si>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</si>
  <si>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Пробелы в российском законодательстве</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</si>
  <si>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</si>
  <si>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Черчение и инженерная графика</t>
  </si>
  <si>
    <t>Агрономия. Растениеводство. Защита растений</t>
  </si>
  <si>
    <t>Механизация и электрификация сельского хозяйства</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</si>
  <si>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</si>
  <si>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978-5-8114-0985-3</t>
  </si>
  <si>
    <t>978-5-8114-1014-9</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</si>
  <si>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</si>
  <si>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978-5-8114-0862-7</t>
  </si>
  <si>
    <t>Уч. пособие. Посвящено сложному миру искусства как важнейшей части культуры человека. Вкл. главы "Культурология искусства", "Пространственные искусства", "Временные искусства", "Пространственно-временные, зрелищные искусства", "Опыты культурологического исследования произведений искусства". Поможет обрести навыки культурологич. понимания худ. произведений. В прилож. даны методич. рек-ции по организации практич. занятий. Для учителей, студ., учащихся и др. Под ред. Л.М.Мосоловой.</t>
  </si>
  <si>
    <t>Петрушко И.М.</t>
  </si>
  <si>
    <t>Рек. Мин. обр. РФ в кач. учебного пособия для студ. ВУЗов, обуч. по философской специальности и направлению. Подробно излаг.этические учения средневековья в Индии и Китае, странах Среднего Востока и Западной Европы, в Византии и т.д.Прослеживается развитие религиозных этических концепций индуизма, буддизма, мусульманства и христианства. Рассм. моральные нормы и религиозные идеалы эпохи средневековья. Для препод., научных работников, студ. и всех, кто интер. вопросами истории и культуры</t>
  </si>
  <si>
    <t>Пушкин В.</t>
  </si>
  <si>
    <t>Цитович И.</t>
  </si>
  <si>
    <t>Глухов В.В., Балашова Е.С.</t>
  </si>
  <si>
    <t>Производственный менеджмент. Анатомия резервов. Lean production: Уч. пособие.</t>
  </si>
  <si>
    <t>978-5-8114-0816-0</t>
  </si>
  <si>
    <t>Физика. Молекулярная физика. Термодинамика: Учебник.</t>
  </si>
  <si>
    <t>978-5-8114-0825-2</t>
  </si>
  <si>
    <t>978-5-8114-0574-9</t>
  </si>
  <si>
    <t>Васильев Ю., Глухов В., Федоров М.</t>
  </si>
  <si>
    <t>Экономика и организация управления вузом: Учебник. 3-е изд.</t>
  </si>
  <si>
    <t>Экономика, финансы, бизнес. Предпринимательство</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</si>
  <si>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</si>
  <si>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978-5-8114-0912-9</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</si>
  <si>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</si>
  <si>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Орловский Д.Г.</t>
  </si>
  <si>
    <t>Неопределенный интеграл. Практикум: Уч.пособие</t>
  </si>
  <si>
    <t>Войнатовская С.К.</t>
  </si>
  <si>
    <t>978-5-8114-1261-7</t>
  </si>
  <si>
    <t>Базарова Н.П.</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</si>
  <si>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</si>
  <si>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Садово-парковое и ландшафтное строительство</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</si>
  <si>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</si>
  <si>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Носов В.В.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</si>
  <si>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</si>
  <si>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978-5-8114-0052-2</t>
  </si>
  <si>
    <t>Методы оптимизации и принятия решений: Уч.пособие</t>
  </si>
  <si>
    <t>Иностранные языки</t>
  </si>
  <si>
    <t>Алексеева И. С.</t>
  </si>
  <si>
    <t>Устный перевод. Немецкий язык. Курс для начинающих: Уч.пособие. 2-е изд.</t>
  </si>
  <si>
    <t>Доп.Уч.-мет.объед.по направлениям педаг.обр.Мин.обр.и науки РФ в качестве уч.пос. по англ.яз. для учащихся средних общеобразовательных школ. Данное пособие представляет собой книгу для чтения по культуре Санкт-Петербурга. Книга может быть также полезна при подготовке гидов-переводчиков.</t>
  </si>
  <si>
    <t xml:space="preserve">Культура. Культурология. Науковедение </t>
  </si>
  <si>
    <t>Мосолова Л.</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</si>
  <si>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</si>
  <si>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</si>
  <si>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Металлобработка</t>
  </si>
  <si>
    <t xml:space="preserve">Автомобиле- и тракторостроение </t>
  </si>
  <si>
    <t>Глебов И.Т.</t>
  </si>
  <si>
    <t>978-5-8114-0571-8</t>
  </si>
  <si>
    <t>Фаддеев Д.К., Фаддеева В.Н.</t>
  </si>
  <si>
    <t>978-5-8114-0317-2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</si>
  <si>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</si>
  <si>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Бирман М.Ш., Соломяк М.З.</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</si>
  <si>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</si>
  <si>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978-5-8114-1148-1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</si>
  <si>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группе направлений подготовки и специальностей "Техника и технологии". В книге изложены основы теории электрических цепей, рассмотрены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</si>
  <si>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Маталин А.А.</t>
  </si>
  <si>
    <t>978-5-8114-1046-0</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</si>
  <si>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</si>
  <si>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Дневник для музыкальных школ. 6-е изд.</t>
  </si>
  <si>
    <t>Дневник успеваемости. Сод. краткий словарь муз. терминов, таблицу интервалов и параллельных мажорных и минорных тональностей, даты жизни выдающихся русских и заруб. композиторов. Для учащ. музыкальных школ, студий, кружков.</t>
  </si>
  <si>
    <t>Концерты для маленьких скрипачей. Клавир с приложением партии + СD  2-е изд.</t>
  </si>
  <si>
    <t>978-5-8114-0087-4</t>
  </si>
  <si>
    <t>Для мадших классов детских муз. школ. Комплект. Клавир с приложением партии. Скрипичные концерты Вивальди А., Ридинга О., Зейтца Ф. Ноты.</t>
  </si>
  <si>
    <t>2</t>
  </si>
  <si>
    <t>Геология и геофизика</t>
  </si>
  <si>
    <t>Автогазозаправочный комплекс</t>
  </si>
  <si>
    <t>Грузовик: строительно-дорожные машины, автобус, троллейбус, трамвай (с приложением)</t>
  </si>
  <si>
    <t>Химия в интересах устойчивого развития</t>
  </si>
  <si>
    <t>Сибирский экологический журнал</t>
  </si>
  <si>
    <t>Всероссийский научный журнал «Регион: экономика и социология»</t>
  </si>
  <si>
    <t>Вестник Новосибирского государственного университета экономики и управления</t>
  </si>
  <si>
    <t>Научное мнение</t>
  </si>
  <si>
    <t>Философия образования</t>
  </si>
  <si>
    <t>НП «Санкт-Петербургский университетский 
консорциум»</t>
  </si>
  <si>
    <t>Науковедческие исследования</t>
  </si>
  <si>
    <t>МЕТОД: Московский ежегодник трудов из обществоведческих дисциплин</t>
  </si>
  <si>
    <t>Гуманитарные науки в Сибири</t>
  </si>
  <si>
    <t>Философия науки</t>
  </si>
  <si>
    <t>Атеросклероз</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</si>
  <si>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</si>
  <si>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Хакимова Г.А.</t>
  </si>
  <si>
    <t>978-5-8114-0947-1</t>
  </si>
  <si>
    <t>Е.О. Вазем, одна из немногих русских балерин 19 столетия, оставивших мемуары, по которым можно представитьразвитие дореволюционного балетного искусства в России. нго успехи и поражения. "Записки" Е.О. Вазем - ценный материал по истории русского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19 столетия, а так же заметки о балетной публике и театральных чиновниках. Воспоминания содержат ряд существенных сведений и о самой Вазем , и о жизни учащихся императорского театрального училищав Петербурге 50-60-х гг. 19 в.</t>
  </si>
  <si>
    <t>Вальберх И.И.</t>
  </si>
  <si>
    <t>Из архива балетмейстера. Дневники. Переписка. Сценарии. 2-е изд.</t>
  </si>
  <si>
    <t>978-5-8114-1055-2</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</si>
  <si>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</si>
  <si>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Епифанов Г.И.</t>
  </si>
  <si>
    <t>Лебедев Н.Н.</t>
  </si>
  <si>
    <t>978-5-8114-1023-1</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</si>
  <si>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</si>
  <si>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Ансельм А.И.</t>
  </si>
  <si>
    <t>978-5-8114-1122-1</t>
  </si>
  <si>
    <t>Бутенин Н.В., Лунц Я.Л., Меркин Д.Р.</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</si>
  <si>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</si>
  <si>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</si>
  <si>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</si>
  <si>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978-5-8114-1129-0</t>
  </si>
  <si>
    <t>Вобликов Е.М.</t>
  </si>
  <si>
    <t>Котов В.П., Адрицкая Н.А., Завьялова Т.И.</t>
  </si>
  <si>
    <t>978-5-8114-0945-7</t>
  </si>
  <si>
    <t>Фаритов Т.А.</t>
  </si>
  <si>
    <t>978-5-8114-1026-2</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</si>
  <si>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</si>
  <si>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978-5-8114-0888-7</t>
  </si>
  <si>
    <t>Бачинин В., Сандулов Ю.</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</si>
  <si>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</si>
  <si>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Новиков И.И.</t>
  </si>
  <si>
    <t>Телеснин В.Р.</t>
  </si>
  <si>
    <t>Фальковский О.И.</t>
  </si>
  <si>
    <t>Сборник задач по общему курсу физики: Электричество и магнетизм. кн. 3/Под ред. Яковлева И.А</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</si>
  <si>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</si>
  <si>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978-5-8114-1190-0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</si>
  <si>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</si>
  <si>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Франц Легар. 2-е изд.</t>
  </si>
  <si>
    <t>978-5-8114-0878-8</t>
  </si>
  <si>
    <t>60*84/32</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</si>
  <si>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</si>
  <si>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Гайдн Й.</t>
  </si>
  <si>
    <t>190*135</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</si>
  <si>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</si>
  <si>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978-5-8114-1194-8</t>
  </si>
  <si>
    <t>Кузнецов О.П.</t>
  </si>
  <si>
    <t>Свешников А.А. (под ред.)</t>
  </si>
  <si>
    <t>978-5-8114-0708-8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</si>
  <si>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</si>
  <si>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978-5-8114-1203-7</t>
  </si>
  <si>
    <t>978-5-8114-1002-6</t>
  </si>
  <si>
    <t>978-5-8114-0826-9</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</si>
  <si>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</si>
  <si>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978-5-8114-0570-1</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</si>
  <si>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</si>
  <si>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Болотюк В.А., Болотюк Л.А., Гринь А.Г., и др.</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</si>
  <si>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</si>
  <si>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Плужников К.И.</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</si>
  <si>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</si>
  <si>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Новерр Жан Жорж</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</si>
  <si>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</si>
  <si>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и направлений подготовки вузов и всех интересующихся алгеброй.</t>
  </si>
  <si>
    <t>Тульчинский Г.Л., Шекова Е.Л.</t>
  </si>
  <si>
    <t>978-5-8114-0955-6</t>
  </si>
  <si>
    <t>Планета Музыки</t>
  </si>
  <si>
    <t>Агажанов А.П.</t>
  </si>
  <si>
    <t>978-5-8114-1344-7</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</si>
  <si>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</si>
  <si>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Боровков М.Ф. (под ред.)</t>
  </si>
  <si>
    <t>978-5-8114-0899-3</t>
  </si>
  <si>
    <t>Социально-политические науки</t>
  </si>
  <si>
    <t>978-5-8114-0642-5</t>
  </si>
  <si>
    <t>978-5-8114-0731-6</t>
  </si>
  <si>
    <t>Зубарев Ю.М., Приемышев А.В.</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</si>
  <si>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</si>
  <si>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978-5-8114-1078-1</t>
  </si>
  <si>
    <t>84*100/32</t>
  </si>
  <si>
    <t>Лозовский В.Н.</t>
  </si>
  <si>
    <t>Музыкальная литература, ноты</t>
  </si>
  <si>
    <t>978-5-8114-0976-1</t>
  </si>
  <si>
    <t>Евграфов М.А.</t>
  </si>
  <si>
    <t>Матвеев П.Н.</t>
  </si>
  <si>
    <t>Петрушко И.М., Прохоренко В.И., Сафонов В.Ф.</t>
  </si>
  <si>
    <t>Привалов И.И.</t>
  </si>
  <si>
    <t>Доп. УМО ВУЗов по обр. в обл. автоматиз. машиностр. в кач. учебника для студентов ВУЗов, обуч. по спец. 151001 направления подготовки "Конструкторско-технологическое обеспечение машиностр. произв-в". В уч. важнейшие вопросы технологии излаг. в связи с соотв. разделами общенаучных дисциплин. Подробно рассм. теор. обоснование и методики проектирования технологич. процессов мех. обработки и сборки в условиях единичного, серийного и массового типа производств. Особое внимание уделяется вопросам влияния типа и серийности пр-ва на стр-ру технологич. операций, характер технологич. оснастки и содержание технологических процессов.</t>
  </si>
  <si>
    <t>978-5-8114-0939-6</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</si>
  <si>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</si>
  <si>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</si>
  <si>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</si>
  <si>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</si>
  <si>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978-5-8114-0818-4</t>
  </si>
  <si>
    <t>Технология молока и молочных продуктов</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</si>
  <si>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</si>
  <si>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</si>
  <si>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Демидович Б.П., Марон И.А., Шувалова Э.З.</t>
  </si>
  <si>
    <t>Ляпин Е.С., Айзенштат А.Я., Лесохин М.М.</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</si>
  <si>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</si>
  <si>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</si>
  <si>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Ноздрачев А. Д., Поляков Е. Л., Багаев В. А.</t>
  </si>
  <si>
    <t>978-5-8114-0694-4</t>
  </si>
  <si>
    <t>978-5-8114-0319-6</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</si>
  <si>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</si>
  <si>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Рекомендовано Научно-методическим советом Санкт-Петербургской государственной лесотехнической академии в качестве учебного пособия для студентов высших учебных заведений, обучающихся по направлению "Лесное хозяйство и ландшафтное строительство". 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обучающихся по направлению "Лесное и ландшафтное строительство". Книга может представлять интерес также для любителей природы и садоводов вузов. Книга также может быть полезна специалистам, работающим в области прикладной математики.</t>
  </si>
  <si>
    <t>978-5-8114-0968-6</t>
  </si>
  <si>
    <t>Транспорт леса и логистика</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</si>
  <si>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</si>
  <si>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978-5-8114-1199-3</t>
  </si>
  <si>
    <t>978-5-8114-1024-8</t>
  </si>
  <si>
    <t>978-5-8114-0442-1</t>
  </si>
  <si>
    <t>Реком. в кач. учебного пособия для студ. и аспирантов гуманит. спец-тей. Монография. На богатом философском материале осмысливается творчество Гегеля. Основные темы - истина и система, дух и мышление, образование и критика, человек и государство. Работа акцентирует вним. на целостном образе философа, преодолевает стереотипы в истолковании его учения. Для философов, студентов, аспир.</t>
  </si>
  <si>
    <t>Пронин В.П.</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</si>
  <si>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</si>
  <si>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Черноруцкий И.</t>
  </si>
  <si>
    <t>978-5-8114-1176-4</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</si>
  <si>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</si>
  <si>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978-5-8114-1149-8</t>
  </si>
  <si>
    <t>Издательство "ЛАНЬ"</t>
  </si>
  <si>
    <t>Издательство "ФИЗМАТЛИТ"</t>
  </si>
  <si>
    <t>Издательство "Горная книга"</t>
  </si>
  <si>
    <t>Издательство "ДМК Пресс"</t>
  </si>
  <si>
    <t>Издательство "Машиностроение"</t>
  </si>
  <si>
    <t>Издательство "МИСИС"</t>
  </si>
  <si>
    <t>Издательство "ЭНАС"</t>
  </si>
  <si>
    <t>Теоретическая механика</t>
  </si>
  <si>
    <t>Информатика</t>
  </si>
  <si>
    <t>Ветеринария и сельское хозяйство</t>
  </si>
  <si>
    <t>Лесное хозяйство и лесоинженерное дело</t>
  </si>
  <si>
    <t>Экономика и менеджмент</t>
  </si>
  <si>
    <t>Издательство "Дашков и К"</t>
  </si>
  <si>
    <t>Издательство "Финансы и статистика"</t>
  </si>
  <si>
    <t>Музыка и Театр</t>
  </si>
  <si>
    <t>Издательство "Планета музыки"</t>
  </si>
  <si>
    <t>Балет. Танец. Хореография</t>
  </si>
  <si>
    <t xml:space="preserve">  • Химия и химические технологии (СПО)</t>
  </si>
  <si>
    <t xml:space="preserve">  • Инженерно-технические дисциплины для ВУЗов</t>
  </si>
  <si>
    <t xml:space="preserve">  • Сооружение и эксплуатация газонефтепроводов и газонефтехранилищ.</t>
  </si>
  <si>
    <t xml:space="preserve">    Переработка нефти и газа</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</si>
  <si>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</si>
  <si>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978-5-8114-0814-6</t>
  </si>
  <si>
    <t>978-5-8114-0971-6</t>
  </si>
  <si>
    <t>Крамм М.Н.</t>
  </si>
  <si>
    <t>Язев С.А.</t>
  </si>
  <si>
    <t>Астрономия</t>
  </si>
  <si>
    <t>Биологические науки</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</si>
  <si>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</si>
  <si>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</si>
  <si>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978-5-8114-0538-1</t>
  </si>
  <si>
    <t>978-5-8114-0809-2</t>
  </si>
  <si>
    <t>Ищенко И.И.</t>
  </si>
  <si>
    <t>978-5-8114-1285-3</t>
  </si>
  <si>
    <t>Учебн. пособ. написано в соответ. с общей прогр. учебн. курса по межхозяйственному и внутрихозяйственному землеустр. сельскохоз. предпр. и предназначено для студ., обуч. по образовательному направлению "Землеустройство и земельный кадастр". Пособие может быть использовано студентами других специальностей, а также специалистами по аграрной экономике, землеустройству, юриспруденции, преподавателями ВУЗов и колледжей соответствующего профиля.</t>
  </si>
  <si>
    <t>Витковский В.</t>
  </si>
  <si>
    <t>Плодовые растения мира</t>
  </si>
  <si>
    <t>Голубева Л.В.</t>
  </si>
  <si>
    <t>978-5-8114-0924-2</t>
  </si>
  <si>
    <t>Кузнецов Л.А.</t>
  </si>
  <si>
    <t>Натансон И.П.</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</si>
  <si>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</si>
  <si>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Тульчинский Г.Л.</t>
  </si>
  <si>
    <t>PR в сфере культуры и образования: Учебное пособие.</t>
  </si>
  <si>
    <t>978-5-8114-1241-9</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</si>
  <si>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</si>
  <si>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</si>
  <si>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Издательство ВГУИТ (Воронежский государственный университет инженерных технологий)</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</si>
  <si>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</si>
  <si>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Варламов А.Е.</t>
  </si>
  <si>
    <t>Соловьев Н.В.</t>
  </si>
  <si>
    <t>Мария Тальони. 23 апреля 1804 г. — 23 апреля 1884 г. 2-е изд., испр.</t>
  </si>
  <si>
    <t>978-5-8114-1084-2</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</si>
  <si>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</si>
  <si>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Ионин А.А.</t>
  </si>
  <si>
    <t>978-5-8114-1286-0</t>
  </si>
  <si>
    <t>Оборудование и системы газоснабжения</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</si>
  <si>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</si>
  <si>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Издательский дом "Юр-ВАК"</t>
  </si>
  <si>
    <t>978-5-8114-0504-6</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</si>
  <si>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</si>
  <si>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Стрелков С.П.</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</si>
  <si>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</si>
  <si>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978-5-8114-0695-1</t>
  </si>
  <si>
    <t>978-5-8114-1218-1</t>
  </si>
  <si>
    <t>978-5-8114-1262-4</t>
  </si>
  <si>
    <t>Бажов Г.М., Бахирева Л.А., Бажов А.Г.</t>
  </si>
  <si>
    <t>Паронян И.А., Прохоренко П.Н.</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</si>
  <si>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</si>
  <si>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</si>
  <si>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</si>
  <si>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</si>
  <si>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Мальцев А.И.</t>
  </si>
  <si>
    <t>Мышкис А.Д.</t>
  </si>
  <si>
    <t>978-5-8114-1233-4</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</si>
  <si>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</si>
  <si>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978-5-8114-0980-8</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</si>
  <si>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</si>
  <si>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</si>
  <si>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Калашников Н.П., Кожевников Н.М.</t>
  </si>
  <si>
    <t>978-5-8114-0854-2</t>
  </si>
  <si>
    <t>Математика</t>
  </si>
  <si>
    <t>7Бц</t>
  </si>
  <si>
    <t>60*90/16</t>
  </si>
  <si>
    <t>Дифференциальное и интегральное исчисление в примерах и задачах. Функции одной переменной: Учебное пособие. 3-е изд.</t>
  </si>
  <si>
    <t>Российский джаз. Часть 1. Часть 2. 1-е изд.</t>
  </si>
  <si>
    <t>Малкин В.С.</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</si>
  <si>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</si>
  <si>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 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t>
  </si>
  <si>
    <t>Воробьёв Н.</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</si>
  <si>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</si>
  <si>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Хайкин С.Э.</t>
  </si>
  <si>
    <t>Прасолов А.В.</t>
  </si>
  <si>
    <t>978-5-8114-0931-0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</si>
  <si>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</si>
  <si>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Кузнецов А.Ф., Михайлов Н.А., Карцев П.С.</t>
  </si>
  <si>
    <t>978-5-8114-1312-6</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</si>
  <si>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</si>
  <si>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</si>
  <si>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Мутли А.Ф.</t>
  </si>
  <si>
    <t>Сборник задач по гармонии: Уч.пособие. 7-ое изд.</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</si>
  <si>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</si>
  <si>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Николаев А.</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</si>
  <si>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</si>
  <si>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ЗАКАЗЧИК</t>
  </si>
  <si>
    <t>Данная книга посвящена танцам интересного исторического периода - середины XVII - начала XX веков,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</si>
  <si>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</si>
  <si>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978-5-8114-0518-3</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</si>
  <si>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</si>
  <si>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Всеволодский-Гернгросс В.Н.</t>
  </si>
  <si>
    <t>Краткий курс истории русского театра. 2-е изд., испр.</t>
  </si>
  <si>
    <t>978-5-8114-1267-9</t>
  </si>
  <si>
    <t>Иванов А.А., Войнова О.А., Ксенофонтов Д.А. и др.</t>
  </si>
  <si>
    <t>978-5-8114-0932-7</t>
  </si>
  <si>
    <t>Зотов Г.А.</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</si>
  <si>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</si>
  <si>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</si>
  <si>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</si>
  <si>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Мирошников М.М.</t>
  </si>
  <si>
    <t>978-5-8114-1036-1</t>
  </si>
  <si>
    <t>Рогачев Н.М.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</si>
  <si>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</si>
  <si>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Фриш С.Э.</t>
  </si>
  <si>
    <t>Копельман Л.А.</t>
  </si>
  <si>
    <t>978-5-8114-1065-1</t>
  </si>
  <si>
    <t>978-5-8114-1047-7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</si>
  <si>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</si>
  <si>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</si>
  <si>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Аплеснин С.С.</t>
  </si>
  <si>
    <t>978-5-8114-1060-6</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</si>
  <si>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</si>
  <si>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Бурова И.И., Силинский С.В.</t>
  </si>
  <si>
    <t>Рек.Уч.-мето.объед.по обр.в области лингвистики Мин.обр и науки РФ в качестве учпос.для студ., обучающихся по специальности "Перевод и переводоведение". Данное учебное пособие представляет собой сборник упражнений для приобретения начальных навыков устного перевода с немецкого языка и на немецкий язык.</t>
  </si>
  <si>
    <t>Алексеева И.С.</t>
  </si>
  <si>
    <t>Устный перевод речей. Немецкий язык: Уч.пособие.</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</si>
  <si>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</si>
  <si>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978-5-8114-1001-9</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</si>
  <si>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</si>
  <si>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</si>
  <si>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Киттель Ч., Найт У., Рудерман М.</t>
  </si>
  <si>
    <t>Механика: Уч.пособие. 3-е изд.</t>
  </si>
  <si>
    <t>Грамматика английского языка. Артикли: Уч.пособие.</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</si>
  <si>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</si>
  <si>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Смирнов И.В.</t>
  </si>
  <si>
    <t>978-5-8114-1247-1</t>
  </si>
  <si>
    <t>Мольер. 2-е изд., испр.</t>
  </si>
  <si>
    <t>978-5-8114-1258-7</t>
  </si>
  <si>
    <t>978-5-8114-0427-8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</si>
  <si>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</si>
  <si>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</si>
  <si>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</si>
  <si>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</si>
  <si>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</si>
  <si>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</si>
  <si>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978-5-8114-1256-3</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</si>
  <si>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</si>
  <si>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Пухальский Г.И., Новосельцева Т.Я.</t>
  </si>
  <si>
    <t>978-5-8114-1265-5</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</si>
  <si>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</si>
  <si>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</si>
  <si>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Шипачев В.С.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</si>
  <si>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</si>
  <si>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</si>
  <si>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Ощепков А.Ю.</t>
  </si>
  <si>
    <t>Красовская В.М.</t>
  </si>
  <si>
    <t>Иванов В. А., Показеев К. В., Шрейдер А. А.</t>
  </si>
  <si>
    <t>978-5-8114-0759-0</t>
  </si>
  <si>
    <t>Радиоэлектроника и приборостроение</t>
  </si>
  <si>
    <t>Машиностроение</t>
  </si>
  <si>
    <t>978-5-8114-0774-3</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</si>
  <si>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</si>
  <si>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Биология. Экология</t>
  </si>
  <si>
    <t>Право. Юридические науки</t>
  </si>
  <si>
    <t>Издательство "Юстицинформ"</t>
  </si>
  <si>
    <t>4</t>
  </si>
  <si>
    <t>Сибирский журнал вычислительной математики</t>
  </si>
  <si>
    <t>Оптика атмосферы и океана</t>
  </si>
  <si>
    <t>12</t>
  </si>
  <si>
    <t>Автометрия</t>
  </si>
  <si>
    <t>6</t>
  </si>
  <si>
    <t>Физика горения и взрыва</t>
  </si>
  <si>
    <t>Физико-технические проблемы разработки полезных ископаемых</t>
  </si>
  <si>
    <t>Прикладная механика и техническая физика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</si>
  <si>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</si>
  <si>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978-5-8114-1372-0</t>
  </si>
  <si>
    <t>Веремей Е.И.</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</si>
  <si>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</si>
  <si>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978-5-8114-1390-4</t>
  </si>
  <si>
    <t>Компьютеры и программное обеспечение. Информатика</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</si>
  <si>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</si>
  <si>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978-5-8114-0875-7</t>
  </si>
  <si>
    <t>Вишнякова Т.П., Соколова Т.В.</t>
  </si>
  <si>
    <t>Александрова Н., Макарова Н.</t>
  </si>
  <si>
    <t>Джаз-танец. Пособие для начинающих. + DVD. Учебн. пос., 1-е изд.</t>
  </si>
  <si>
    <t>Полный список наших тематических прайсов по направлениям и специальностям СПО, НПО и ВПО,</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</si>
  <si>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</si>
  <si>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Белецкий Б.Ф., Булгакова И.Г.</t>
  </si>
  <si>
    <t>978-5-8114-0870-2</t>
  </si>
  <si>
    <t>Васильева А.Б., Тихонов Н.А.</t>
  </si>
  <si>
    <t>978-5-8114-0911-2</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</si>
  <si>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</si>
  <si>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</si>
  <si>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</si>
  <si>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978-5-8114-1389-8</t>
  </si>
  <si>
    <t>Блиц-школа игры на 6-ти струнной гитаре. Самоучитель, 3-е изд. + СD</t>
  </si>
  <si>
    <t>Глушковский А.П.</t>
  </si>
  <si>
    <t>Воспоминания балетмейстера. 2-е изд.</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</si>
  <si>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</si>
  <si>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</si>
  <si>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</si>
  <si>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978-5-8114-0835-1</t>
  </si>
  <si>
    <t>Шнеперман Л.Б.</t>
  </si>
  <si>
    <t>Старовиков М.И.</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</si>
  <si>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</si>
  <si>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Дополнительные главы линейной алгебры: Уч.пособие. 2-е изд.</t>
  </si>
  <si>
    <t>978-5-8114-0811-5</t>
  </si>
  <si>
    <t>Святковский А. В.</t>
  </si>
  <si>
    <t>Владимирская А.Р.</t>
  </si>
  <si>
    <t>Оперетта. Звездные часы. 3-е изд.</t>
  </si>
  <si>
    <t>978-5-8114-0874-0</t>
  </si>
  <si>
    <t>История русского балета. 3-е изд.</t>
  </si>
  <si>
    <t>978-5-8114-0790-3</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</si>
  <si>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</si>
  <si>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</si>
  <si>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Изучение бальных танцев: Учебное пособие. 2-е изд.</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</si>
  <si>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</si>
  <si>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</si>
  <si>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Фламенко. Школа для начинающих + DVD. Учебное пособие.</t>
  </si>
  <si>
    <t>978-5-8114-0876-4</t>
  </si>
  <si>
    <t>978-5-8114-1113-9</t>
  </si>
  <si>
    <t>Балет: семантика и архитектоника.</t>
  </si>
  <si>
    <t>978-5-8114-0782-8</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</si>
  <si>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</si>
  <si>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978-5-8114-1006-4</t>
  </si>
  <si>
    <t>Диевский В. А., Диевский  А. В.</t>
  </si>
  <si>
    <t>978-5-8114-1058-3</t>
  </si>
  <si>
    <t>Доев В.С., Доронин Ф.А.</t>
  </si>
  <si>
    <t>978-5-8114-0821-4</t>
  </si>
  <si>
    <t>978-5-8114-0973-0</t>
  </si>
  <si>
    <t>Уайт А.</t>
  </si>
  <si>
    <t>Энциклопедия масонства.</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</si>
  <si>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</si>
  <si>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Авилова Л.В., Болотюк В.А., Болотюк Л.А. и др.</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</si>
  <si>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</si>
  <si>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</si>
  <si>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978-5-8114-1456-7</t>
  </si>
  <si>
    <t>Издательство "Горячая линия - Телеком"</t>
  </si>
  <si>
    <t>Александров В.А., Козьмин С.Ф., Шоль Н.Р., Александров А.В.</t>
  </si>
  <si>
    <t>978-5-8114-1192-4</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</si>
  <si>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</si>
  <si>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Шуман Р.</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</si>
  <si>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</si>
  <si>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978-5-8114-1356-0</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</si>
  <si>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</si>
  <si>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</si>
  <si>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</si>
  <si>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</si>
  <si>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</si>
  <si>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Миносцев В.Б., Пушкарь Е.А. (под ред.)</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</si>
  <si>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</si>
  <si>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Виардо П.</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</si>
  <si>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</si>
  <si>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Домбровская А.Ю.</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</si>
  <si>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</si>
  <si>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978-5-8114-1480-2</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</si>
  <si>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</si>
  <si>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</si>
  <si>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</si>
  <si>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978-5-8114-1374-4</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</si>
  <si>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</si>
  <si>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В.А.</t>
  </si>
  <si>
    <t>Классический танец: Учебное пособие. 3-е изд., испр.</t>
  </si>
  <si>
    <t>978-5-8114-1081-1</t>
  </si>
  <si>
    <t>978-5-8114-1150-4</t>
  </si>
  <si>
    <t>Технология хранения и переработки зерна</t>
  </si>
  <si>
    <t>Шубарин В. А.</t>
  </si>
  <si>
    <t>Гвоздев А. А.</t>
  </si>
  <si>
    <t>Западно-европейский театр на рубеже XIX и XX столетий. 2-е изд., испр.</t>
  </si>
  <si>
    <t>Динов В.Г.</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</si>
  <si>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</si>
  <si>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978-5-8114-0907-5</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</si>
  <si>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</si>
  <si>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Издательство "ВАКО"</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</si>
  <si>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</si>
  <si>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</si>
  <si>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978-5-8114-1373-7</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</si>
  <si>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</si>
  <si>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</si>
  <si>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Пейзаж + DVD: Учебное пособие, 1-е изд.</t>
  </si>
  <si>
    <t>978-5-8114-1009-5</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</si>
  <si>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</si>
  <si>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978-5-8114-1253-2</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</si>
  <si>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</si>
  <si>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Экспериментальная хирургия лабораторных животных: Уч. пособие.</t>
  </si>
  <si>
    <t>Племенное свиноводство: Уч.пособие</t>
  </si>
  <si>
    <t>978-5-8114-0572-5</t>
  </si>
  <si>
    <t>Беклемишев Д.В.</t>
  </si>
  <si>
    <t>Васильев К.А., Николаев А.К., Сазонов К.Г.</t>
  </si>
  <si>
    <t>978-5-8114-1245-7</t>
  </si>
  <si>
    <t>Горное дело</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</si>
  <si>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</si>
  <si>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Мокульский С.С.</t>
  </si>
  <si>
    <t>Яцковский В.Ф.</t>
  </si>
  <si>
    <t>100 фигур мазурки. 2-е изд.</t>
  </si>
  <si>
    <t>978-5-8114-1175-7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</si>
  <si>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</si>
  <si>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978-5-8114-1198-6</t>
  </si>
  <si>
    <t>История культуры Китая. 4-е изд., испр. и доп.</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</si>
  <si>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</si>
  <si>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</si>
  <si>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</si>
  <si>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978-5-8114-0915-0</t>
  </si>
  <si>
    <t>Право. Юридическая литература</t>
  </si>
  <si>
    <t>60*90/32</t>
  </si>
  <si>
    <t>Леонова Л.А.</t>
  </si>
  <si>
    <t>Мазлоев В., Кормаков Л., Тускаев Т.</t>
  </si>
  <si>
    <t>Сборник задач и упражнений по высшей математике. Математическое программирование. Учебное пособие. 3-е изд.</t>
  </si>
  <si>
    <t>978-5-8114-1057-6</t>
  </si>
  <si>
    <t>Культура Санкт-Петербурга. Glimpses of St. Petersburg Culture. Книга для чтения на английском языке: Уч.пособие.</t>
  </si>
  <si>
    <t>978-5-8114-1158-0</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</si>
  <si>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</si>
  <si>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Артемьева Т.В., Тульчинский Г.Л.</t>
  </si>
  <si>
    <t>Фандрейзинг: привлечение средств на проекты и программы в сфере культуры и образования. Учебное пособие.</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</si>
  <si>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</si>
  <si>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</si>
  <si>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Вазем Е.О.</t>
  </si>
  <si>
    <t>Записки балерины Санкт-Петербургского Большого театра (1867-1884).</t>
  </si>
  <si>
    <t>978-5-8114-0993-8</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</si>
  <si>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</si>
  <si>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Кахикало В.Г. (под ред.)</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</si>
  <si>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</si>
  <si>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</si>
  <si>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</si>
  <si>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Конопельцев И.Г., Сапожников А.Ф.</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</si>
  <si>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</si>
  <si>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</si>
  <si>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Вдовин А.Ю., Михалёева Л.В., Мухина В.М. и др.</t>
  </si>
  <si>
    <t>978-5-8114-0860-3</t>
  </si>
  <si>
    <t>Доп.УМО вузов РФ по образованию в области транспортных машин и транспортно-технологических комплексов в качестве уч.пос. для студентов вузов, обуч.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 Сборник содержит задачи, относящиеся к осн. разделам высшей математики: элементы лин. алгебры, векторная алгебра, аналитич. геометрия на плоскости и в пространстве, предел и непрерывность, дифференциал, производная функции одной переменной и ее приложения, неопр. и опр. интегралы, функции нескольких переменных, дифф.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</si>
  <si>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нём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</si>
  <si>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Привалов В.Е., Фотиади А.Э., Шеманин В.Г.</t>
  </si>
  <si>
    <t>978-5-8114-1370-6</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</si>
  <si>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</si>
  <si>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</si>
  <si>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</si>
  <si>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978-5-8114-1385-0</t>
  </si>
  <si>
    <t>Цорн А.Я.</t>
  </si>
  <si>
    <t>Грамматика танцевального искусства и хореографии. 2-е изд., испр.</t>
  </si>
  <si>
    <t>978-5-8114-1145-0</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</si>
  <si>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</si>
  <si>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</si>
  <si>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</si>
  <si>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978-5-8114-1384-3</t>
  </si>
  <si>
    <t>Бровко В.Л.</t>
  </si>
  <si>
    <t>Аккордовая техника для начинающих гитаристов. Популярное руководство. 4-е изд.</t>
  </si>
  <si>
    <t>978-5-8114-0609-8</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</si>
  <si>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</si>
  <si>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Буреев Г.В.</t>
  </si>
  <si>
    <t>Азбука игры на шестиструнной гитаре: пособие для учителя и ученика + DVD</t>
  </si>
  <si>
    <t>978-5-8114-0951-8</t>
  </si>
  <si>
    <t>Лукинов А.П.</t>
  </si>
  <si>
    <t>978-5-8114-1166-5</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</si>
  <si>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</si>
  <si>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Издательство "Композитор"</t>
  </si>
  <si>
    <t>978-5-8114-1039-2</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</si>
  <si>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</si>
  <si>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978-5-8114-1197-9</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</si>
  <si>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</si>
  <si>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</si>
  <si>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</si>
  <si>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</si>
  <si>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978-5-8114-1281-5</t>
  </si>
  <si>
    <t>Михайлова-Смольнякова Е.С.</t>
  </si>
  <si>
    <t>Старинные бальные танцы. Эпоха Возрождения. + DVD. Учебное пособие.</t>
  </si>
  <si>
    <t>978-5-8114-0959-4</t>
  </si>
  <si>
    <t>Лопухов А. В.,  Ширяев А. В.,  Бочаров А. И.</t>
  </si>
  <si>
    <t>978-5-8114-0601-2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</si>
  <si>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</si>
  <si>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</si>
  <si>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</si>
  <si>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978-5-8114-1139-9</t>
  </si>
  <si>
    <t>Мухин К. Н.</t>
  </si>
  <si>
    <t>978-5-8114-0738-5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</si>
  <si>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</si>
  <si>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978-5-8114-0200-7</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</si>
  <si>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</si>
  <si>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</si>
  <si>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Цыганский Р.А.</t>
  </si>
  <si>
    <t>Фаддеев М.А., Марков К.А.</t>
  </si>
  <si>
    <t>Акулиничев Ю.П.</t>
  </si>
  <si>
    <t>Теория электрической связи. Учебное пособие</t>
  </si>
  <si>
    <t>Сборник задач по высшей алгебре. Учебное пособие. 2-е изд.</t>
  </si>
  <si>
    <t>978-5-8114-0900-6</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</si>
  <si>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</si>
  <si>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Марков Ю.Г., Марков И.В.</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</si>
  <si>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</si>
  <si>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978-5-8114-1438-3</t>
  </si>
  <si>
    <t>978-5-8114-1576-2</t>
  </si>
  <si>
    <t>978-5-8114-1547-2</t>
  </si>
  <si>
    <t>Ламперти Д.Б.</t>
  </si>
  <si>
    <t>Техника бельканто: Учебное пособие, 1-е изд.</t>
  </si>
  <si>
    <t>978-5-8114-1578-6</t>
  </si>
  <si>
    <t>978-5-8114-1544-1</t>
  </si>
  <si>
    <t>Формы музыкальных произведений. Уч.пособие, 4-е изд., испр.</t>
  </si>
  <si>
    <t>978-5-8114-1546-5</t>
  </si>
  <si>
    <t>978-5-8114-1556-4</t>
  </si>
  <si>
    <t>Издательство ТПУ (Томский политехнический университет)</t>
  </si>
  <si>
    <t>Издательство СФУ (Сибирский федеральный университет)</t>
  </si>
  <si>
    <t>Издательство МГУ им.Г.И.Невельского (Морской государственный университет им. адмирала Г.И.Невельского)</t>
  </si>
  <si>
    <t>Издательство ТюмГНГУ (Тюменский государственный нефтегазовый университет)</t>
  </si>
  <si>
    <t>Издательство "Наука и Техника"</t>
  </si>
  <si>
    <t>Издательство НГАУ (Новосибирский государственный аграрный университет)</t>
  </si>
  <si>
    <t>Издательство CтГАУ (Ставропольский государственный аграрный университет)</t>
  </si>
  <si>
    <t>Издательство КемГУ (Кемеровский государственный университет)</t>
  </si>
  <si>
    <t>Издательство КНИТУ (Казанский национальный исследовательский технологический университет)</t>
  </si>
  <si>
    <t>Издательство "Альпина Паблишер"</t>
  </si>
  <si>
    <t>Издательство РГПУ им.А.И.Герцена (Российский государственный педагогический университет им. А.И.Герцена)</t>
  </si>
  <si>
    <t>Искусствоведение</t>
  </si>
  <si>
    <t>География</t>
  </si>
  <si>
    <t>Художественная литература (русская классика и зарубежная литература на языке оригинала)</t>
  </si>
  <si>
    <t>Инженерно-технические науки</t>
  </si>
  <si>
    <t>Сборник коротких задач по теоретической механике: Учебное пособие. 2-е изд.</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</si>
  <si>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</si>
  <si>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Скубов Д.Ю.</t>
  </si>
  <si>
    <t>978-5-8114-1470-3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</si>
  <si>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</si>
  <si>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</si>
  <si>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</si>
  <si>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</si>
  <si>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978-5-8114-1395-9</t>
  </si>
  <si>
    <t>Черни К. (пер. Зубова Д.Е.)</t>
  </si>
  <si>
    <t>О верном исполнении всех фортепианных сочинений Бетховена. 1-е изд.</t>
  </si>
  <si>
    <t>978-5-8114-1173-3</t>
  </si>
  <si>
    <t>Курс аналитической химии: Учебник для вузов. 9-е изд.</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</si>
  <si>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</si>
  <si>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60*84/16</t>
  </si>
  <si>
    <t>Григорьев А. Д.</t>
  </si>
  <si>
    <t>пер</t>
  </si>
  <si>
    <t>ПРИМ</t>
  </si>
  <si>
    <t>Автор</t>
  </si>
  <si>
    <t>Название</t>
  </si>
  <si>
    <t>Код книги</t>
  </si>
  <si>
    <t>ISBN</t>
  </si>
  <si>
    <t>Жанр</t>
  </si>
  <si>
    <t>Ст</t>
  </si>
  <si>
    <t>Город</t>
  </si>
  <si>
    <t>Издательство</t>
  </si>
  <si>
    <t>Год издания</t>
  </si>
  <si>
    <t>Стр</t>
  </si>
  <si>
    <t>Тип переплета</t>
  </si>
  <si>
    <t>Формат</t>
  </si>
  <si>
    <t>Аннотация</t>
  </si>
  <si>
    <t>Итого:</t>
  </si>
  <si>
    <t xml:space="preserve">ДАТА </t>
  </si>
  <si>
    <t>Заказ в экз.</t>
  </si>
  <si>
    <t>Сумма</t>
  </si>
  <si>
    <t>Общая химия. Избранные главы: Учебное пособие. 2-е изд.</t>
  </si>
  <si>
    <t>978-5-8114-0831-3</t>
  </si>
  <si>
    <t>Макарец Л., Макарец М.</t>
  </si>
  <si>
    <t>Экономика производства сельскохозяйственной продукции: Уч.пособие</t>
  </si>
  <si>
    <t>978-5-8114-0718-7</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</si>
  <si>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</si>
  <si>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Кравцова М.Е.</t>
  </si>
  <si>
    <t>Тарасов Л.М.. Константинова И.Г.</t>
  </si>
  <si>
    <t>978-5-8114-1171-9</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</si>
  <si>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</si>
  <si>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</si>
  <si>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</si>
  <si>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Громова Е. Н.</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</si>
  <si>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</si>
  <si>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</si>
  <si>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Домарк В.Ю.</t>
  </si>
  <si>
    <t>Громов Ю.И.</t>
  </si>
  <si>
    <t>Танец и его роль в воспитании пластической культуры актера. 2-е изд., испр.</t>
  </si>
  <si>
    <t>978-5-8114-1170-2</t>
  </si>
  <si>
    <t>Вера Холодная. Первая любовь российского кинозрителя + DVD. 1-е изд.</t>
  </si>
  <si>
    <t>Кармин А.С.</t>
  </si>
  <si>
    <t>Культурология. Учебник, 6-е изд., стер.</t>
  </si>
  <si>
    <t>978-5-91938-026-9</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</si>
  <si>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</si>
  <si>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t>
  </si>
  <si>
    <t>Коптелова Е.Д.</t>
  </si>
  <si>
    <t>Игорь Моисеев — академик и философ танца. 1-е изд.</t>
  </si>
  <si>
    <t>Игорь Александрович Моисеев (1906–2007) — хореограф, балетмейстер,артист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форму.Книга будет интересна широкому кругу любителей и поклонников танцевального искусства.</t>
  </si>
  <si>
    <t>978-5-8114-1117-7</t>
  </si>
  <si>
    <t>Семчиков Ю.Д., Жильцов С.Ф., Зайцев С.Д.</t>
  </si>
  <si>
    <t>Белая Н.В.</t>
  </si>
  <si>
    <t>Блазис К.</t>
  </si>
  <si>
    <t>Танцы вообще. Балетные знаменитости и национальные танцы. 2-е изд.</t>
  </si>
  <si>
    <t>978-5-8114-0839-9</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</si>
  <si>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</si>
  <si>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Вац А.Б.</t>
  </si>
  <si>
    <t>Танцевальное искусство Китая: история и современность. Изд. 1-е.</t>
  </si>
  <si>
    <t>978-5-8114-1188-7</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</si>
  <si>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</si>
  <si>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978-5-8114-1156-6</t>
  </si>
  <si>
    <t>978-5-8114-1159-7</t>
  </si>
  <si>
    <t>ИнЪязиздат</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</si>
  <si>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</si>
  <si>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</si>
  <si>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</si>
  <si>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Фурсова А.Н. (под ред.)</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</si>
  <si>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</si>
  <si>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</si>
  <si>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</si>
  <si>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</si>
  <si>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Харлампиди Х.Э. (под ред.)</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</si>
  <si>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</si>
  <si>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</si>
  <si>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</si>
  <si>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</si>
  <si>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</si>
  <si>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</si>
  <si>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</si>
  <si>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Галимов Э.Р., Тарасенко Л.В.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</si>
  <si>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</si>
  <si>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Остяков Ю.А., Шевченко И.В.</t>
  </si>
  <si>
    <t>978-5-8114-1432-1</t>
  </si>
  <si>
    <t>Самоучитель игры на шестиструнной гитаре. Учебное пособие, 10-е изд., стер.</t>
  </si>
  <si>
    <t>Издательство "СОЛОН-Пресс"</t>
  </si>
  <si>
    <t>Издательство БФУ (Балтийский федеральный университет им. И.Канта)</t>
  </si>
  <si>
    <t>Издательство "Global Finance School"</t>
  </si>
  <si>
    <r>
      <t xml:space="preserve">Бесплатно 
</t>
    </r>
    <r>
      <rPr>
        <b/>
        <sz val="10"/>
        <rFont val="Arial Cyr"/>
        <charset val="204"/>
      </rPr>
      <t>(1-й год подключения)</t>
    </r>
  </si>
  <si>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</si>
  <si>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</si>
  <si>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Смирнов Ю.А., Соколов С.В., Титов Е.В.</t>
  </si>
  <si>
    <t>978-5-8114-1378-2</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</si>
  <si>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</si>
  <si>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Вальц К.Ф.</t>
  </si>
  <si>
    <t>Шестьдесят пять лет в театре. 2-е изд., испр.</t>
  </si>
  <si>
    <t>978-5-8114-1169-6</t>
  </si>
  <si>
    <t>Театральное искусство. Драматургия</t>
  </si>
  <si>
    <t>Старый и новый балет. Мастера балета.</t>
  </si>
  <si>
    <t>978-5-8114-0842-9</t>
  </si>
  <si>
    <t>Майоров А. В., Осина Ю. А.</t>
  </si>
  <si>
    <t>Аргентинское танго. Школа для начинающих + DVD</t>
  </si>
  <si>
    <t>978-5-8114-1090-3</t>
  </si>
  <si>
    <t>Денисов С.Г.</t>
  </si>
  <si>
    <t>Иоганн Себастьян Бах. Маленькие прелюдии: Учебное пособие + DVD</t>
  </si>
  <si>
    <t>978-5-8114-1142-9</t>
  </si>
  <si>
    <t>978-5-8114-0808-5</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</si>
  <si>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</si>
  <si>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Джоплин С.</t>
  </si>
  <si>
    <t>Кленовый лист. Регтаймы. CD</t>
  </si>
  <si>
    <t>978-5-8114-0145-1</t>
  </si>
  <si>
    <t>978-5-8114-1151-1</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</si>
  <si>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</si>
  <si>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</si>
  <si>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978-5-8114-1115-3</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</si>
  <si>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</si>
  <si>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978-5-8114-0523-7</t>
  </si>
  <si>
    <t>Болгов А.Е., Карманова Е.П., Хакана И.А. и др.</t>
  </si>
  <si>
    <t>978-5-8114-0942-6</t>
  </si>
  <si>
    <t>978-5-8114-0288-5</t>
  </si>
  <si>
    <t xml:space="preserve">  • Монтаж, наладка и эксплуатация электрооборудования промышленных и гражданских</t>
  </si>
  <si>
    <t>Список наших тематических прайсов по направлениям и специальностям музыки, искусства и культуры</t>
  </si>
  <si>
    <t xml:space="preserve">  • Издательский прайс "Планета музыки"</t>
  </si>
  <si>
    <t xml:space="preserve">  • Музыкальные аудиоматериалы на CD и DVD дисках</t>
  </si>
  <si>
    <t xml:space="preserve">  • Балет и хореографическое искусство</t>
  </si>
  <si>
    <t xml:space="preserve">  • Театральное искусство. Драматургия</t>
  </si>
  <si>
    <t xml:space="preserve">  • Живопись. Скульптура. История искусства. </t>
  </si>
  <si>
    <t xml:space="preserve">  • Декоративно-прикладное искусство и народные промыслы</t>
  </si>
  <si>
    <t>Физкультура и Спорт</t>
  </si>
  <si>
    <t>Издательство "Советский спорт"</t>
  </si>
  <si>
    <t>Анисимов Г.М., Кочнев А.М.</t>
  </si>
  <si>
    <t>978-5-8114-1387-4</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</si>
  <si>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</si>
  <si>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Берман Г.Н.</t>
  </si>
  <si>
    <t>978-5-8114-1116-0</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</si>
  <si>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</si>
  <si>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Искусство, искусствоведение</t>
  </si>
  <si>
    <t>978-5-8114-1238-9</t>
  </si>
  <si>
    <t>Тюрин Ю.И., Чернов И.П., Крючков Ю.Ю.</t>
  </si>
  <si>
    <t>Физика. Механика: Учебник</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</si>
  <si>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</si>
  <si>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Основные понятия физики и биофизики: Учебное пособие.</t>
  </si>
  <si>
    <t>978-5-8114-0834-4</t>
  </si>
  <si>
    <t>60*88/16</t>
  </si>
  <si>
    <t>Свешников А.А.</t>
  </si>
  <si>
    <t>978-5-8114-0772-9</t>
  </si>
  <si>
    <t>978-5-8114-1041-5</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</si>
  <si>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</si>
  <si>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</si>
  <si>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</si>
  <si>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</si>
  <si>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978-5-8114-1386-7</t>
  </si>
  <si>
    <t>Рек.Уч.-мето.объед.по обр.в области лингвистики Мин.обр и науки РФ в качестве учебного пособия для студ., обучающихся по специальности "Перевод и переводоведение". Предложенный материал может быть использован и в программах интенсивных курсов иностранных языков на завершающих этапах обучения.</t>
  </si>
  <si>
    <t>Архипов И.К.</t>
  </si>
  <si>
    <t>Лекции по аналитической теории дифференциальных уравнений: Уч.пособие.</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</si>
  <si>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</si>
  <si>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Издательство "Гиорд"</t>
  </si>
  <si>
    <t>Рыжков И.Б.</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</si>
  <si>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</si>
  <si>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Мамаев А.В., Самусенко Л.Д.</t>
  </si>
  <si>
    <t>Шляхова В.А.</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</si>
  <si>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</si>
  <si>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Клетеник Д.В.</t>
  </si>
  <si>
    <t>978-5-8114-1051-4</t>
  </si>
  <si>
    <t>Высоцкий Л.И., Коперник Г.Р., Высоцкий И.С.</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</si>
  <si>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</si>
  <si>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</si>
  <si>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Давыдов С.Ю., Лебедев А.А., Посредник О.В.</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</si>
  <si>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</si>
  <si>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</si>
  <si>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</si>
  <si>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</si>
  <si>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Артеменко А.И.</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</si>
  <si>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</si>
  <si>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Березин Д.Б., Шухто О.В. и др.</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</si>
  <si>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</si>
  <si>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</si>
  <si>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Васюкова А.Н., Задачина О.П. и др.</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</si>
  <si>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</si>
  <si>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</si>
  <si>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Денисов В.Я., Мурышкин Д.Л. и др.</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</si>
  <si>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</si>
  <si>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</si>
  <si>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</si>
  <si>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978-5-8114-1549-6</t>
  </si>
  <si>
    <t>Издательство ПГТУ (Поволжский государственный технологический университет), бывший Марийский ГТУ</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</si>
  <si>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</si>
  <si>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978-5-8114-0773-6</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</si>
  <si>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</si>
  <si>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</si>
  <si>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</si>
  <si>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</si>
  <si>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</si>
  <si>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Коновалов Ю.Б., Пыльнев В.В. и др.</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</si>
  <si>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</si>
  <si>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У Ген-Ир</t>
  </si>
  <si>
    <t>История музыки Восточной Азии (Китай, Корея, Япония): Учебное пособие.</t>
  </si>
  <si>
    <t>978-5-8114-1066-8</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</si>
  <si>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</si>
  <si>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Классический танец. Размышления балетного педагога. Мастер-класс мужского театрального урока: Учебное пособие + DVD</t>
  </si>
  <si>
    <t>978-5-8114-1134-4</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</si>
  <si>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</si>
  <si>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978-5-8114-0751-4</t>
  </si>
  <si>
    <t>978-5-8114-0760-6</t>
  </si>
  <si>
    <t>978-5-8114-1160-3</t>
  </si>
  <si>
    <t>978-5-8114-1153-5</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</si>
  <si>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</si>
  <si>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978-5-8114-1526-7</t>
  </si>
  <si>
    <t>978-5-8114-1471-0</t>
  </si>
  <si>
    <t>978-5-8114-1487-1</t>
  </si>
  <si>
    <t>978-5-8114-1459-8</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</si>
  <si>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</si>
  <si>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978-5-8114-1538-0</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</si>
  <si>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</si>
  <si>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978-5-8114-1543-4</t>
  </si>
  <si>
    <t>Андерсен А.В., Овсянкина Г.П., Шитикова Р.Г.</t>
  </si>
  <si>
    <t>Моисеев Н.Н., Белоусов П.В.</t>
  </si>
  <si>
    <t>978-5-8114-1266-2</t>
  </si>
  <si>
    <t>978-5-8114-1277-8</t>
  </si>
  <si>
    <t>Рыбное хозяйство</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</si>
  <si>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</si>
  <si>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978-5-8114-1076-7</t>
  </si>
  <si>
    <t>978-5-8114-0499-5</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</si>
  <si>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</si>
  <si>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Гельфман М., Юстратов В.</t>
  </si>
  <si>
    <t>Бухман Н.С.</t>
  </si>
  <si>
    <t>Идиатулин В.С.</t>
  </si>
  <si>
    <t>978-5-8114-1074-3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</si>
  <si>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</si>
  <si>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</si>
  <si>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Мальцев И.А.</t>
  </si>
  <si>
    <t>978-5-8114-1011-8</t>
  </si>
  <si>
    <t>978-5-8114-0885-6</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</si>
  <si>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</si>
  <si>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Шекова Е.Л.</t>
  </si>
  <si>
    <t>978-5-8114-1426-0</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</si>
  <si>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</si>
  <si>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</si>
  <si>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</si>
  <si>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</si>
  <si>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Петрянкин Ф.П., Петрова О.Ю.</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</si>
  <si>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</si>
  <si>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</si>
  <si>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</si>
  <si>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</si>
  <si>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</si>
  <si>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Уласовец В.Г., Чернышев О.Н.</t>
  </si>
  <si>
    <t>978-5-8114-1539-7</t>
  </si>
  <si>
    <t>70*100/19</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</si>
  <si>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</si>
  <si>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Пащенко Л.П., Жаркова И.М.</t>
  </si>
  <si>
    <t>978-5-8114-1593-9</t>
  </si>
  <si>
    <t>Технология хлеба, мучных  и макаронных изделий</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</si>
  <si>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</si>
  <si>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</si>
  <si>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Воротной М.В.</t>
  </si>
  <si>
    <t>Менеджмент музыкального искусства. Учебное пособие, 1-е изд.</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</si>
  <si>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</si>
  <si>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Социально-гуманитарные науки</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</si>
  <si>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</si>
  <si>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Руднева Л.В.</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</si>
  <si>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определён наиболее традиционным построением классического экзерсиса. Характер произведения задаётся требованием педагога-хореографа. Данный сборник особенно подходит начинающим концертмейстерам, так как позволяет со временем свободно ориентироваться в любом музыкальном материале сопровождения занятий.</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</si>
  <si>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</si>
  <si>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</si>
  <si>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</si>
  <si>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Бельская Е.В.</t>
  </si>
  <si>
    <t>Вокальная подготовка студентов театральной специализации. Учебное пособие, 1-е изд.</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</si>
  <si>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</si>
  <si>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</si>
  <si>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</si>
  <si>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</si>
  <si>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</si>
  <si>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Курс сольфеджио. Хроматизм и модуляция. Учебное пособие, 2-е изд., стер.</t>
  </si>
  <si>
    <t>978-5-8114-1512-0</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</si>
  <si>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</si>
  <si>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978-5-8114-1596-0</t>
  </si>
  <si>
    <t>Гей Ю.</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</si>
  <si>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</si>
  <si>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</si>
  <si>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</si>
  <si>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Ламперти Ф.</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</si>
  <si>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</si>
  <si>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Моцарт Л.</t>
  </si>
  <si>
    <t>978-5-8114-1098-9</t>
  </si>
  <si>
    <t>Школа академического вокала от Плужникова + CD</t>
  </si>
  <si>
    <t>Римский-Корсаков Н.А.</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</si>
  <si>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</si>
  <si>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Фейертаг В.Б.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</si>
  <si>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</si>
  <si>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</si>
  <si>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Холопова В.Н.</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</si>
  <si>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</si>
  <si>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Эча Б.</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</si>
  <si>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</si>
  <si>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978-5-8114-0958-7</t>
  </si>
  <si>
    <t>Малашевская Е.А., Александрова Н.А.</t>
  </si>
  <si>
    <t>Егоров В.В., Воробьева Н.И., Сильвестрова И.Г.</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</si>
  <si>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</si>
  <si>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</si>
  <si>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</si>
  <si>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</si>
  <si>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</si>
  <si>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Ветошкин А.Г.</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</si>
  <si>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</si>
  <si>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Сотникова Е.В., Дмитренко В.П., Сотников В.С.</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</si>
  <si>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</si>
  <si>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</si>
  <si>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</si>
  <si>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</si>
  <si>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Схиртладзе А.Г., Морозов В.В. и др.</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</si>
  <si>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</si>
  <si>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</si>
  <si>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Артеменко А.И., Тикунова И.В., Ануфриев Е.К.</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</si>
  <si>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</si>
  <si>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Быкова Е.Н., Павлова В.А.</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</si>
  <si>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</si>
  <si>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</si>
  <si>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</si>
  <si>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</si>
  <si>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</si>
  <si>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Земсков В.И.</t>
  </si>
  <si>
    <t>978-5-8114-1647-9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</si>
  <si>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</si>
  <si>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</si>
  <si>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</si>
  <si>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Тюняев А.В.</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</si>
  <si>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</si>
  <si>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Арбенин К.Ю.</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</si>
  <si>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</si>
  <si>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Еремина-Соленикова Е.В.</t>
  </si>
  <si>
    <t>Старинные бальные танцы. Новое время + DVD</t>
  </si>
  <si>
    <t>Свинопас. Либретто музыкального спектакля по мотивам сказки Г.Х. Андерсена + DVD</t>
  </si>
  <si>
    <t>978-5-8114-0724-8</t>
  </si>
  <si>
    <t>135*190</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</si>
  <si>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</si>
  <si>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Никитин И.Н.</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</si>
  <si>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</si>
  <si>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Герман-Галкин С.Г.</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</si>
  <si>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</si>
  <si>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Стафеев С.К., Боярский К.К., Башнина Г.Л.</t>
  </si>
  <si>
    <t>Издательство НИУ ИТМО (Санкт-Петербургский национальный исследовательский университет информационных технологий, механики и оптики)</t>
  </si>
  <si>
    <t>Издательство АНО Институт проблем экономического возрождения</t>
  </si>
  <si>
    <t xml:space="preserve">Бесплатно </t>
  </si>
  <si>
    <t>Издательство ТГУ (Национальный исследовательский Томский государственный университет)</t>
  </si>
  <si>
    <t>978-5-8114-1535-9</t>
  </si>
  <si>
    <t>978-5-8114-1620-2</t>
  </si>
  <si>
    <t>978-5-8114-1525-0</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</si>
  <si>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</si>
  <si>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</si>
  <si>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978-5-8114-1692-9</t>
  </si>
  <si>
    <t>978-5-8114-1659-2</t>
  </si>
  <si>
    <t>978-5-8114-1613-4</t>
  </si>
  <si>
    <t>978-5-8114-1616-5</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</si>
  <si>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</si>
  <si>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</si>
  <si>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978-5-8114-1612-7</t>
  </si>
  <si>
    <t>978-5-8114-1694-3</t>
  </si>
  <si>
    <t>Джаз от Ленинграда до Петербурга. Время и судьбы. 2-е изд., испр. и доп.</t>
  </si>
  <si>
    <t>978-5-8114-1610-3</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</si>
  <si>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</si>
  <si>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</si>
  <si>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978-5-8114-1082-8</t>
  </si>
  <si>
    <t>978-5-8114-1594-6</t>
  </si>
  <si>
    <t>Живопись. Рисунок</t>
  </si>
  <si>
    <t>978-5-8114-1667-7</t>
  </si>
  <si>
    <t>Языкознание и литературоведение</t>
  </si>
  <si>
    <t>Издательство "КАРО"</t>
  </si>
  <si>
    <t>Право и экономика</t>
  </si>
  <si>
    <t>Юстицинформ</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</si>
  <si>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</si>
  <si>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Нечаев В.И. (под ред.)</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</si>
  <si>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</si>
  <si>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</si>
  <si>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Кривко Н.П. (под ред.)</t>
  </si>
  <si>
    <t>978-5-8114-1591-5</t>
  </si>
  <si>
    <t>Шаламова А.А., Крупина Г.Д.</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</si>
  <si>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</si>
  <si>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</si>
  <si>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</si>
  <si>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Кахикало В.Г., Лазаренков В.Н.</t>
  </si>
  <si>
    <t>978-5-8114-1583-0</t>
  </si>
  <si>
    <t>Учебное пособие подготовлено в соответствии с примерной программой дисциплины "Разведение"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племенных качеств животных, устойчивости к стрессам и заболеваниям, пригодности к интенсивной технологии, компьютеризации селекционной работы и производства продуктов животноводства.</t>
  </si>
  <si>
    <t>Любимов А.И., Родионов Г.В. и др.</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</si>
  <si>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</si>
  <si>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</si>
  <si>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Родионов Г.В., Арилов А.Н. и др.</t>
  </si>
  <si>
    <t>978-5-8114-1568-7</t>
  </si>
  <si>
    <t>Госманов Р.Г., Колычев Н.М., Барсков А.А.</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</si>
  <si>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</si>
  <si>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</si>
  <si>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Жаров А.В.</t>
  </si>
  <si>
    <t>978-5-8114-1581-6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</si>
  <si>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произведений.Артем Петрович Агажанов (1913–1989) — музыковед, преподаватель музыкально-теоретических дисциплин, профессор Московской консерватории.Настоящее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</si>
  <si>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Багдасарьян Г.Э.</t>
  </si>
  <si>
    <t>Школа игры на ударных инструментах. Воспитание правильного чувства ритма у обучающихся на ударных инструментах + DVD. Учебн. пос., 1-е изд.</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</si>
  <si>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</si>
  <si>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</si>
  <si>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</si>
  <si>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Атрощенко Г.П., Щербакова Г.В.</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</si>
  <si>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</si>
  <si>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978-5-8114-1524-3</t>
  </si>
  <si>
    <t>978-5-8114-1537-3</t>
  </si>
  <si>
    <t>Здравоохранение. Медицинские науки в целом</t>
  </si>
  <si>
    <t>Акушерское дело</t>
  </si>
  <si>
    <t>Земельно-имущественные отношения</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</si>
  <si>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</si>
  <si>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</si>
  <si>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Абдрахманов В.Г., Рабчук А.В.</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</si>
  <si>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</si>
  <si>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</si>
  <si>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</si>
  <si>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</si>
  <si>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</si>
  <si>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</si>
  <si>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Вдовин А.Ю., Воронцова Н.Л. и др.</t>
  </si>
  <si>
    <t>Беляков В.А., Кавин А.А. и др.</t>
  </si>
  <si>
    <t xml:space="preserve"> 70*100/16                                        </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</si>
  <si>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</si>
  <si>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Благодатских А.И., Петров Н.Н.</t>
  </si>
  <si>
    <t xml:space="preserve"> 84x108/32</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</si>
  <si>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</si>
  <si>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Герасимов А.С.</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</si>
  <si>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</si>
  <si>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Курбатова Г.И. (под ред.)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</si>
  <si>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</si>
  <si>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Осипов А.В.</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</si>
  <si>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</si>
  <si>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Охорзин В.А., Сафонов К.В.</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</si>
  <si>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</si>
  <si>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</si>
  <si>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Раков В.Л.</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</si>
  <si>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</si>
  <si>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</si>
  <si>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</si>
  <si>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</si>
  <si>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</si>
  <si>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Калашников Н.П., Кожевников Н.М. и др.</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</si>
  <si>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</si>
  <si>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</si>
  <si>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Николаев В.И., Бушина Т.А.</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</si>
  <si>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</si>
  <si>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Ахметов Н.С.</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</si>
  <si>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</si>
  <si>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Ахметов Н.С., Азизова М.К., Бадыгина Л.И.</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</si>
  <si>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</si>
  <si>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Борзова Л.Д., Черникова Н.Ю., Якушев В.В. и др.</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</si>
  <si>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</si>
  <si>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</si>
  <si>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Коровин Н.В., Кулешов Н.В. (под ред.)</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</si>
  <si>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</si>
  <si>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Попова А.А.</t>
  </si>
  <si>
    <t>Благоразумова А.М.</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</si>
  <si>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</si>
  <si>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</si>
  <si>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</si>
  <si>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</si>
  <si>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</si>
  <si>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</si>
  <si>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</si>
  <si>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Муромцев Д.Ю., Зырянов Ю.Т. и др.</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</si>
  <si>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</si>
  <si>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</si>
  <si>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Блюменштейн В.Ю., Клепцов А.А.</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</si>
  <si>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</si>
  <si>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Дмитриев С.И., Тимирязев В.А. и др.</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</si>
  <si>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</si>
  <si>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</si>
  <si>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Кузьмичев В.А.</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</si>
  <si>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</si>
  <si>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</si>
  <si>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</si>
  <si>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</si>
  <si>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Крестин Е.А., Крестин И.Е.</t>
  </si>
  <si>
    <t>978-5-8114-1655-4</t>
  </si>
  <si>
    <t>Водоснабжение и водоотведение</t>
  </si>
  <si>
    <t>«Задачник по гидравлике с примерами расчетов» составлен как учебное пособие по дисциплинам «Гидравлика», «Основы гидравлики и теплотехники»,«Водоснабжение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 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</si>
  <si>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</si>
  <si>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</si>
  <si>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</si>
  <si>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Фирсов И.П. (под ред.)</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</si>
  <si>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</si>
  <si>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</si>
  <si>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Даньков В.В., Скрипниченко М.М., Горбачёва Н.Н.</t>
  </si>
  <si>
    <t>Третьяков Н.Н., Исаичев В.В., Захваткин Ю.А.</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</si>
  <si>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</si>
  <si>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</si>
  <si>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</si>
  <si>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</si>
  <si>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Слободяник В.И., Степанов В.А., Мельникова Н.В.</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</si>
  <si>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</si>
  <si>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Трошин Е.И., Васильев Ю.Г., Иванов И.С.</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</si>
  <si>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</si>
  <si>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Рожков К.А., Хохрин С.Н., Кузнецов А.Ф.</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</si>
  <si>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</si>
  <si>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</si>
  <si>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Лукаш А.А.</t>
  </si>
  <si>
    <t>Бредихин С.А. (под ред.)</t>
  </si>
  <si>
    <t>978-5-8114-1635-6</t>
  </si>
  <si>
    <t>Технология продукции общественного питания</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</si>
  <si>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</si>
  <si>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Ким Г.Н., Ким И.Н. и др.</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</si>
  <si>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</si>
  <si>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</si>
  <si>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Антонова С.В.</t>
  </si>
  <si>
    <t>978-5-8114-1603-5</t>
  </si>
  <si>
    <t>Торговля. Товароведение</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</si>
  <si>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</si>
  <si>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978-5-8114-1641-7</t>
  </si>
  <si>
    <t>Когнитивные исследования языка</t>
  </si>
  <si>
    <t>РАЛК (Российская ассоциация лингвистов-когнитологов)</t>
  </si>
  <si>
    <t>Вопросы когнитивной лингвистики</t>
  </si>
  <si>
    <t>Фаддеев Д.К.</t>
  </si>
  <si>
    <t>Васильева В.И., Стоянова О.Ф. и др. (под ред. Селеменева В.Ф. и Семенова В.Н.)</t>
  </si>
  <si>
    <t>Основы исследовательской деятельности педагога-музыканта: Уч.пособие, 1-е изд.</t>
  </si>
  <si>
    <t>Методика преподавания музыки в общеобразовательных учреждениях: Уч.пособие, 2-е изд., перераб. и доп.</t>
  </si>
  <si>
    <t>Хрестоматия по практике работы с хором. Произведения для хора в сопровождении фортепиано: Учебное пособие, 1-е изд.</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</si>
  <si>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</si>
  <si>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Немецкая школа пения: Учебное пособие, 1-е изд.</t>
  </si>
  <si>
    <t>Искусство пения: Учебное пособие, 1-е изд.</t>
  </si>
  <si>
    <t>978-5-8114-1723-0</t>
  </si>
  <si>
    <t>Музыка как вид искусства: Учебное пособие, 4-е изд., испр.</t>
  </si>
  <si>
    <t>Сальса. Теория и практика + DVD: Учебное пособие, 1-е изд.</t>
  </si>
  <si>
    <t>Балет и хореографическое искусство</t>
  </si>
  <si>
    <t>Классический танец. Мастер-класс балетного урока. + DVD: Учебное пособие, 1-е изд.</t>
  </si>
  <si>
    <t>Толшин А.В., Богатырев В.Ю.</t>
  </si>
  <si>
    <t>Социально-культурная деятельность</t>
  </si>
  <si>
    <t>Мировая художественная культура в таблицах: Учебное пособие, 2-е изд., стер.</t>
  </si>
  <si>
    <t xml:space="preserve"> 60x90/16</t>
  </si>
  <si>
    <t>Библиотечно-информационная деятельность</t>
  </si>
  <si>
    <t>978-5-8114-1665-3</t>
  </si>
  <si>
    <t>978-5-8114-1669-1</t>
  </si>
  <si>
    <t>978-5-8114-1126-9</t>
  </si>
  <si>
    <t>Теплофизика и аэромеханика</t>
  </si>
  <si>
    <t>СО РАН ("Издательство Сибирского отделения Российской академии наук")</t>
  </si>
  <si>
    <t>978-5-8114-1711-7</t>
  </si>
  <si>
    <t>978-5-8114-1666-0</t>
  </si>
  <si>
    <t>978-5-8114-1747-6</t>
  </si>
  <si>
    <t>978-5-8114-1698-1</t>
  </si>
  <si>
    <t>978-5-8114-1099-6</t>
  </si>
  <si>
    <t>978-5-8114-1687-5</t>
  </si>
  <si>
    <t>Болотюк В.А., Болотюк Л.А. и др.</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</si>
  <si>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</si>
  <si>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</si>
  <si>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Руководство к решению задач по математическому анализу. Учебн. пос. 8-е изд., стер.</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</si>
  <si>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</si>
  <si>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</si>
  <si>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</si>
  <si>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Лисичкин В.Т., Соловейчик И.Л.</t>
  </si>
  <si>
    <t>978-5-8114-1179-5</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</si>
  <si>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ЕГЭ.Учебное пособие адресовано учащимся средних специальных учебных заведений.</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</si>
  <si>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</si>
  <si>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</si>
  <si>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</si>
  <si>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Трухан А.А., Кудряшев Г.С.</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</si>
  <si>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</si>
  <si>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</si>
  <si>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Хуснутдинов Р.Ш.</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</si>
  <si>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</si>
  <si>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</si>
  <si>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Аплеснин С.С., Чернышова Л.И., Машков П.П.</t>
  </si>
  <si>
    <t>978-5-8114-1601-1</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</si>
  <si>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</si>
  <si>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</si>
  <si>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</si>
  <si>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</si>
  <si>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</si>
  <si>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978-5-8114-1716-2</t>
  </si>
  <si>
    <t>978-5-8114-1736-0</t>
  </si>
  <si>
    <t>Кулезнев В.Н., Шершнев В.А.</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</si>
  <si>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</si>
  <si>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</si>
  <si>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978-5-8114-1721-6</t>
  </si>
  <si>
    <t>Потехин В.М., Потехин В.В.</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</si>
  <si>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</si>
  <si>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</si>
  <si>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978-5-8114-1326-3</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</si>
  <si>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</si>
  <si>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</si>
  <si>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</si>
  <si>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Зиганшин М.Г., Колесник А.А., Зиганшин А.М.</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</si>
  <si>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</si>
  <si>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</si>
  <si>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Ишанин Г.Г., Челибанов В.П.</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</si>
  <si>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</si>
  <si>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</si>
  <si>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</si>
  <si>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</si>
  <si>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</si>
  <si>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Ванурин В.Н.</t>
  </si>
  <si>
    <t>978-5-8114-1769-8</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</si>
  <si>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</si>
  <si>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</si>
  <si>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</si>
  <si>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Пачурин Г.В.</t>
  </si>
  <si>
    <t>978-5-8114-1770-4</t>
  </si>
  <si>
    <t>978-5-8114-1673-8</t>
  </si>
  <si>
    <t>Верстов В.В., Гайдо А.Н., Иванов Я.В.</t>
  </si>
  <si>
    <t>978-5-8114-1749-0</t>
  </si>
  <si>
    <t>978-5-8114-1676-9</t>
  </si>
  <si>
    <t>Шумилов Р.Н., Толстова Ю.И., Бояршинова А.Н.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</si>
  <si>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</si>
  <si>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</si>
  <si>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Моргунов К.П.</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</si>
  <si>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</si>
  <si>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</si>
  <si>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Коломейченко В.В.</t>
  </si>
  <si>
    <t>978-5-8114-1683-7</t>
  </si>
  <si>
    <t>978-5-8114-1717-9</t>
  </si>
  <si>
    <t>978-5-8114-1724-7</t>
  </si>
  <si>
    <t xml:space="preserve"> 84x108/32 </t>
  </si>
  <si>
    <t>Рубец В.С., Пыльнев В.В. и др.</t>
  </si>
  <si>
    <t>978-5-8114-1744-5</t>
  </si>
  <si>
    <t>978-5-8114-1532-8</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</si>
  <si>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</si>
  <si>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</si>
  <si>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</si>
  <si>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Васильев В.К., Попов А.П., Цыбикжапов А.Д.</t>
  </si>
  <si>
    <t>978-5-8114-1686-8</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</si>
  <si>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</si>
  <si>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</si>
  <si>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</si>
  <si>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</si>
  <si>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</si>
  <si>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</si>
  <si>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978-5-8114-1704-9</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</si>
  <si>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</si>
  <si>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</si>
  <si>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</si>
  <si>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</si>
  <si>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</si>
  <si>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</si>
  <si>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978-5-8114-1680-6</t>
  </si>
  <si>
    <t>978-5-8144-1685-1</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</si>
  <si>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</si>
  <si>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</si>
  <si>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Титова Л.М., Алексанян И.Ю., Нугманов А.Х.-Х.</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</si>
  <si>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</si>
  <si>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</si>
  <si>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</si>
  <si>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</si>
  <si>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978-5-8114-1773-5</t>
  </si>
  <si>
    <t>Подаева Н.Г., Подаев М.В.</t>
  </si>
  <si>
    <t>Образование. Педагогическая наука</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</si>
  <si>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</si>
  <si>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Бархатова И.Б.</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</si>
  <si>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</si>
  <si>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978-5-8114-1731-5</t>
  </si>
  <si>
    <t>Клавирные сонаты. Уртекст. Том 2. 1-е изд.</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</si>
  <si>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</si>
  <si>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</si>
  <si>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Клавирные сонаты. Уртекст.Том 1 и Том 2. 1-е изд.</t>
  </si>
  <si>
    <t>Гарсиа М.</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</si>
  <si>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</si>
  <si>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</si>
  <si>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</si>
  <si>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Есаулов И.Г., Есаулова К.А.</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</si>
  <si>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</si>
  <si>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Марафьоти М.</t>
  </si>
  <si>
    <t>Метод пения Карузо. Научный подход к голосообразованию. 1-е изд.</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</si>
  <si>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</si>
  <si>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Митрофанова Д.А.</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</si>
  <si>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произношения итальянского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t>
  </si>
  <si>
    <t>Рапацкая Л А.</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</si>
  <si>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</si>
  <si>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Смелкова Т.Д., Савельева Ю.В.</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</si>
  <si>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искусству.Пособие предназначено для студентов (бакалавров и магистров)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</si>
  <si>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</si>
  <si>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</si>
  <si>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Степанов Н.И.</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</si>
  <si>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</si>
  <si>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978-5-8114-1763-6</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</si>
  <si>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иллюстрациями.Настоящее издание будет интересно певцам, студентам вокальных отделений музыкальных учебных заведений, педагогам</t>
  </si>
  <si>
    <t>978-5-8114-1765-0</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</si>
  <si>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</si>
  <si>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</si>
  <si>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978-5-8114-1771-1</t>
  </si>
  <si>
    <t>978-5-8114-1733-9</t>
  </si>
  <si>
    <t>Сервис и туризм</t>
  </si>
  <si>
    <t>ИЦ "Интермедия"</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</si>
  <si>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</si>
  <si>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Батюк И.В.</t>
  </si>
  <si>
    <t>Современная хоровая музыка: теория и исполнение. Учебн. пос., 2-е изд., испр. и доп.</t>
  </si>
  <si>
    <t>978-5-8114-1640-0</t>
  </si>
  <si>
    <t>84*100/16</t>
  </si>
  <si>
    <t>Гержев В.Н.</t>
  </si>
  <si>
    <t>Методика обучения игре на духовых инструментах. Учебн. пос.</t>
  </si>
  <si>
    <t>978-5-8114-1750-6</t>
  </si>
  <si>
    <t>Евсеев Ф.Е.</t>
  </si>
  <si>
    <t>978-5-8114-1791-9</t>
  </si>
  <si>
    <t>Маркези М.</t>
  </si>
  <si>
    <t>Рачина Б.С.</t>
  </si>
  <si>
    <t>978-5-8114-1776-6</t>
  </si>
  <si>
    <t>Чесноков П.Г.</t>
  </si>
  <si>
    <t>978-5-8114-1714-8</t>
  </si>
  <si>
    <t>Зайфферт Д.</t>
  </si>
  <si>
    <t>978-5-8114-1425-3</t>
  </si>
  <si>
    <t>Сафронова Л.Н.</t>
  </si>
  <si>
    <t>978-5-8114-1778-0</t>
  </si>
  <si>
    <t>Суворов Н.Н.</t>
  </si>
  <si>
    <t>80*108/32</t>
  </si>
  <si>
    <t>Формируем заказ и даем ответ по наличию позиций и сумме заказа в течение 1 рабочего дня.</t>
  </si>
  <si>
    <t>Буховец А.Г., Москалев П.В.</t>
  </si>
  <si>
    <t>Темербекова А.А., Чугунова И.В., Байгонакова Г.А.</t>
  </si>
  <si>
    <t>978-5-8114-1701-8</t>
  </si>
  <si>
    <t>Акиньшин В.С., Истомина Н.Л. и др.</t>
  </si>
  <si>
    <t>978-5-8114-1671-4</t>
  </si>
  <si>
    <t>Тимофеев В.Б.</t>
  </si>
  <si>
    <t>978-5-8114-1745-2</t>
  </si>
  <si>
    <t>Юмагулов М.Г.</t>
  </si>
  <si>
    <t>Иржак В.И.</t>
  </si>
  <si>
    <t>978-5-8114-1684-4</t>
  </si>
  <si>
    <t>Попова А.А., Попова Т.Б.</t>
  </si>
  <si>
    <t>Юркевич А.А., Ивахнюк Г.К. и др.</t>
  </si>
  <si>
    <t>978-5-8114-1738-4</t>
  </si>
  <si>
    <t>Нефедова С.А., Коровушкин А.А. и др.</t>
  </si>
  <si>
    <t>Дауда Т.А., Кощаев А.Г.</t>
  </si>
  <si>
    <t>978-5-8114-1726-1</t>
  </si>
  <si>
    <t>Остриков А.Н., Василенко В.Н. и др.</t>
  </si>
  <si>
    <t>978-5-8114-1672-1</t>
  </si>
  <si>
    <t>Сапунов С.В.</t>
  </si>
  <si>
    <t>Высоцкий Л.И., Изюмов Ю.А., Высоцкий И.С.</t>
  </si>
  <si>
    <t>978-5-8114-1677-6</t>
  </si>
  <si>
    <t>Строительство дорог и аэродромов</t>
  </si>
  <si>
    <t>Лисунов Е.А.</t>
  </si>
  <si>
    <t>978-5-8114-1756-8</t>
  </si>
  <si>
    <t>Кравченко И.Н., Коломейченко А.В. и др.</t>
  </si>
  <si>
    <t>Чикалёв А.И., Юлдашбаев Ю.А.</t>
  </si>
  <si>
    <t>978-5-8114-1739-1</t>
  </si>
  <si>
    <t>Васильев Ю.Г., Трошин Е.И., Берестов Д.С.</t>
  </si>
  <si>
    <t>Васильев Ю.Г., Трошин Е.И., Любимов А.И.</t>
  </si>
  <si>
    <t>Латыпов Д.Г., Залялов И.Н.</t>
  </si>
  <si>
    <t>Григорьев И.В., Григорьева О.И., Никифорова А.И.</t>
  </si>
  <si>
    <t>978-5-8114-1760-5</t>
  </si>
  <si>
    <t>Харченко Н.Н., Харченко Н.А.</t>
  </si>
  <si>
    <t>978-5-8114-1728-5</t>
  </si>
  <si>
    <t>978-5-8114-1761-2</t>
  </si>
  <si>
    <t>Сокольская О.Б., Теодоронский В.С.</t>
  </si>
  <si>
    <t>978-5-8114-1715-5</t>
  </si>
  <si>
    <t>978-5-8114-1754-4</t>
  </si>
  <si>
    <t>Бредихин С.А.</t>
  </si>
  <si>
    <t>Госманов Р.Г., Колычев Н.М. и др.</t>
  </si>
  <si>
    <t>978-5-8114-1737-7</t>
  </si>
  <si>
    <t>Костюкова Е.И. (под ред.)</t>
  </si>
  <si>
    <t>978-5-8114-1742-1</t>
  </si>
  <si>
    <t>Бухгалтерский учет, аудит</t>
  </si>
  <si>
    <t>Обновление содержания школьного математического образования: социокультурный подход. Монография, 1-е изд.</t>
  </si>
  <si>
    <t>978-5-8114-1820-6</t>
  </si>
  <si>
    <t>978-5-8114-0748-4</t>
  </si>
  <si>
    <t>Издательство "ДМК Пресс - Додэка-XXI"</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</si>
  <si>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</si>
  <si>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</si>
  <si>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</si>
  <si>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</si>
  <si>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</si>
  <si>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</si>
  <si>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</si>
  <si>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</si>
  <si>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</si>
  <si>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</si>
  <si>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</si>
  <si>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</si>
  <si>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</si>
  <si>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</si>
  <si>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</si>
  <si>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</si>
  <si>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</si>
  <si>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</si>
  <si>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</si>
  <si>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</si>
  <si>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</si>
  <si>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</si>
  <si>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</si>
  <si>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</si>
  <si>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</si>
  <si>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Ботов М.И., Елхина В.</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</si>
  <si>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</si>
  <si>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</si>
  <si>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</si>
  <si>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</si>
  <si>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</si>
  <si>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</si>
  <si>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</si>
  <si>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</si>
  <si>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</si>
  <si>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</si>
  <si>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</si>
  <si>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Дитмар Зайфферт (1943, Германия) - известный хореограф и режиссер. Солист и хореограф Берлинской Штаатсоперы, директор и главный хореографбалетной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 Книга предназначена хореографам, педагогам, танцовщикам, студентам, а также всем интересующимся искусством танца.</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</si>
  <si>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</si>
  <si>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</si>
  <si>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Импровизация в обучении актера: Учебное пособие, 3-е изд., стер.</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</si>
  <si>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</si>
  <si>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Тренинги для актера музыкального театра: Учебно-методическое пособие, 2-е изд., испр.</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</si>
  <si>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</si>
  <si>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</si>
  <si>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</si>
  <si>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978-5-8114-1814-5</t>
  </si>
  <si>
    <t>978-5-8114-1785-8</t>
  </si>
  <si>
    <t>Богомолова Е.П., Бараненков А.И., Петрушко И.М.</t>
  </si>
  <si>
    <t>Жабко А.П., Котина Е.Д., Чижова О.Н.</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</si>
  <si>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</si>
  <si>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</si>
  <si>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Белюстин А.А.</t>
  </si>
  <si>
    <t>978-5-8114-1878-7</t>
  </si>
  <si>
    <t>Морачевский А.Г., Фирсова Е.Г.</t>
  </si>
  <si>
    <t>Брынцев В.А., Коровин В.В.</t>
  </si>
  <si>
    <t>Ботаника: Учебник, 2-е изд., испр. и доп.</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</si>
  <si>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</si>
  <si>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</si>
  <si>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Волков В.А.</t>
  </si>
  <si>
    <t>Кривошеин Д.А., Дмитренко В.П., Федотова Н.В.</t>
  </si>
  <si>
    <t>Пашков Е.В., Крамарь В.А., Кабанов А.А.</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</si>
  <si>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</si>
  <si>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</si>
  <si>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</si>
  <si>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Латыев С.М.</t>
  </si>
  <si>
    <t>Конструирование точных (оптических) приборов: Уч.пособие, 2-е изд., испр. и доп.</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</si>
  <si>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</si>
  <si>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</si>
  <si>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Курбатов П.А. (под ред.)</t>
  </si>
  <si>
    <t>978-5-8114-1793-3</t>
  </si>
  <si>
    <t>978-5-8114-1837-4</t>
  </si>
  <si>
    <t>Волков В.С.</t>
  </si>
  <si>
    <t>978-5-8114-1835-0</t>
  </si>
  <si>
    <t>Глухих М.А.</t>
  </si>
  <si>
    <t>978-5-8114-1706-3</t>
  </si>
  <si>
    <t>Голованов А.И. (под ред.)</t>
  </si>
  <si>
    <t>Рекультивация нарушенных земель: Учебник, 2-е изд., испр. и доп.</t>
  </si>
  <si>
    <t>Зармаев А.А.</t>
  </si>
  <si>
    <t>Виноградарство с основами первичной переработки винограда: Учебник, 2-е изд., доп.</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</si>
  <si>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</si>
  <si>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</si>
  <si>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</si>
  <si>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Максимов И.И.</t>
  </si>
  <si>
    <t>Бессарабов Б.Ф., Крыканов А.А., Киселев А.Л.</t>
  </si>
  <si>
    <t>Основы животноводства: Учебник</t>
  </si>
  <si>
    <t>Азаев М.Ш., Кисленко В.Н. и др.</t>
  </si>
  <si>
    <t>Калюжный И.И. (под ред.)</t>
  </si>
  <si>
    <t>Клиническая гастроэнтерология животных: Уч.пособие, 2-е изд., испр.</t>
  </si>
  <si>
    <t>Конопатов Ю.В., Васильева С.В.</t>
  </si>
  <si>
    <t>Константинова И.С., Булатова Э.Н., Усенко В.И.</t>
  </si>
  <si>
    <t>Королев Б.А., Кузьмина Э.В.</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</si>
  <si>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</si>
  <si>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</si>
  <si>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</si>
  <si>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978-5-8114-1795-7</t>
  </si>
  <si>
    <t>Лыкасова И.А., Крыгин В.А. и др.</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</si>
  <si>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</si>
  <si>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Медведев И.Н. (под ред.)</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</si>
  <si>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</si>
  <si>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</si>
  <si>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Атаев А.М., Зубаирова М.М.</t>
  </si>
  <si>
    <t>Ландшафтоведение: Учебник, 2-е изд., испр. и доп.</t>
  </si>
  <si>
    <t>Попов Г.В., Земсков Ю.П., Квашнин Б.Н.</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</si>
  <si>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</si>
  <si>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</si>
  <si>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Голубева Л.В., Касьянов Г.И., Кочерга А.В. и др.</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</si>
  <si>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</si>
  <si>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</si>
  <si>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Новикова И.В., Агафонов Г.В. и др.</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</si>
  <si>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</si>
  <si>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Шелехова Л.В.</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</si>
  <si>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</si>
  <si>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</si>
  <si>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Абт Ф.</t>
  </si>
  <si>
    <t>Белинов В.Ю.</t>
  </si>
  <si>
    <t>978-5-8114-1691-2</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</si>
  <si>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блюзовой игры на гитаре"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</si>
  <si>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</si>
  <si>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</si>
  <si>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</si>
  <si>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Школа пения. Теория и практика для всех голосов: Уч.пособие 2-е изд., стер.</t>
  </si>
  <si>
    <t>978-5-8114-1751-3</t>
  </si>
  <si>
    <t>Клозе Г.</t>
  </si>
  <si>
    <t>978-5-8114-1783-4</t>
  </si>
  <si>
    <t>Итальянский язык для вокалистов. Фонетика в пении + DVD: Уч. пособие</t>
  </si>
  <si>
    <t>Пеллегрини-Челони А.М.</t>
  </si>
  <si>
    <t>Грамматика, или Правила прекрасного пения: Уч. пособие</t>
  </si>
  <si>
    <t>Педагогическая практика: подготовка педагога-музыканта: Уч.-методическое пособие</t>
  </si>
  <si>
    <t>Основы обучения вокальному искусству: Уч.пособие</t>
  </si>
  <si>
    <t>978-5-8114-1780-3</t>
  </si>
  <si>
    <t>Народное музыкально-инструментальное исполнительство. Теория и методика обучения: Уч.пособие</t>
  </si>
  <si>
    <t>978-5-8114-1768-1</t>
  </si>
  <si>
    <t>Столяр Р.С.</t>
  </si>
  <si>
    <t>Толмачев Ю.А., Дубок В.Ю.</t>
  </si>
  <si>
    <t>Драматургия и композиция танца: Уч.-справочное пособие</t>
  </si>
  <si>
    <t>978-5-8114-1615-8</t>
  </si>
  <si>
    <t>Уроки классического танца: Учебно-метод. пос., 2-е изд., доп.</t>
  </si>
  <si>
    <t>Григорьева О.А.</t>
  </si>
  <si>
    <t>Дмитриевский В.Н.</t>
  </si>
  <si>
    <t>Основы социологии театра. История, теория, практика: Уч. пособие, 2-е изд., доп.</t>
  </si>
  <si>
    <t>Паранюшкин Р.Ф., Трофимова Е.Н.</t>
  </si>
  <si>
    <t>Галерейное дело. Обращение произведений искусства: Уч. пособие</t>
  </si>
  <si>
    <t>978-5-8114-1826-8</t>
  </si>
  <si>
    <t>Фурсикова Е.Г.</t>
  </si>
  <si>
    <t>Гончарова Н. П. (под ред.)</t>
  </si>
  <si>
    <t>Колбин В.В.</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</si>
  <si>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</si>
  <si>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Алгоритмы вычислительной статистики в системе R: Уч.пособие, 2-е изд., перераб. и доп.</t>
  </si>
  <si>
    <t>978-5-8114-1802-2</t>
  </si>
  <si>
    <t>978-5-8114-1834-3</t>
  </si>
  <si>
    <t>978-5-8114-1799-5</t>
  </si>
  <si>
    <t>Зисман Г.А., Тодес О.М.</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</si>
  <si>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</si>
  <si>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</si>
  <si>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978-5-8114-1772-8</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</si>
  <si>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</si>
  <si>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</si>
  <si>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</si>
  <si>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</si>
  <si>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</si>
  <si>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978-5-8114-1201-3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</si>
  <si>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</si>
  <si>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</si>
  <si>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</si>
  <si>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</si>
  <si>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</si>
  <si>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</si>
  <si>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</si>
  <si>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</si>
  <si>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</si>
  <si>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</si>
  <si>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</si>
  <si>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</si>
  <si>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Десять уроков пения: Уч. пособие</t>
  </si>
  <si>
    <t>История русской музыки: От Древней Руси до Серебряного века: Учебник, 3-е изд., перераб. и доп.</t>
  </si>
  <si>
    <t>Эволюция гармонического языка джаза. Джазовые мелодии для гармонизации: Уч. пособие</t>
  </si>
  <si>
    <t>К. Кузема. Акварель</t>
  </si>
  <si>
    <t>При просмотре коллекций на сайте ЭБС рекомендуем установить галочку "показать издательства" над каталогом книг</t>
  </si>
  <si>
    <t>Издательство "СпецЛит"</t>
  </si>
  <si>
    <t>Издательство "Научная книга"</t>
  </si>
  <si>
    <t>Оптическая спектроскопия объемных полупроводников и наноструктур: Уч.пособие</t>
  </si>
  <si>
    <t>978-5-8114-1838-1</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</si>
  <si>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</si>
  <si>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978-5-8114-1815-2</t>
  </si>
  <si>
    <t>978-5-8114-1808-4</t>
  </si>
  <si>
    <t>978-5-8114-1801-5</t>
  </si>
  <si>
    <t>978-5-8114-1810-7</t>
  </si>
  <si>
    <t>978-5-8114-1811-4</t>
  </si>
  <si>
    <t>978-5-8114-1823-7</t>
  </si>
  <si>
    <t>Технология и машины лесовосстановительных работ: Учебник</t>
  </si>
  <si>
    <t>978-5-8114-1809-1</t>
  </si>
  <si>
    <t>978-5-8114-1797-1</t>
  </si>
  <si>
    <t>Белоусова А.Р., Дебабова М.М., Шевченко С.В.</t>
  </si>
  <si>
    <t>978-5-8114-1781-0</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</si>
  <si>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</si>
  <si>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</si>
  <si>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Социально-культурный маркетинг: история, теория, технология</t>
  </si>
  <si>
    <t>Издательство ВГУВТ (Волжский государственный университет водного транспорта)</t>
  </si>
  <si>
    <t>Издательство СибГТУ (Сибирский государственный технологический университет)</t>
  </si>
  <si>
    <t>Издательство "Infotropic Media"</t>
  </si>
  <si>
    <t>Издательство "СТАТУТ"</t>
  </si>
  <si>
    <t>Деловая литература</t>
  </si>
  <si>
    <t>Издательство "Манн, Иванов и Фербер"</t>
  </si>
  <si>
    <t>Максимов В.И. (под ред.)</t>
  </si>
  <si>
    <t>978-5-8114-1884-8</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</si>
  <si>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</si>
  <si>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Власова Е.А., Марчевский И.К.</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</si>
  <si>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</si>
  <si>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</si>
  <si>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</si>
  <si>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Киреев В.И., Пантелеев А.В.</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</si>
  <si>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</si>
  <si>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Курбатова Г.И., Филиппов В.Б.</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</si>
  <si>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</si>
  <si>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</si>
  <si>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Филимоненкова Н.В.</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</si>
  <si>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</si>
  <si>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</si>
  <si>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Бамбуров В.Г., Борухович А.С., Каргин Н.И., Трошин А.В.</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</si>
  <si>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</si>
  <si>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</si>
  <si>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Стафеев С.К., Томилин М.Г.</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</si>
  <si>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</si>
  <si>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</si>
  <si>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Вережников В.Н., Гермашева И.И., Крысин М.Ю.</t>
  </si>
  <si>
    <t>Коллоидная химия поверхностно-активных веществ: Уч.пособие</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</si>
  <si>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</si>
  <si>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</si>
  <si>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</si>
  <si>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</si>
  <si>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Межфазные превращения и формирование поверхности многокомпонентных полупроводников в жидких средах: Уч.пособие</t>
  </si>
  <si>
    <t>978-5-8114-1872-5</t>
  </si>
  <si>
    <t>Морачевский А.Г.</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</si>
  <si>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</si>
  <si>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Морачевский А.Г., Фирсова Е. Г.</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</si>
  <si>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</si>
  <si>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978-5-8114-1859-6</t>
  </si>
  <si>
    <t>Богомолова Е.С., Брынь М.Я., Коугия В.А. и др.</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</si>
  <si>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</si>
  <si>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</si>
  <si>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Цехановский В.В., Чертовской В.Д.</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</si>
  <si>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</si>
  <si>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</si>
  <si>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Автоматизированные системы управления</t>
  </si>
  <si>
    <t>978-5-8114-1848-0</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</si>
  <si>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</si>
  <si>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Схиртладзе А.Г., Гречишников В.А. и др.</t>
  </si>
  <si>
    <t>978-5-8114-1632-5</t>
  </si>
  <si>
    <t>84*108/34</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</si>
  <si>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</si>
  <si>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978-5-8114-1803-9</t>
  </si>
  <si>
    <t>Кутергин В.А.</t>
  </si>
  <si>
    <t>Инженерные теории с конструктивной точки зрения. Множество геометрий и множество моделей искусственных объектов: Монография</t>
  </si>
  <si>
    <t>978-5-8114-1879-4</t>
  </si>
  <si>
    <t>84*108/12</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</si>
  <si>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</si>
  <si>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Сотникова Е.В., Дмитренко В.П.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</si>
  <si>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</si>
  <si>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</si>
  <si>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Ковязин В.Ф.</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</si>
  <si>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</si>
  <si>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</si>
  <si>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Толстой А.Д., Лесовик В.С.</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</si>
  <si>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</si>
  <si>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</si>
  <si>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</si>
  <si>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</si>
  <si>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Высоцкий Л.И., Высоцкий И.С.</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</si>
  <si>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</si>
  <si>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</si>
  <si>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978-5-8114-1818-3</t>
  </si>
  <si>
    <t>Водянников В.Т. (под ред.)</t>
  </si>
  <si>
    <t>Экономика сельского хозяйства: Учебник, 2-е изд., доп.</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</si>
  <si>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</si>
  <si>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</si>
  <si>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Мелиорация земель: Учебник, 2-е изд., испр. и доп.</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</si>
  <si>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</si>
  <si>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</si>
  <si>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</si>
  <si>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</si>
  <si>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</si>
  <si>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Ходанович Б.В.</t>
  </si>
  <si>
    <t>Проектирование и строительство животноводческих объектов: Уч.пособие, 3-е изд., стер.</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</si>
  <si>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</si>
  <si>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</si>
  <si>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Даньков В.В., Скрипниченко М.М., Логинова С.Ф. и др.</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</si>
  <si>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</si>
  <si>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978-5-8114-1840-4</t>
  </si>
  <si>
    <t>Кирюшин В.И., Кирюшин С.В.</t>
  </si>
  <si>
    <t>978-5-8114-1889-3</t>
  </si>
  <si>
    <t>Завражнов А.И., Константинов М.М. и др.</t>
  </si>
  <si>
    <t>Практикум по точному земледелию: Уч.пособие</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</si>
  <si>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</si>
  <si>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Аксёнова П.В., Ермаков А.М.</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</si>
  <si>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</si>
  <si>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</si>
  <si>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Рядчиков В.Г.</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</si>
  <si>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</si>
  <si>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978-5-8114-1836-7</t>
  </si>
  <si>
    <t>978-5-8114-1882-4</t>
  </si>
  <si>
    <t>978-5-8114-1813-8</t>
  </si>
  <si>
    <t>978-5-8114-1828-2</t>
  </si>
  <si>
    <t>978-5-8114-1792-6</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</si>
  <si>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</si>
  <si>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</si>
  <si>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Хохрин С.Н., Рожков К.А., Лунегова И.В.</t>
  </si>
  <si>
    <t>978-5-8114-1874-9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</si>
  <si>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</si>
  <si>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Самсон и Далила. Опера в 3-х действиях, либретто Ж.Барбье, М.Карре, муз. К.Сен-Санс. 2-е изд., испр. и доп.</t>
  </si>
  <si>
    <t xml:space="preserve"> 70x100/32</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</si>
  <si>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</si>
  <si>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</si>
  <si>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Александрова Н.А. (сост.)</t>
  </si>
  <si>
    <t>Вокал. Краткий словарь терминов и понятий: Уч.пособие</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</si>
  <si>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</si>
  <si>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Упражнения для голоса: Уч.пособие</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</si>
  <si>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</si>
  <si>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Гераськин В.В.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</si>
  <si>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</si>
  <si>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</si>
  <si>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Делле Седие Э.</t>
  </si>
  <si>
    <t>Вокальное искусство: Уч.пособие</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</si>
  <si>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</si>
  <si>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Школа игры на кларнете: Уч. пособие</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</si>
  <si>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</si>
  <si>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</si>
  <si>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Акустические основы вокальной методики: Уч.пособие</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</si>
  <si>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</si>
  <si>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</si>
  <si>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</si>
  <si>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Безуглая Г.А.</t>
  </si>
  <si>
    <t>Музыкальный анализ в работе педагога-хореографа:Уч.пособие</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</si>
  <si>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</si>
  <si>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Есаулов И.Г.</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</si>
  <si>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</si>
  <si>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Грачева Л.В.</t>
  </si>
  <si>
    <t>Психотехника актера: Уч.пособие</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</si>
  <si>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</si>
  <si>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</si>
  <si>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</si>
  <si>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</si>
  <si>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Приходовская Е.А.</t>
  </si>
  <si>
    <t>Оперная драматургия: Уч.пособие</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</si>
  <si>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</si>
  <si>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</si>
  <si>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Живопись для дизайнеров и архитекторов. Курс для бакалавров: Уч.пособие</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</si>
  <si>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</si>
  <si>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Полный курс акварели. Цветы + DVD: Уч.пособие</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</si>
  <si>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</si>
  <si>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Издательство "Paulsen"</t>
  </si>
  <si>
    <t>Издательство ОмГУ (Омский государственный университет им. Ф.М. Достоевского)</t>
  </si>
  <si>
    <t>978-5-8114-1833-6</t>
  </si>
  <si>
    <t>978-5-8114-1796-4</t>
  </si>
  <si>
    <t>978-5-8114-1830-5</t>
  </si>
  <si>
    <t>978-5-8114-1816-9</t>
  </si>
  <si>
    <t>978-5-8114-1800-8</t>
  </si>
  <si>
    <t>978-5-8114-1829-9</t>
  </si>
  <si>
    <t>978-5-8114-1812-1</t>
  </si>
  <si>
    <t>978-5-8114-1825-1</t>
  </si>
  <si>
    <t>Школа блюза для фортепиано. Гармония блюза + DVD: Уч. пособие</t>
  </si>
  <si>
    <t>Хрестоматия по практике работы с хором. Произведения для женского хора a capella: Уч.пособие., 2-е изд., стер.</t>
  </si>
  <si>
    <t>Снегурочка. (музыка и либретто): 2-е изд., испр. и доп.</t>
  </si>
  <si>
    <t>978-5-8114-1947-0</t>
  </si>
  <si>
    <t>978-5-8114-1898-5</t>
  </si>
  <si>
    <t>Духовые инструменты. История исполнительского искусства: Уч.пособие</t>
  </si>
  <si>
    <t>Школьная театральная педагогика: Уч.пособие</t>
  </si>
  <si>
    <t>Сурмели А.</t>
  </si>
  <si>
    <t>Организация деятельности учреждений культуры клубного типа + CD: Уч.пособие</t>
  </si>
  <si>
    <t>978-5-8114-1839-8</t>
  </si>
  <si>
    <t>Сидорчук А.А., Крупальник В.Л., Попов Н.И.,</t>
  </si>
  <si>
    <t>978-5-8114-1071-2</t>
  </si>
  <si>
    <t>Бжиская Ю.В., Кравченко В.И</t>
  </si>
  <si>
    <t>Ниссен-Саломан Г.</t>
  </si>
  <si>
    <t>Оссовская М.П.</t>
  </si>
  <si>
    <t>Шабанов Н.К., Шабанова М.Н.</t>
  </si>
  <si>
    <t>978-5-8114-1864-0</t>
  </si>
  <si>
    <t>978-5-8114-1752-0</t>
  </si>
  <si>
    <t>Филановская Т.А.</t>
  </si>
  <si>
    <t>История хореографического образования в России</t>
  </si>
  <si>
    <t>Фирилёва Ж.Е., Рябчиков А.И., Загрядская О.В.</t>
  </si>
  <si>
    <t>978-5-8114-1804-6</t>
  </si>
  <si>
    <t>978-5-8114-1766-7</t>
  </si>
  <si>
    <t>Медицинские новости</t>
  </si>
  <si>
    <t>Частное издательское унитарное предприятие «ЮпокомИнфоМед»</t>
  </si>
  <si>
    <t>Экономика и управление</t>
  </si>
  <si>
    <t>СПбУУиЭ (Санкт-Петербургский университет управления и экономики)</t>
  </si>
  <si>
    <t>Ученые записки Санкт-петербургского университета управления и экономики</t>
  </si>
  <si>
    <t>Социология и право</t>
  </si>
  <si>
    <t>Лозовский В.Н., Лозовский С.В.</t>
  </si>
  <si>
    <t>Андреев В.К.</t>
  </si>
  <si>
    <t>Беклемишева Л. А., Беклемишев Д. В., Петрович А. Ю. и др.</t>
  </si>
  <si>
    <t>978-5-8114-0861-0</t>
  </si>
  <si>
    <t>Владимирский Б.М, Горстко А.Б., Ерусалимский Я.М.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</si>
  <si>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</si>
  <si>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</si>
  <si>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Для студентов инж.-техн. спец. ВУЗов. 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</si>
  <si>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Глухов М. М, Козлитин О. А., Шапошников В. А. и др.</t>
  </si>
  <si>
    <t>978-5-8114-0853-5</t>
  </si>
  <si>
    <t>Рек. УМО по обр. в области информ. безопасности в кач. уч. пос. для студентов ВУЗов, обуч. по спец. в области 090100 - "Информационная безопасность". Данное уч. пос. сод. набор задач и упражнений, необх. для закрепления и расшир. лекц. мат. дисциплин "Мат. логика и теория алгоритмов" и "Дискретные функции", изучаемых в рамках подготовки студентов ВУЗов, обуч. по спец. в области инф. безопасности. Пособие вкл. задачи, относящиеся к алгебре и исчислению высказываний, алгебре и исч. предикатов, теории дискр. ф-й, включая вопросы их групповой классификации, теории алгоритмов и вопросы сложности алгоритмов. Уч. пос. будет полезно также студентам вузов, в которых изуч. дискр. матем. и матем. логика.</t>
  </si>
  <si>
    <t>Глухов М.М., Елизаров В.П., Нечаев А.А.</t>
  </si>
  <si>
    <t>Голоскоков Д.П.</t>
  </si>
  <si>
    <t>978-5-8114-1854-1</t>
  </si>
  <si>
    <t>Григорьев Ю.Д.</t>
  </si>
  <si>
    <t>Демидович Б.П., Моденов В.П.</t>
  </si>
  <si>
    <t>Учебное пособие рассчитано на студентов технических вузов. Написанная простым и ясным языком, она представляется полезной также лицам, занимающимся математикой самостоятельно. 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t>
  </si>
  <si>
    <t>Емельянов В.М., Рыбакина Е.А.</t>
  </si>
  <si>
    <t>Рек. УМО по университетскому политехнич. обр-ю в качестве уч.пособия для студентов ВУЗов, обуч. по направлениям подготовки 140400 - "Техническая физика" и 150300 - "Прикладная механика". 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</si>
  <si>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Емельянов Г. В., Скитович В. П.</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</si>
  <si>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</si>
  <si>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978-5-8114-0617-3</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</si>
  <si>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</si>
  <si>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</si>
  <si>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</si>
  <si>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</si>
  <si>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Мазалов В.В.</t>
  </si>
  <si>
    <t>978-5-8114-1025-5</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</si>
  <si>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(направлению) ВПО 010501 (010500.62) - "Прикладная математика и информатика" (ОПД.Ф.10 - "Теория игр и исследование операций"). 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</si>
  <si>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</si>
  <si>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</si>
  <si>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Пантелеев А.В., Летова Т.А.</t>
  </si>
  <si>
    <t>Пантелеев А.В., Якимова А.С.</t>
  </si>
  <si>
    <t>Паньженский В.И.</t>
  </si>
  <si>
    <t>978-5-8114-0913-6</t>
  </si>
  <si>
    <t>978-5-8114-1821-3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</si>
  <si>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 и технич. вузов, а также математиков, физиков, инженеров и др.специалистов, использующих математику в своей работе.</t>
  </si>
  <si>
    <t>Шевелев Ю.П.</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</si>
  <si>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</si>
  <si>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</si>
  <si>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</si>
  <si>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</si>
  <si>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Зверев В.А., Кривопустова Е.В., Точилина Т.В.</t>
  </si>
  <si>
    <t>Под ред. Показеева К.В., Коренковой Л.М.</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</si>
  <si>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</si>
  <si>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Сорокин В.С., Антипов Б.Л., Лазарева Н.П.</t>
  </si>
  <si>
    <t>Для студ. высших технич. уч.заведений. 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 В. Ломоносова в 1950-1960 гг. 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t>
  </si>
  <si>
    <t>Гельфман М., Кирсанова Н.</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</si>
  <si>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</si>
  <si>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978-5-8114-1857-2</t>
  </si>
  <si>
    <t>978-5-8114-1858-9</t>
  </si>
  <si>
    <t>Нигматуллин Н.Г.</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</si>
  <si>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</si>
  <si>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</si>
  <si>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Стурман В.И.</t>
  </si>
  <si>
    <t>978-5-8114-0865-8</t>
  </si>
  <si>
    <t>Гайдук А.Р., Беляев В.Е., Пьявченко Т.А.</t>
  </si>
  <si>
    <t>978-5-8114-1108-5</t>
  </si>
  <si>
    <t>Малафеев С.И., Копейкин А.И.</t>
  </si>
  <si>
    <t>978-5-8114-1268-6</t>
  </si>
  <si>
    <t>Молотников В.Я.</t>
  </si>
  <si>
    <t>978-5-9511-0007-8</t>
  </si>
  <si>
    <t>Половинкин А.И.</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</si>
  <si>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</si>
  <si>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Мезенцев К.Н.</t>
  </si>
  <si>
    <t>Петров А.В.</t>
  </si>
  <si>
    <t>Сергеев А.Н.</t>
  </si>
  <si>
    <t>Пьявченко Т.А.</t>
  </si>
  <si>
    <t>Зырянов Ю.Т., Белоусов О.А., Федюнин П.А.</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</si>
  <si>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</si>
  <si>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</si>
  <si>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</si>
  <si>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Иванов И.И., Соловьев Г.И., Фролов В.Я.</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</si>
  <si>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</si>
  <si>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</si>
  <si>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</si>
  <si>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Азаров Б.Ф., Карелина И.В. и др.</t>
  </si>
  <si>
    <t>Болобов В.И.</t>
  </si>
  <si>
    <t>Металлургия</t>
  </si>
  <si>
    <t>978-5-8114-1856-5</t>
  </si>
  <si>
    <t>Коломейченко А.В., Кравченко И.Н. и др.</t>
  </si>
  <si>
    <t>Сысоев С.К., Сысоев А.С., Левко В.А.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</si>
  <si>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</si>
  <si>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Пачурин Г.В., Щенников Н.И. и др.</t>
  </si>
  <si>
    <t>Савин С.Н., Данилов И.Л.</t>
  </si>
  <si>
    <t>978-5-8114-1847-3</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</si>
  <si>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</si>
  <si>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</si>
  <si>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Войнова Л.В.</t>
  </si>
  <si>
    <t>978-5-8114-1727-8</t>
  </si>
  <si>
    <t>Ивенин В.В., Ивенин А.В.</t>
  </si>
  <si>
    <t>Наумкин В.Н., Коцарева Н.В.</t>
  </si>
  <si>
    <t>Федотов В.А. (под ред.)</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</si>
  <si>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</si>
  <si>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Епифанов А.П., Гущинский А.Г., Малайчук Л.М.</t>
  </si>
  <si>
    <t>978-5-8114-1020-0</t>
  </si>
  <si>
    <t>Кочиш И.И., Виноградов П.Н. и др.</t>
  </si>
  <si>
    <t>Лысенко Н., Пастернак А., Рогожина Л.</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</si>
  <si>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</si>
  <si>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978-5-8114-1842-8</t>
  </si>
  <si>
    <t>Виденин В.Н., Семёнов Б.С.</t>
  </si>
  <si>
    <t>Госманов Р.Г., Волков А.Х., Галиуллин А.К., Ибрагимова А.И.</t>
  </si>
  <si>
    <t>Госманов Р.Г., Колычев Н.М., Плешакова В.И.</t>
  </si>
  <si>
    <t>Иванов А.А., Пронина Г.И., Корягина Н.Ю.</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</si>
  <si>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</si>
  <si>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Калмыкова М.С., Калмыков М.В., Белоусова Р.В.</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</si>
  <si>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</si>
  <si>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</si>
  <si>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Медведев И.Н., Завалишина С.Ю. и др.</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</si>
  <si>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</si>
  <si>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Урбан В.Г. (составитель)</t>
  </si>
  <si>
    <t>978-5-8114-0936-5</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</si>
  <si>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</si>
  <si>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Козин Р. Б., Лебедев В. И., Иренкова Н. В.</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</si>
  <si>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</si>
  <si>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</si>
  <si>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Козин Р., Иренкова Н., Лебедев В.</t>
  </si>
  <si>
    <t>Рекомендовано Министерством сельского хозяйства РФ для студентов вузов в качестве учебного пособия по специальностям 310700 - Зоотехния и 310800 - Ветеринария. В учебном пособии "Практикум по пчеловодству" основное внимание уделяется освоению и отработке студентами технологии производства и перерабоки продукции пчеловодства, а также методам контроля их качества.</t>
  </si>
  <si>
    <t>Давлетов З.Х.</t>
  </si>
  <si>
    <t>Козлов В.М.</t>
  </si>
  <si>
    <t>Иванов В.П., Ершова Т.С.</t>
  </si>
  <si>
    <t>978-5-8114-1027-9</t>
  </si>
  <si>
    <t>Минкевич И.И., Дорофеева Т.Б., Ковязин В.Ф.</t>
  </si>
  <si>
    <t>Попова О.С., Попов В.П., Харахонова Г.У.</t>
  </si>
  <si>
    <t>978-5-8114-0940-2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</si>
  <si>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310900 - Землеустройство, 311000 - Земельный кадастр, 311100 - Городской кадастр. 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</si>
  <si>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Гостев В.Ф., Юскевич Н.Н.</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</si>
  <si>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</si>
  <si>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</si>
  <si>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Ковешников А.И., Ширяева Н.А.</t>
  </si>
  <si>
    <t>Рунова Е.М., Чжан С.А. и др.</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</si>
  <si>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</si>
  <si>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978-5-8114-0972-3</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</si>
  <si>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</si>
  <si>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Вобликов Е.</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</si>
  <si>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270100 "Технология хранения и переработки зерна" направления подготовки дипломированного специалиста 655600 "Производство продуктов питания из растительного сырья".</t>
  </si>
  <si>
    <t>Белоусова А.Р., Дебабова М.М.</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</si>
  <si>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</si>
  <si>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</si>
  <si>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</si>
  <si>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978-5-8114-1863-3</t>
  </si>
  <si>
    <t>Рисунок фигуры человека: Уч.пособие</t>
  </si>
  <si>
    <t>978-5-8114-1974-6</t>
  </si>
  <si>
    <t>Издательство "Инфра-Инженерия"</t>
  </si>
  <si>
    <t>Издательство "Вышэйшая школа"</t>
  </si>
  <si>
    <t>Лань П</t>
  </si>
  <si>
    <t>Лань КПТ</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</si>
  <si>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</si>
  <si>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</si>
  <si>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</si>
  <si>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</si>
  <si>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978-5-8114-1888-6</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</si>
  <si>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</si>
  <si>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</si>
  <si>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</si>
  <si>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</si>
  <si>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</si>
  <si>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</si>
  <si>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</si>
  <si>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</si>
  <si>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</si>
  <si>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</si>
  <si>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978-5-8114-1822-0</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</si>
  <si>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</si>
  <si>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</si>
  <si>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</si>
  <si>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</si>
  <si>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</si>
  <si>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</si>
  <si>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</si>
  <si>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</si>
  <si>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</si>
  <si>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</si>
  <si>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</si>
  <si>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</si>
  <si>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978-5-8114-1928-9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</si>
  <si>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</si>
  <si>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</si>
  <si>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</si>
  <si>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</si>
  <si>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</si>
  <si>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Атабеков Г.И.(под ред.)</t>
  </si>
  <si>
    <t>978-5-8114-0803-0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</si>
  <si>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</si>
  <si>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</si>
  <si>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</si>
  <si>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</si>
  <si>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</si>
  <si>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</si>
  <si>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</si>
  <si>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</si>
  <si>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</si>
  <si>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Авиационная и ракетно-космическая техника</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</si>
  <si>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</si>
  <si>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978-5-8114-1907-4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</si>
  <si>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</si>
  <si>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</si>
  <si>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</si>
  <si>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</si>
  <si>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978-5-8114-1843-5</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</si>
  <si>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</si>
  <si>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</si>
  <si>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Алемайкин И., Громов В., Никитенко А.</t>
  </si>
  <si>
    <t>Справочник по планированию в животноводстве и ветеринарии. Уч. пособие</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</si>
  <si>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</si>
  <si>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</si>
  <si>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Козлов Н.</t>
  </si>
  <si>
    <t>Общая гистология. Ткани домашних млекопитающих животных: Уч.пособие</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</si>
  <si>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</si>
  <si>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</si>
  <si>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</si>
  <si>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Лукьяновский В., Веремей Э., Тимофеев С. и др.</t>
  </si>
  <si>
    <t>Ортопедия ветеринарной медицины: Уч.пособие</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</si>
  <si>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</si>
  <si>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Физиология кормления животных. Теория питания, прием корма, особенности пищеварения</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</si>
  <si>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</si>
  <si>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</si>
  <si>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</si>
  <si>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</si>
  <si>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</si>
  <si>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</si>
  <si>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</si>
  <si>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978-5-8114-1975-3</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</si>
  <si>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</si>
  <si>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</si>
  <si>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</si>
  <si>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978-5-8114-1894-7</t>
  </si>
  <si>
    <t>Издательство "Антология"</t>
  </si>
  <si>
    <t>978-5-8114-1998-2</t>
  </si>
  <si>
    <t>978-5-8114-1855-8</t>
  </si>
  <si>
    <t>978-5-8114-1937-1</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</si>
  <si>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</si>
  <si>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978-5-8114-1977-7</t>
  </si>
  <si>
    <t>978-5-8114-1952-4</t>
  </si>
  <si>
    <t>978-5-8114-1938-8</t>
  </si>
  <si>
    <t>978-5-8114-1881-7</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</si>
  <si>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</si>
  <si>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</si>
  <si>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978-5-8114-1909-8</t>
  </si>
  <si>
    <t>978-5-8114-1941-8</t>
  </si>
  <si>
    <t>978-5-8114-1951-7</t>
  </si>
  <si>
    <t>978-5-8114-1969-2</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</si>
  <si>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</si>
  <si>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975-5-8114-1919-7</t>
  </si>
  <si>
    <t>978-5-8114-1896-1</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</si>
  <si>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</si>
  <si>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</si>
  <si>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Издательство МГТУ им. Н. Э. Баумана (Московский государственный технический университет имени Н. Э. Баумана)</t>
  </si>
  <si>
    <t>Издательство БГТУ "Военмех" им. Д.Ф. Устинова (Балтийский государственный технический университет «Военмех» имени Д.Ф. Устинова)</t>
  </si>
  <si>
    <t>Издательство СПбГПУ (Санкт-Петербургский государственный политехнический университет)</t>
  </si>
  <si>
    <t>Издательство ПензГТУ (Пензенский государственный технологический университет)</t>
  </si>
  <si>
    <t>Биология</t>
  </si>
  <si>
    <t>Издательство МГУ имени М.В.Ломоносова (Московский государственный университет имени М. В. Ломоносова)</t>
  </si>
  <si>
    <t>Экология</t>
  </si>
  <si>
    <t>Издательский дом Высшей школы экономики</t>
  </si>
  <si>
    <t>Издательство МГИМО (Московский государственный институт международных отношений (университет) Министерства иностранных дел Российской Федерации)</t>
  </si>
  <si>
    <t>Издательство АНО ДПО МЦИТО (Межрегиональный центр инновационных технологий в образовании)</t>
  </si>
  <si>
    <t>Издательство РГК им.С.В. Рахманинова (Ростовская государственная консерватория имени С.В. Рахманинова)</t>
  </si>
  <si>
    <t>Примечание</t>
  </si>
  <si>
    <t>РГУТиС (Российский государственный университет туризма и сервиса)</t>
  </si>
  <si>
    <t>978-5-8114-1900-5</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</si>
  <si>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</si>
  <si>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Автотранспорт. Техническое обслуживание и ремонт</t>
  </si>
  <si>
    <t>978-5-8114-1925-8</t>
  </si>
  <si>
    <t>978-5-8114-1962-3</t>
  </si>
  <si>
    <t>978-5-8114-1963-0</t>
  </si>
  <si>
    <t>Полный сборник Сонат Моцарта. Для занятий в музыкальных школах, студентов музыкальных училищ и консерваторий. Настоящему музыканту, разумеется, необходимо иметь все сонаты Моцарта. Это и есть именно такое издание.</t>
  </si>
  <si>
    <t>978-5-8114-1971-5</t>
  </si>
  <si>
    <t>978-5-8114-1915-9</t>
  </si>
  <si>
    <t>978-5-8114-1916-6</t>
  </si>
  <si>
    <t>978-5-8114-2004-9</t>
  </si>
  <si>
    <t>978-5-8114-1970-8</t>
  </si>
  <si>
    <t>978-5-8114-1965-4</t>
  </si>
  <si>
    <t>Издательство СПбГУ (Санкт-Петербургский государственный университет)</t>
  </si>
  <si>
    <t>Журналистика и медиа-бизнес</t>
  </si>
  <si>
    <t>Издательство "Аспект Пресс"</t>
  </si>
  <si>
    <t xml:space="preserve">Центральная городская публичная библиотека им. В.В.Маяковского </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</si>
  <si>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</si>
  <si>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Априле Дж.</t>
  </si>
  <si>
    <t>Полный трактат об искусстве пения: Уч.пособие</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</si>
  <si>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</si>
  <si>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</si>
  <si>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Рубини Дж.</t>
  </si>
  <si>
    <t>12 уроков пения для тенора и сопрано: Уч.пособие</t>
  </si>
  <si>
    <t>Издательство "Лаборатория знаний" (ранее "БИНОМ. Лаборатория знаний")</t>
  </si>
  <si>
    <t>КузГТУ имени Т.Ф. Горбачева (Кузбасский государственный технический университет имени Т.Ф.Горбачева)</t>
  </si>
  <si>
    <t>Издательство АСМС (Академия стандартизации, метрологии и сертификации)</t>
  </si>
  <si>
    <t>Приморская ГСХА (Приморская государственная сельскохозяйственная академия)</t>
  </si>
  <si>
    <t>Издательство ВГЛТУ (Воронежский государственный лесотехнический университет имени Г.Ф. Морозова)</t>
  </si>
  <si>
    <t>ВГИК им. С.А. Герасимова (Всероссийский государственный университет кинематографии имени С.А. Герасимова)</t>
  </si>
  <si>
    <t>Вы также можете получить доступ  к бесплатным периодическим изданиям, представленным на Платформе ЭБС "Лань". Список изданий Вы можете получить у Вашего менеджера.</t>
  </si>
  <si>
    <t>Современные проблемы сервиса и туризма</t>
  </si>
  <si>
    <t>Александров А.Ю., Александрова Е.Б. и др.</t>
  </si>
  <si>
    <t>Сборник задач и упражнений по теории устойчивости: Уч.пособие., 3-е изд., испр.</t>
  </si>
  <si>
    <t>Александров А.Ю., Платонов А.В. и др.</t>
  </si>
  <si>
    <t>Математическое моделирование и исследование устойчивости биологических сообществ: Уч.пособие, 2-е изд., испр. доп.</t>
  </si>
  <si>
    <t>Квасов Б.И.</t>
  </si>
  <si>
    <t>Численные методы анализа и линейной алгебры. Использование Matlab и Scilab: Уч.пособие</t>
  </si>
  <si>
    <t>Лифшиц М.А.</t>
  </si>
  <si>
    <t>Лекции по гауссовским процессам: Уч.пособие</t>
  </si>
  <si>
    <t>Смирнов Н.В., Смирнова Т.Е., Тамасян Г.Ш.</t>
  </si>
  <si>
    <t>Стабилизация программных движений при полной и неполной обратной связи: Уч.пособие., 2-е изд., стер.</t>
  </si>
  <si>
    <t>Владимиров Г.Г.</t>
  </si>
  <si>
    <t>Физика поверхности твердых тел: Уч.пособие</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</si>
  <si>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</si>
  <si>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</si>
  <si>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Деменков В.Г., Деменков П.В.</t>
  </si>
  <si>
    <t>Начала электронных методов ядерной физики: Уч.пособие</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</si>
  <si>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</si>
  <si>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</si>
  <si>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</si>
  <si>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</si>
  <si>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Пресс И.А.</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</si>
  <si>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</si>
  <si>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</si>
  <si>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Курс сопротивления материалов: Уч.пособие, 2-е изд., стер.</t>
  </si>
  <si>
    <t>Беляев С.А.</t>
  </si>
  <si>
    <t>978-5-8114-1980-7</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</si>
  <si>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</si>
  <si>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Коновалов Б.И., Лебедев Ю.М.</t>
  </si>
  <si>
    <t>Теория автоматического управления: Уч.пособие, 4-е изд., стер.</t>
  </si>
  <si>
    <t>978-5-8114-1934-0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</si>
  <si>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</si>
  <si>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Советов Б.Я., Цехановский В.В.</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</si>
  <si>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технических и технологических направлений подготовки.</t>
  </si>
  <si>
    <t>Крылов Ю.А.,Карандаев А.С.,Медведев В.Н.</t>
  </si>
  <si>
    <t>Серебряков А.О., Серебряков О.И.</t>
  </si>
  <si>
    <t>Промысловые исследования залежей нефти и газа: Уч.пособие</t>
  </si>
  <si>
    <t>978-5-8114-1943-2</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</si>
  <si>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</si>
  <si>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Технология машиностроения. Проектирование технологических процессов: Уч.пособие, 2-е изд., стер.</t>
  </si>
  <si>
    <t>Занько Н.Г., Малаян К.Р., Русак О.Н.</t>
  </si>
  <si>
    <t>Рыжков И.Б., Травкин А.И.</t>
  </si>
  <si>
    <t>Основы инженерных изысканий в строительстве: Уч.пособие</t>
  </si>
  <si>
    <t>978-5-8114-1944-9</t>
  </si>
  <si>
    <t>Рассматриваются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Для студентов высших учебных заведений, обучающихся по направлениям"Природообустройство" и "Водные ресурсы и водопользование".</t>
  </si>
  <si>
    <t>Соловьев К.А., Степанова Д.С.</t>
  </si>
  <si>
    <t>История архитектуры и строительной техники: Уч.пособие</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</si>
  <si>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</si>
  <si>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</si>
  <si>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Минаков И.А.</t>
  </si>
  <si>
    <t>Кооперация и агропромышленная интеграция: Учебник, 2-е изд., перераб.</t>
  </si>
  <si>
    <t>Иванов В.М.</t>
  </si>
  <si>
    <t>История растениеводства: Уч.пособие</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</si>
  <si>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</si>
  <si>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</si>
  <si>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Клопов М.И., Гончаров А.В., Максимов В.И.</t>
  </si>
  <si>
    <t>978-5-8114-1940-1</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</si>
  <si>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</si>
  <si>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</si>
  <si>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</si>
  <si>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Фролов В.Ю., Коваленко В.П., Сысоев Д.П.</t>
  </si>
  <si>
    <t>Комплексная механизация свиноводства и птицеводства: Уч.пособие</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</si>
  <si>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</si>
  <si>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</si>
  <si>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</si>
  <si>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Кузьмин В.А., Святковский А.В. (под ред.)</t>
  </si>
  <si>
    <t>Кушнир А.Т., Буреев И.А.</t>
  </si>
  <si>
    <t>Профилактика инфекционных болезней животных аэрозолями химических и биологических препаратов: Монография</t>
  </si>
  <si>
    <t>Лысенко Н.П., Пак В.В., Рогожина Л.В., Кусурова З.Г.</t>
  </si>
  <si>
    <t>Щипакин М.В., Зеленевский Н.В. и др.</t>
  </si>
  <si>
    <t>Тесты по анатомии животных: Уч.пособие</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</si>
  <si>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</si>
  <si>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</si>
  <si>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</si>
  <si>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</si>
  <si>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</si>
  <si>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</si>
  <si>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Сеннов С.Н., Кузнецов Е.Н.</t>
  </si>
  <si>
    <t>Географические особенности лесоводства: Уч.пособие</t>
  </si>
  <si>
    <t>Джикович Ю.В.</t>
  </si>
  <si>
    <t>Бредихина О.В., Бредихин С.А., Новикова М.В.</t>
  </si>
  <si>
    <t>Научные основы производства рыбопродуктов: Уч.пособие</t>
  </si>
  <si>
    <t>978-5-8114-1946-3</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</si>
  <si>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инженерно-техническими работниками рыбной промышленности.</t>
  </si>
  <si>
    <t>Остриков А.Н., Слюсарев М.И., Желтоухова Е.Ю.</t>
  </si>
  <si>
    <t>Расчет и проектирование сушильных аппаратов: Уч.пособие</t>
  </si>
  <si>
    <t>978-5-8114-1953-1</t>
  </si>
  <si>
    <t>Жирков А.М., Подопригора Г.М., Цуцунава М.Р.</t>
  </si>
  <si>
    <t>Здоровый человек и его окружение. Междисциплинарный подход: Уч.пособие</t>
  </si>
  <si>
    <t>Парахина А.П.</t>
  </si>
  <si>
    <t>Сестринское дело</t>
  </si>
  <si>
    <t>Митрофаненко В.П.</t>
  </si>
  <si>
    <t>Стоматология</t>
  </si>
  <si>
    <t>Вишнякова Т.П., Соколова Т.В., Мнацаканян Э.К.</t>
  </si>
  <si>
    <t>Каноны для хора: Уч.пособие</t>
  </si>
  <si>
    <t>978-5-8114-0449-0</t>
  </si>
  <si>
    <t>Рокстро У.С.</t>
  </si>
  <si>
    <t>Женни Линд: Уч.пособие</t>
  </si>
  <si>
    <t>Сэнтли Ч.</t>
  </si>
  <si>
    <t>Терацуян А.М.</t>
  </si>
  <si>
    <t>978-5-8114-1914-2</t>
  </si>
  <si>
    <t>Никитин В.Ю.</t>
  </si>
  <si>
    <t>Катышева Д.Н.</t>
  </si>
  <si>
    <t>978-5-8114-1991-3</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</si>
  <si>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</si>
  <si>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Сахновский В.Г.</t>
  </si>
  <si>
    <t>Шляхтина Л.М.</t>
  </si>
  <si>
    <t>Современная стоматология</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</si>
  <si>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</si>
  <si>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</si>
  <si>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</si>
  <si>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</si>
  <si>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978-5-8114-0863-4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</si>
  <si>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</si>
  <si>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</si>
  <si>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</si>
  <si>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</si>
  <si>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</si>
  <si>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</si>
  <si>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978-5-8114-0638-8</t>
  </si>
  <si>
    <t>978-5-8114-0742-2</t>
  </si>
  <si>
    <t>978-5-8114-1034-7</t>
  </si>
  <si>
    <t>978-5-8114-0771-2</t>
  </si>
  <si>
    <t>978-5-8114-1140-5</t>
  </si>
  <si>
    <t>978-5-8114-0284-7</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</si>
  <si>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</si>
  <si>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</si>
  <si>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</si>
  <si>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</si>
  <si>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978-5-8114-2017-9</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</si>
  <si>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</si>
  <si>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</si>
  <si>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</si>
  <si>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</si>
  <si>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</si>
  <si>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</si>
  <si>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</si>
  <si>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</si>
  <si>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</si>
  <si>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</si>
  <si>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</si>
  <si>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</si>
  <si>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</si>
  <si>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Рек. УМО ВУЗов РФ по обр. в области зоотехнии и ветеринарии в качестве уч.пос. для студентов ВУЗов, обуч. по спец. 110401 - Зоотехния и 111201 - Ветеринария. Курс лат.языка предназначен для расширения лингвистического кругозора студентов и усвоения основ лат.ветеринарной терминологии. Программный материал в уч.пособии изложен в 10 гл. и представлен в виде граммат. правил, упражнений, таблиц, рисунков, закрепл. грамматические формы и конструкции, списков терминообразующих элементов, подл.усвоению, афоризмов и пословиц, знакомящих студентов с историей и культурой античного мира. В главе "Рецептура"подробно излагаются правила оформления латинской части рецепта. Пособие содержит также доп.дидактический материал. знакомство с которым позволяет повысить как терминологическую грамотность,так и общую языковую культуру студентов. Учебное пособие адресовано студентам очных, заочных и вечерних отд. ветеринарных вузов и факультетов.</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</si>
  <si>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</si>
  <si>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Дейша-Сионицкая М.А.</t>
  </si>
  <si>
    <t>Мария Адриановна Дейша Сионицкая (1859–1932) — русская певица (драматическое сопрано), музыкально-общественный деятель, педагог. В 1881 г.окончила Петербургскую консерваторию. Совершенствовалась в Вене, Париже. В 1883–1891 гг. солистка Мариинского театра в Петербурге, в 1891–1908 —Большого театра в Москве. М. А. Дейша 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(1907–1913).В 1921–1932 гг. профессор Московской консерватории.В 1926 г. вышло первое издание книги М. А. Дейша Сионицкой «Пение в ощущениях», в которой она делилась своим певческим опытом и знаниями,приобретенными долгим и упорным трудом.Книга будет интересна педагогам по вокалу, учащимся и любителям пения.</t>
  </si>
  <si>
    <t>Рубец А.И.</t>
  </si>
  <si>
    <t>Одноголосное сольфеджио: Уч.пособие, 2-е изд., стер.</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</si>
  <si>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</si>
  <si>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</si>
  <si>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Зощенко В.Е. (составитель)</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</si>
  <si>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</si>
  <si>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Меднис Н.В., Ткаченко С.Г.</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</si>
  <si>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</si>
  <si>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ОрелГАУ (Орловский государственный аграрный университет)</t>
  </si>
  <si>
    <t>БГПУ имени М. Акмуллы (Башкирский государственный педагогический университет им.М. Акмуллы)</t>
  </si>
  <si>
    <t>Издательство "ФОЛИАНТ"</t>
  </si>
  <si>
    <t>Издательство "Феникс"</t>
  </si>
  <si>
    <t>Механизация строительства</t>
  </si>
  <si>
    <t>27 600,00р.</t>
  </si>
  <si>
    <t>1 954,00р.</t>
  </si>
  <si>
    <t>Креативная экономика</t>
  </si>
  <si>
    <t>15 600,00р.</t>
  </si>
  <si>
    <t>Научная периодика: проблемы и решения</t>
  </si>
  <si>
    <t>3 120,00р.</t>
  </si>
  <si>
    <t>Российское предпринимательство</t>
  </si>
  <si>
    <t>24</t>
  </si>
  <si>
    <t>18 000,00р.</t>
  </si>
  <si>
    <t>978-5-8114-1112-2</t>
  </si>
  <si>
    <t>978-5-8114-0606-7</t>
  </si>
  <si>
    <t>978-5-8114-0709-5</t>
  </si>
  <si>
    <t>978-5-8114-0619-7</t>
  </si>
  <si>
    <t>Бетховен Л.</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</si>
  <si>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</si>
  <si>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Бородин А.П. (музыка и либретто)</t>
  </si>
  <si>
    <t>Князь Игорь. Опера в 4-х действиях. 2-е изд., стер.</t>
  </si>
  <si>
    <t>Вербов А.М.</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</si>
  <si>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</si>
  <si>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</si>
  <si>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Ладухин Н.М.</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</si>
  <si>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</si>
  <si>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Моргенштерн И.Г.</t>
  </si>
  <si>
    <t>Великие люди джаза.</t>
  </si>
  <si>
    <t>978-5-8114-0957-0</t>
  </si>
  <si>
    <t>В книге собраны материалы о восьмидесяти девяти джазовых музыкантах из США и Европы самых разных периодов джазовой истории - от эры первого расцвета джаза в 1920-е гг.до наших дней. У многих история жизни и творчества охватывает сразу несколько эпох, что поволяет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журнале "Джаз.Ру". Книга будет интересна всем, кто любит джаз и интересуется его историей.</t>
  </si>
  <si>
    <t>Огаркова Н.А.</t>
  </si>
  <si>
    <t>Пёрселл Г. (музыка)</t>
  </si>
  <si>
    <t>Королева фей</t>
  </si>
  <si>
    <t>978-5-8114-2074-2</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</si>
  <si>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мелизматика.Данные упражнения подходят как для учеников музыкальных школ, так и  для студентов высших и среднеспециальных  учебных заведений культуры.</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</si>
  <si>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</si>
  <si>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978-5-8114-0994-5</t>
  </si>
  <si>
    <t>978-5-8114-1214-3</t>
  </si>
  <si>
    <t>978-5-8114-1083-5</t>
  </si>
  <si>
    <t>978-5-8114-1174-0</t>
  </si>
  <si>
    <t>Тульчинский Г.Л., Герасимов С.В., Лохина Т.Е.</t>
  </si>
  <si>
    <t>ВИПЭ ФСИН  (Вологодский институт права и экономики Федеральной службы исполнения наказаний)</t>
  </si>
  <si>
    <t>Издательство КемГИК (Кемеровский государственный институт культуры)</t>
  </si>
  <si>
    <t>Университетский научный журнал</t>
  </si>
  <si>
    <t>Санкт-Петербургский университетский консорциум</t>
  </si>
  <si>
    <t>Карасева Р.Б.</t>
  </si>
  <si>
    <t>Ряды: Уч.пособие, 2-е изд., перераб. и доп.</t>
  </si>
  <si>
    <t>Карчевский М.М.</t>
  </si>
  <si>
    <t>Лекции по уравнениям математической физики: Уч.пособие, 2-е изд., испр.</t>
  </si>
  <si>
    <t>Карчевский М.М., Павлова М.Ф.</t>
  </si>
  <si>
    <t>Уравнения математической физики. Дополнительные главы: Уч.пособие, 2-е изд., доп.</t>
  </si>
  <si>
    <t>Кряквин В.Д.</t>
  </si>
  <si>
    <t>Бухгольц Н.Н.</t>
  </si>
  <si>
    <t>Основной курс теоретической механики. Часть 2: Уч.пособие, 8-е изд., стер.</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</si>
  <si>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</si>
  <si>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</si>
  <si>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Захаров А.Ю.</t>
  </si>
  <si>
    <t>Теоретические основы физического материаловедения. Статистическая термодинамика модельных систем: Уч.пособие, 2-е изд., испр. и доп.</t>
  </si>
  <si>
    <t>Кожевников Н.М.</t>
  </si>
  <si>
    <t>Демонстрационные эксперименты по общей физике: Уч.пособие., 2-е изд., стер.</t>
  </si>
  <si>
    <t>Концепции современного естествознания: Уч.пособие, 5-е изд., испр.</t>
  </si>
  <si>
    <t>Максимов А.Б.</t>
  </si>
  <si>
    <t>Теоретическая механика. Решение задач статики и кинематики: Уч.пособие</t>
  </si>
  <si>
    <t>Путилин Э.С., Губанова Л.А.</t>
  </si>
  <si>
    <t>Оптические покрытия. Учебник</t>
  </si>
  <si>
    <t>Блинов Л.Н., Перфилова И.Л. и др.</t>
  </si>
  <si>
    <t>Химия: Учебник</t>
  </si>
  <si>
    <t>Кузнецов Д.Г.</t>
  </si>
  <si>
    <t>Органическая химия: Уч.пособие</t>
  </si>
  <si>
    <t>978-5-8114-1913-5</t>
  </si>
  <si>
    <t>Технологии защиты окружающей среды от отходов производства и потребления: Уч.пособие, 2-е изд., испр. и доп.</t>
  </si>
  <si>
    <t>Дмитренко В.П., Мессинева Е.М., Фетисов А.Г.</t>
  </si>
  <si>
    <t>Управление экологической безопасностью в техносфере: Уч.пособие</t>
  </si>
  <si>
    <t>Федотов Г.Н., Шалаев В.С.</t>
  </si>
  <si>
    <t>Вводно-ознакомительный курс лекций по классической теории решения изобретательских задач: Уч.пособие</t>
  </si>
  <si>
    <t>Конова Е.А., Поллак Г.А.</t>
  </si>
  <si>
    <t>978-5-8114-1994-4</t>
  </si>
  <si>
    <t>Богданов А.В., Голубенко Ю.В.</t>
  </si>
  <si>
    <t>Григорьев А.Д., Иванов В.А., Молоковский С.И.</t>
  </si>
  <si>
    <t>Микроволновая электроника: Учебник</t>
  </si>
  <si>
    <t>978-5-8114-1967-8</t>
  </si>
  <si>
    <t>Зырянов Ю.Т., Федюнин П.А., Белоусов О.А. и др.</t>
  </si>
  <si>
    <t>Рафиков Р.А.</t>
  </si>
  <si>
    <t>Электронные сигналы и цепи. Цифровые сигналы и устройства: Уч.пособие</t>
  </si>
  <si>
    <t>Электрические машины: Учебник</t>
  </si>
  <si>
    <t>Акимов М.Н., Аполлонский С.М.</t>
  </si>
  <si>
    <t>Белкин А.П., Степанов О.А.</t>
  </si>
  <si>
    <t>Козырь И.Е., Пикалова И.Ф., Ханов Н.В.</t>
  </si>
  <si>
    <t>Практикум по гидравлике. Учебно-методическое пособие</t>
  </si>
  <si>
    <t>Поливаев О.И., Гребнев В.П., Ворохобин А.В.</t>
  </si>
  <si>
    <t>Теория трактора и автомобиля: Учебник</t>
  </si>
  <si>
    <t>Поливаев О.И., Костиков О.М.</t>
  </si>
  <si>
    <t>Котов В.П., Адрицкая Н.А. и др.</t>
  </si>
  <si>
    <t>Пыльнев В.В., Коновалов Ю.Б., Хупацария Т.И. и др.</t>
  </si>
  <si>
    <t>Туников Г.М., Коровушкин А.А.</t>
  </si>
  <si>
    <t>978-5-8114-1850-3</t>
  </si>
  <si>
    <t>Криштофорова Б.В., Лемещенко В.В.</t>
  </si>
  <si>
    <t>Пономарев С.В., Баканева Ю.М., Федоровых Ю.В.</t>
  </si>
  <si>
    <t>Александров В.А., Александров А.В.</t>
  </si>
  <si>
    <t>Моделирование технологических процессов лесных машин: Учебник, 3-е изд., перераб.</t>
  </si>
  <si>
    <t>978-5-8114-1966-1</t>
  </si>
  <si>
    <t>Антипов С.Т., Ключников А.И., Моисеева И.С., Панфилов В.А.</t>
  </si>
  <si>
    <t>Техника пищевых производств малых предприятий. Производство пищевых продуктов животного происхождения: Учебник, 2-е изд., перераб. и доп.</t>
  </si>
  <si>
    <t>Лисин П.А.</t>
  </si>
  <si>
    <t>Компьютерное моделирование производственных процессов в пищевой промышленности: Уч.пособие</t>
  </si>
  <si>
    <t>978-5-8114-1984-5</t>
  </si>
  <si>
    <t>Панфилов В.А. (под ред.)</t>
  </si>
  <si>
    <t>Инновационное развитие техники пищевых технологий: Уч.пособие</t>
  </si>
  <si>
    <t>Пономарева Е.И., Лукина С.И. и др.</t>
  </si>
  <si>
    <t>Практикум по технологии отрасли (технология хлебобулочных изделий): Уч.пособие</t>
  </si>
  <si>
    <t>978-5-8114-1774-2</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</si>
  <si>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</si>
  <si>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Брин В.Б.</t>
  </si>
  <si>
    <t>Сергеев М.М., Зинкин А.Н.</t>
  </si>
  <si>
    <t>Стариченко Б.Е., Семенова И.Н., Слепухин А.В.</t>
  </si>
  <si>
    <t>Проектирование диссертации магистра образования: Уч.пособие</t>
  </si>
  <si>
    <t>978-5-8114-2073-5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</si>
  <si>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Крейцера.Книга будет не только интересна, но и полезна всем скрипачам, педагогам и исследователям музыки.</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</si>
  <si>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</si>
  <si>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</si>
  <si>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978-5-8114-0649-4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</si>
  <si>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</si>
  <si>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</si>
  <si>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</si>
  <si>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978-5-8114-2114-5</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</si>
  <si>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</si>
  <si>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</si>
  <si>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978-5-8114-2148-0</t>
  </si>
  <si>
    <t>Библиотековедение. Книжное дело</t>
  </si>
  <si>
    <t>Для ВПО. 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</si>
  <si>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978-5-8114-0657-9</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</si>
  <si>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</si>
  <si>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</si>
  <si>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</si>
  <si>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</si>
  <si>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</si>
  <si>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</si>
  <si>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</si>
  <si>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</si>
  <si>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</si>
  <si>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</si>
  <si>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</si>
  <si>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</si>
  <si>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</si>
  <si>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</si>
  <si>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</si>
  <si>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</si>
  <si>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</si>
  <si>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</si>
  <si>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</si>
  <si>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</si>
  <si>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</si>
  <si>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</si>
  <si>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</si>
  <si>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</si>
  <si>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</si>
  <si>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</si>
  <si>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</si>
  <si>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978-5-8114-2027-8</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</si>
  <si>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</si>
  <si>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</si>
  <si>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</si>
  <si>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978-5-8114-2015-5</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</si>
  <si>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</si>
  <si>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978-5-8114-2041-4</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</si>
  <si>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</si>
  <si>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</si>
  <si>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</si>
  <si>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</si>
  <si>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</si>
  <si>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978-5-8114-2115-2</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</si>
  <si>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</si>
  <si>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</si>
  <si>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Практическая морфология животных с основами иммунологии: Учебно-методическое пособие</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</si>
  <si>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</si>
  <si>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</si>
  <si>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</si>
  <si>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</si>
  <si>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978-5-8114-2110-7</t>
  </si>
  <si>
    <t>Гриф Мин-во с/х. Для ВПО. 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</si>
  <si>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</si>
  <si>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</si>
  <si>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Для ВПО. В третьем дополненном и расширенном издании пособия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</si>
  <si>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978-5-8114-2125-1</t>
  </si>
  <si>
    <t>Для СПО. 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</si>
  <si>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</si>
  <si>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</si>
  <si>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Глинка М.И.</t>
  </si>
  <si>
    <t>Дюпре Ж-Л.</t>
  </si>
  <si>
    <t>Воспоминания певца: Уч.пособие</t>
  </si>
  <si>
    <t>Каминская Е.А.</t>
  </si>
  <si>
    <t>978-5-8114-1973-9</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</si>
  <si>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</si>
  <si>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Марцо Э.</t>
  </si>
  <si>
    <t>978-5-8114-1445-1</t>
  </si>
  <si>
    <t>Прянишников И.П.</t>
  </si>
  <si>
    <t>978-5-8114-1399-7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</si>
  <si>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физиология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</si>
  <si>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Чайковский П.И.</t>
  </si>
  <si>
    <t>Черная Е.И.</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</si>
  <si>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</si>
  <si>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</si>
  <si>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СГК им. Л.В. Собинова (Саратовская государственная консерватория имени Л.В. Собинова)</t>
  </si>
  <si>
    <t>Малышенко А.М., Вадутов О.С.</t>
  </si>
  <si>
    <t>Сборник тестовых задач по теории автоматического управления. Уч.пособие., 3-е изд., стер.</t>
  </si>
  <si>
    <t>Должиков В.П.</t>
  </si>
  <si>
    <t>Фокин А.Д., Лурье А.А., Торшин С.П.</t>
  </si>
  <si>
    <t>978-5-8114-1123-8</t>
  </si>
  <si>
    <t>Димитрин Ю.</t>
  </si>
  <si>
    <t>Избранное в пяти книгах. Оперетта: Уч. пособие</t>
  </si>
  <si>
    <t>Избранное в пяти книгах. Оперы по романам Достоевского: Уч. пособие</t>
  </si>
  <si>
    <t>Димитрин Ю., Вербин В., Ким Ю.</t>
  </si>
  <si>
    <t>Избранное в пяти книгах. Мюзикл: Уч. пособие</t>
  </si>
  <si>
    <t>Избранное в пяти книгах. До самой сути. Исследования, статьи, интервью: Уч. пособие</t>
  </si>
  <si>
    <t>Костюхин Е.А.</t>
  </si>
  <si>
    <t>КФУ (Казанский (Приволжский) федеральный университет)</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</si>
  <si>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</si>
  <si>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978-5-8114-2141-1</t>
  </si>
  <si>
    <t>978-5-8114-2093-3</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</si>
  <si>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</si>
  <si>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</si>
  <si>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</si>
  <si>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МИСИ – МГСУ (Московский государственный строительный университет)</t>
  </si>
  <si>
    <t>Издательство "Техносфера"</t>
  </si>
  <si>
    <t>Экономический факультет МГУ им. М.В. Ломоносова</t>
  </si>
  <si>
    <t>60*90 1/16</t>
  </si>
  <si>
    <t>978-5-8114-2102-2</t>
  </si>
  <si>
    <t>978-5-8114-1362-1</t>
  </si>
  <si>
    <t>978-5-8114-2194-7</t>
  </si>
  <si>
    <t>978-5-8114-2189-3</t>
  </si>
  <si>
    <t>Заднепровская Г.В.</t>
  </si>
  <si>
    <t>Лейферкус С.П.</t>
  </si>
  <si>
    <t>Трудно быть злодеем или маленькие секреты большой оперы. Уч. пособие</t>
  </si>
  <si>
    <t>978-5-8114-2104-6</t>
  </si>
  <si>
    <t>978-5-8114-2036-0</t>
  </si>
  <si>
    <t>978-5-8114-2070-4</t>
  </si>
  <si>
    <t>978-5-8114-2139-8</t>
  </si>
  <si>
    <t>978-5-8114-2113-8</t>
  </si>
  <si>
    <t>978-5-8114-1932-6</t>
  </si>
  <si>
    <t>Калужских Е.В.</t>
  </si>
  <si>
    <t>978-5-8114-2111-4</t>
  </si>
  <si>
    <t>Издательство "Научный консультант"</t>
  </si>
  <si>
    <t>Марченко О.М.</t>
  </si>
  <si>
    <t>Гауссов свет. Уч. пособие</t>
  </si>
  <si>
    <t>Федоренко И.Я., Морозова С.В.</t>
  </si>
  <si>
    <t>Оптимизация и принятие решений в агроинженерных задачах. Уч. пособие, 2-е изд., перераб. и доп.</t>
  </si>
  <si>
    <t>Горлач Б.А., Шахов В.Г.</t>
  </si>
  <si>
    <t>Математическое моделирование. Построение моделей и численная реализация. Уч. пособие</t>
  </si>
  <si>
    <t>Гусейханов М.К.</t>
  </si>
  <si>
    <t>Сибиряков Г.В., Мартынов Ю.А.</t>
  </si>
  <si>
    <t>Метрические пространства. Уч. пособие, 2-е изд., испр.</t>
  </si>
  <si>
    <t>Теория автоматического управления. Задачи и решения. Уч. пособие</t>
  </si>
  <si>
    <t>Данилов Н.Н.</t>
  </si>
  <si>
    <t>Курс математической экономики. Уч. пособие, 3-е изд., стер.</t>
  </si>
  <si>
    <t>Бородин А.Н., Салминен П.</t>
  </si>
  <si>
    <t>Справочник по броуновскому движению. Факты и формулы. Уч. пособие, 2-е изд., испр.</t>
  </si>
  <si>
    <t>Математика в социогуманитарной сфере. Уч. пособие, 2-е изд., испр.</t>
  </si>
  <si>
    <t>Математическое моделирование радиотехнических систем. Уч. пособие</t>
  </si>
  <si>
    <t>Молекулярная физика в жизни, технике и природе. Уч. пособие</t>
  </si>
  <si>
    <t>Энергосбережение в низковольтных электрических сетях при несимметричной нагрузке. Монография</t>
  </si>
  <si>
    <t>Колчеданцев Л.М., Васин А.П. и др.</t>
  </si>
  <si>
    <t>Технологические основы монолитного бетона. Зимнее бетонирование. Монография</t>
  </si>
  <si>
    <t>Фокин В.Г.</t>
  </si>
  <si>
    <t>Когерентные оптические сети. Уч. пособие</t>
  </si>
  <si>
    <t>Строительная механика. Уч. пособие, 2-е изд., испр. и доп.</t>
  </si>
  <si>
    <t>Безъязычный В.Ф., Крылов В.Н. и др.</t>
  </si>
  <si>
    <t>Кожевникова Н.Г., Ещин А.В. и др.</t>
  </si>
  <si>
    <t>Гидравлика и гидравлические машины. Лабораторный практикум. Уч. пособие</t>
  </si>
  <si>
    <t>Зиганшин Б.Г. (под ред.)</t>
  </si>
  <si>
    <t>Электрофизические и электромеханические процессы обработки материалов. Уч. пособие</t>
  </si>
  <si>
    <t>Потапов Л.А.</t>
  </si>
  <si>
    <t>Теоретические основы электротехники: краткий курс. Уч. пособие</t>
  </si>
  <si>
    <t>Методология и методика региональных исследований в инженерной геологии. Уч. пособие</t>
  </si>
  <si>
    <t>Смирнов А.М., Сосенушкин Е.Н.</t>
  </si>
  <si>
    <t>Организационно-технологическое проектирование участков и цехов. Уч. пособие</t>
  </si>
  <si>
    <t>Поливаев О.И., Костиков О.М., Ведринский О.С.</t>
  </si>
  <si>
    <t>Экологическая безопасность в техносфере. Уч. пособие</t>
  </si>
  <si>
    <t>Высоцкий Л.И., Высоцкий И.С., Бабкин И.А.</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</si>
  <si>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</si>
  <si>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Автоматизация координатных измерений в машиностроении. Уч. пособие, 2-е изд., перераб. и доп.</t>
  </si>
  <si>
    <t>Блинов Л.Н., Перфилова И.Л., Соколова Т.В.</t>
  </si>
  <si>
    <t>Сборник задач и упражнений по общей химии. Уч. пособие</t>
  </si>
  <si>
    <t>Забодалова Л.А., Евстигнеева Т.Н.</t>
  </si>
  <si>
    <t>Драгилев А.И., Хромеенков В.М., Чернов М.Е.</t>
  </si>
  <si>
    <t>Технологическое оборудование: хлебопекарное, макаронное и кондитерское. Учебник, 3-е изд., стер.</t>
  </si>
  <si>
    <t>Решение задач по общей химии. Уч. пособие, 3-е изд., стер.</t>
  </si>
  <si>
    <t>Введение в химию. Уч. пособие</t>
  </si>
  <si>
    <t>Дюльгер Г.П., Храмцов В.В.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</si>
  <si>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</si>
  <si>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Английский язык для аграрных вузов. Уч. пособие</t>
  </si>
  <si>
    <t>Шумилина Н.Н., Калугин Ю.А., Балакирев Н.А.</t>
  </si>
  <si>
    <t>Практикум по кролиководству. Уч. пособие, 2-е изд., перераб.</t>
  </si>
  <si>
    <t>Методы почвенных исследований. Учебник</t>
  </si>
  <si>
    <t>Органическое животноводство. Уч. пособие, 2-е изд., доп.</t>
  </si>
  <si>
    <t>Смирнова М.Ф., Сафронов С.Л., Смирнова В.В.</t>
  </si>
  <si>
    <t>Практическое руководство по мясному скотоводству. Уч.пособие</t>
  </si>
  <si>
    <t>Товарное осетроводство. Учебник</t>
  </si>
  <si>
    <t>Назарова И.Б., Шембелев И.Г.</t>
  </si>
  <si>
    <t>Доп.НМС по физике Мин.обр. и науки РФ в качестве уч.пос. для студентов ВУЗов, для студ. ВУЗов, обуч. по техн. и технологич. направл. и спец.Первый том посвящен основам механики и молекулярной физики."Курс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</si>
  <si>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Control Engineering Россия</t>
  </si>
  <si>
    <t>OOO «Электроникс Паблишинг»</t>
  </si>
  <si>
    <t>5</t>
  </si>
  <si>
    <t>РТА (Российская таможенная академия)</t>
  </si>
  <si>
    <t xml:space="preserve">5-8114-0681-9    </t>
  </si>
  <si>
    <t>Шилин И.А.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</si>
  <si>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</si>
  <si>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Окунев Л.Я.</t>
  </si>
  <si>
    <t>Соловьёв И.А., Червяков А.В., Репин А.Ю.</t>
  </si>
  <si>
    <t xml:space="preserve">                 </t>
  </si>
  <si>
    <t>Бабичева И.В.</t>
  </si>
  <si>
    <t>Асанов М.О., Баранский В.А., Расин В.В.</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</si>
  <si>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</si>
  <si>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</si>
  <si>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Репин О.А., Суханова Е.И., Ширяева Л.К.</t>
  </si>
  <si>
    <t xml:space="preserve">5-8114-0670-3    </t>
  </si>
  <si>
    <t>Ржевский С.В.</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</si>
  <si>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</si>
  <si>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</si>
  <si>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Второй том "Курса..." посвящени теории интеграла от функции одной вещ.переменной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неопределенных интеграл и методы его вычисления, опр.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пом.расходящихся рядов и др. Учебник предназначен для студентов университетов, пед. и технич.вузов, а также математиков, физиков, инженеров и др.специалистов, исп. математику в своей работе.</t>
  </si>
  <si>
    <t xml:space="preserve">5-8114-0589-8    </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</si>
  <si>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</si>
  <si>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</si>
  <si>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</si>
  <si>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Попов В.А.</t>
  </si>
  <si>
    <t>Хуснутдинов Р.Ш.,  Жихарев В.А.</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</si>
  <si>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 Учебник рассчитан на студентов и аспирантов математических и физических специальностей ВУЗов.</t>
  </si>
  <si>
    <t xml:space="preserve">5-9511-0020-8    </t>
  </si>
  <si>
    <t>Голубева Н.В.</t>
  </si>
  <si>
    <t>978-5-8114-2168-8</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</si>
  <si>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</si>
  <si>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 xml:space="preserve">5-8114-0387-9    </t>
  </si>
  <si>
    <t>new, Гриф</t>
  </si>
  <si>
    <t>Дудкина Л.А., Немолотов С.О., Тарасов Б.Ф.</t>
  </si>
  <si>
    <t xml:space="preserve">5-8114-0605-3    </t>
  </si>
  <si>
    <t>Малоземов В.Н., Машарский С.М.</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</si>
  <si>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</si>
  <si>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</si>
  <si>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Мазалов В. В., Менчер А. Э., Токарева Ю. С.</t>
  </si>
  <si>
    <t xml:space="preserve">978-5-8114-157-8 </t>
  </si>
  <si>
    <t>Колесин И.Д.</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</si>
  <si>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</si>
  <si>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Руководство к решению задач по математическому анализу. Уч. пос., 7-е изд.</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</si>
  <si>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</si>
  <si>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</si>
  <si>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</si>
  <si>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Базылев В.Т. (под редакцией)</t>
  </si>
  <si>
    <t>Шевелев Ю.П., Писаренко Л.А., Шевелев М.Ю.</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</si>
  <si>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</si>
  <si>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</si>
  <si>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 xml:space="preserve">5-8114-0482-4    </t>
  </si>
  <si>
    <t>Келлер И.Э.</t>
  </si>
  <si>
    <t>Теория вероятности в примерах и задачах: Уч.пособие.</t>
  </si>
  <si>
    <t xml:space="preserve">5-8114-0616-9    </t>
  </si>
  <si>
    <t xml:space="preserve">5-8114-0446-8    </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</si>
  <si>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</si>
  <si>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</si>
  <si>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</si>
  <si>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Глухов М.М., Круглов И.А.</t>
  </si>
  <si>
    <t>Тополов В.Ю., Богатин А.С.</t>
  </si>
  <si>
    <t xml:space="preserve">5-8114-0614-2    </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</si>
  <si>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</si>
  <si>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Кудин Л.С., Бурдуковская Г.Г.</t>
  </si>
  <si>
    <t>978-5-8114-1208-2</t>
  </si>
  <si>
    <t>978-5-8114-1209-9</t>
  </si>
  <si>
    <t>978-5-8114-1210-5</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</si>
  <si>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</si>
  <si>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</si>
  <si>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</si>
  <si>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978-5-8114-0632-6</t>
  </si>
  <si>
    <t>978-5-8114-0685-2</t>
  </si>
  <si>
    <t>Ливенцев Н.М.</t>
  </si>
  <si>
    <t xml:space="preserve">5-8114-0624-X    </t>
  </si>
  <si>
    <t>Бутиков Е.И.</t>
  </si>
  <si>
    <t>Новиков Ю.Н.</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</si>
  <si>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</si>
  <si>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Калашников Н. П., Кожевников Н. М. и др.</t>
  </si>
  <si>
    <t>Практикум по физике для студентов сельскохозяйственных вузов: Уч.пособие.</t>
  </si>
  <si>
    <t xml:space="preserve">5-8114-0659-2    </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</si>
  <si>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</si>
  <si>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</si>
  <si>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</si>
  <si>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Стрелков С.П., Сивухин Д.В., Хайкин С.Э.</t>
  </si>
  <si>
    <t xml:space="preserve">5-9221-0605-8    </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</si>
  <si>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</si>
  <si>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</si>
  <si>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Можаров Г.А.</t>
  </si>
  <si>
    <t>Рожанский В.А.</t>
  </si>
  <si>
    <t>Гладков Л. Л., Зеневич А. О. и др.</t>
  </si>
  <si>
    <t>Владимиров Г. Г.</t>
  </si>
  <si>
    <t>Ганеев А.А., Шолупов С.Е., Пупышев А.А., Большаков А.А., Погарев С.Е.</t>
  </si>
  <si>
    <t>Стась Н.Ф.</t>
  </si>
  <si>
    <t>Кленин В.И., Федусенко И.В.</t>
  </si>
  <si>
    <t>Стась Н.Ф., Лисецкий В.Н.</t>
  </si>
  <si>
    <t>Русанов А.И.</t>
  </si>
  <si>
    <t>Гумеров А. М.</t>
  </si>
  <si>
    <t>Мокроусов Г.М., Зарубина О.Н., Бекезина Т.П.</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</si>
  <si>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</si>
  <si>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Саргаев П.М.</t>
  </si>
  <si>
    <t>Свердлова Н.Д.</t>
  </si>
  <si>
    <t>Харлампиди Х. Э. (под ред.)</t>
  </si>
  <si>
    <t>Артеменко А. И.</t>
  </si>
  <si>
    <t xml:space="preserve">5-8114-0679-7    </t>
  </si>
  <si>
    <t>Рогожин В. В.</t>
  </si>
  <si>
    <t>Самойлов Н. А.</t>
  </si>
  <si>
    <t>Ильин А.П., Кунин А.В.</t>
  </si>
  <si>
    <t>Стась Н.Ф., Коршунов А.В.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</si>
  <si>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</si>
  <si>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</si>
  <si>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Гайдукова Б.М., Харитонов С.В.</t>
  </si>
  <si>
    <t>978-5-8114-2145-9</t>
  </si>
  <si>
    <t>Афанасьев Б.Н., Акулова Ю.П.</t>
  </si>
  <si>
    <t>Буданов В. В., Ломова Т. Н., Рыбкин В. В.</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</si>
  <si>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</si>
  <si>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Дамаскин Б.Б., Петрий О.А., Цирлина Г.А.</t>
  </si>
  <si>
    <t>Захаров М.С.</t>
  </si>
  <si>
    <t>Мамонтов В.Г.</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</si>
  <si>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</si>
  <si>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Плутахин Г.А., Кощаев А.Г.</t>
  </si>
  <si>
    <t>Дмитренко В.П., Сотникова Е.В., Кривошеин Д.А.</t>
  </si>
  <si>
    <t>Пачурин Г.В. (под ред.)</t>
  </si>
  <si>
    <t>Дмитренко В.П., Сотникова Е.В., Черняев А.В.</t>
  </si>
  <si>
    <t xml:space="preserve">5-8114-0313-5    </t>
  </si>
  <si>
    <t xml:space="preserve">5-94052-095-2    </t>
  </si>
  <si>
    <t>Курс теоретической механики. 10-е изд., стер.</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</si>
  <si>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</si>
  <si>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 xml:space="preserve">5-8114-0644-4    </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</si>
  <si>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</si>
  <si>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</si>
  <si>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Колесников К.С.</t>
  </si>
  <si>
    <t>Сборник задач по теоретической механике: Уч.пособие. 3-е издание.</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</si>
  <si>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</si>
  <si>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</si>
  <si>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Кудрявцев С.Г., Сердюков В.Н.</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</si>
  <si>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</si>
  <si>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Алдошин Г.Т.</t>
  </si>
  <si>
    <t>Корниенко В.В., Дергач В.В., Толстихин А.К. и др.</t>
  </si>
  <si>
    <t>Монаков А.А.</t>
  </si>
  <si>
    <t>Волкова В.Н.</t>
  </si>
  <si>
    <t>Системный анализ информационных комплексов. Уч. пособие, 2-е изд., стер.</t>
  </si>
  <si>
    <t>Теория автоматического управления. Учебное пособие. 3-е изд.</t>
  </si>
  <si>
    <t xml:space="preserve">5-8114-0246-5    </t>
  </si>
  <si>
    <t>Нестеров С.А.</t>
  </si>
  <si>
    <t>Марголин В.И., Жабрев В.А. и др.</t>
  </si>
  <si>
    <t>Шилова О.А. (под ред.)</t>
  </si>
  <si>
    <t>978-5-8114-2105-3</t>
  </si>
  <si>
    <t>Муромцев Д. Ю., Тюрин И. В.</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</si>
  <si>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</si>
  <si>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</si>
  <si>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Попов В.Д., Белова Г.Ф.</t>
  </si>
  <si>
    <t>Полуянович Н.К.</t>
  </si>
  <si>
    <t>Бычков Ю.А. (под ред.)</t>
  </si>
  <si>
    <t>Никитенко Г.В.</t>
  </si>
  <si>
    <t>Щербаков Е.Ф.,  Александров Д.С.,  Дубов А.Л.</t>
  </si>
  <si>
    <t>Коробов Г. В., Картавцев В. В.</t>
  </si>
  <si>
    <t>Электротехника: Уч.пособие. 5-е изд., стер.</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</si>
  <si>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</si>
  <si>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Тимофеев И.А.</t>
  </si>
  <si>
    <t>Косоухов Ф.Д. (под ред.)</t>
  </si>
  <si>
    <t>Мирзоев Р.А., Давыдов А.Д.</t>
  </si>
  <si>
    <t>Анодные процессы электрохимической и химической обработки металлов. Уч. пособие, 2-е изд., стер.</t>
  </si>
  <si>
    <t>Звонцов И.Ф., Серебреницкий П.П., Схиртладзе А.Г.</t>
  </si>
  <si>
    <t>Под ред. Г.Г. Чернышова, Д.М. Шашина</t>
  </si>
  <si>
    <t>Андреев В.И., Павлова И.В.</t>
  </si>
  <si>
    <t>Хорош А.И.,  Хорош И.А.</t>
  </si>
  <si>
    <t>Сорокин Н.П., Ольшевский Е.Д., Заикина А.Н. и др.</t>
  </si>
  <si>
    <t>Инженерная графика: Учебник. 6-е изд., стер.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</si>
  <si>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</si>
  <si>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</si>
  <si>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Зорин Е.Е.</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</si>
  <si>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</si>
  <si>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</si>
  <si>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</si>
  <si>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Тарабарин О.И., Абызов А.П., Ступко В.Б.</t>
  </si>
  <si>
    <t>Серебреницкий П.П.</t>
  </si>
  <si>
    <t>Самойлова Л.Н., Юрьева Г.Ю., Гирн А.В.</t>
  </si>
  <si>
    <t>Москаленко М.А., Друзь И.Б., Москаленко А.Д.</t>
  </si>
  <si>
    <t>Волков Ю.С.</t>
  </si>
  <si>
    <t>Зубарев Ю.М., Косаревский С.В.</t>
  </si>
  <si>
    <t>Сытин В.Г.</t>
  </si>
  <si>
    <t>Белоусов Е.В.</t>
  </si>
  <si>
    <t>Русак О.Н., Малаян К.Р., Занько Н.Г.</t>
  </si>
  <si>
    <t>Безопасность жизнедеятельности (для ВУЗов): Учебник. 14-е изд.</t>
  </si>
  <si>
    <t>Семенов К.В., Кононова М.Ю.</t>
  </si>
  <si>
    <t>Конструкции из дерева и пластмасс. Деревянные конструкции. Уч. пособие, 2-е изд., стер.</t>
  </si>
  <si>
    <t>Строкова В.В., Жерновский И.В., Череватова А.В.</t>
  </si>
  <si>
    <t>Берлинов М.В., Ягупов Б.А.</t>
  </si>
  <si>
    <t>Кузьмин Л.Ю., Сергиенко В.Н.</t>
  </si>
  <si>
    <t>Семенов Б.А.</t>
  </si>
  <si>
    <t>Кудинов И.В., Кудинов В.А. и др.</t>
  </si>
  <si>
    <t>Альхименко А. И. (под ред.)</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</si>
  <si>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</si>
  <si>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</si>
  <si>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Валиев А.Р. (под ред.)</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</si>
  <si>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</si>
  <si>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Шаляпина И.П., Анциферова О.Ю., Мягкова Е.А.</t>
  </si>
  <si>
    <t>Тартынов Г.Н.</t>
  </si>
  <si>
    <t xml:space="preserve">5-8114-0276-7    </t>
  </si>
  <si>
    <t>В учебнике рассмотрены общие вопросы селекции растений, а также осо бенности селекции отдельных групп культур, но без деталей. Приведены принципиальные положения использования селекционных технологий с увязкой их с генетическими закономерностями. Основное содержание учебника составляет селекционный процесс. Значительное внимание уделено также перспективным направлениям селекции. Большое внимание уделено «узким» местам селекции, наиболее распространенным ошибкам. Последнее очень важно: движение селекционного материала связано с закономерностями вариационной статистики, что селекционеры не всегда отчетливо себе представляют. Учебник написан для студентов вузов, обучающихся по направлению «Агрономия», как при подготовке специалистов, так и бакалавров по профилю «Селекция и генетика растений» и магистров, обучающихся селекции растений, а также для всех тех, кто по роду своей деятельности сталкивается с вопросами селекции.</t>
  </si>
  <si>
    <t>Васько В.Т.</t>
  </si>
  <si>
    <t>978-5-8114-1111-5</t>
  </si>
  <si>
    <t>Ступин А. С.</t>
  </si>
  <si>
    <t xml:space="preserve">5-8114-0477-8    </t>
  </si>
  <si>
    <t>Для агрономов, биологов, сортоводов, интродукторов, селекционеров, а также аспирантов и студентов ВУЗов и средних учебных заведений, учащихся специализированных школ, менеджеров, работников торговли, садоводов-любителей и всем, кто интересуется проблемами плодоводства в странах мира. Рассмотрено современное состояние генетических ресурсов 80 наиболее значимых и перспективных сочно- и твердоплодных плодовых, ягодных, орехоплодных, субтропических растений, культивируемых в странах мира.</t>
  </si>
  <si>
    <t>Курбанов С.А., Магомедова Д.С.</t>
  </si>
  <si>
    <t>Почвоведение с основами геологии. Учебн. пос., 1-е изд.</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</si>
  <si>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</si>
  <si>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</si>
  <si>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Муха В.Д., Муха Д.В., Ачкасов А.Л.</t>
  </si>
  <si>
    <t>Медведев Г. А., Михальков Д. Е., Мищенко Е. В.</t>
  </si>
  <si>
    <t>Пыльнев В. В. (под ред.)</t>
  </si>
  <si>
    <t>Матюк Н.С., Беленков А.И., Мазиров М.А.</t>
  </si>
  <si>
    <t>Поливаев О.И. (под ред.)</t>
  </si>
  <si>
    <t>Тарасенко А.П.</t>
  </si>
  <si>
    <t>Завражнов А.А. (под ред.)</t>
  </si>
  <si>
    <t xml:space="preserve">5-8114-0599-5    </t>
  </si>
  <si>
    <t xml:space="preserve">5-8114-0669-Х    </t>
  </si>
  <si>
    <t xml:space="preserve">5-8114-0543-Х    </t>
  </si>
  <si>
    <t>Епифанов А.П., Малайчук Л.М., Гущинский А.Г.</t>
  </si>
  <si>
    <t xml:space="preserve">5-8114-0610-Х    </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</si>
  <si>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</si>
  <si>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Кочиш И.И., Калюжный Н.С. и др.</t>
  </si>
  <si>
    <t>Москаленко Л.П., Филинская О.В.</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</si>
  <si>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</si>
  <si>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</si>
  <si>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</si>
  <si>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</si>
  <si>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</si>
  <si>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978-5-8114-2130-5</t>
  </si>
  <si>
    <t>Самусенко Л.Д., Мамаев А.В.</t>
  </si>
  <si>
    <t>Федоренко И.Я., Садов В.В.</t>
  </si>
  <si>
    <t>Балакирев Н.А., Перельдик Д.Н., Домский И.А.</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</si>
  <si>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</si>
  <si>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Пронин В.В., Фисенко С.П., Мазилкин И.А.</t>
  </si>
  <si>
    <t>Зеленевский Н.В., Зеленевский К.Н.</t>
  </si>
  <si>
    <t>Клопов М.И., Максимов В.И.</t>
  </si>
  <si>
    <t>Кисленко В.Н.</t>
  </si>
  <si>
    <t>Колычев Н. М., Госманов Р. Г.</t>
  </si>
  <si>
    <t>Сон К.Н., Родин В.И., Бесланеев Э.В.</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</si>
  <si>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</si>
  <si>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Пронин В.В., Фисенко С.П.</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</si>
  <si>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110800 - "Ветеринария". Учебник предназначен для студентов ветеринарных академий, институтов и факультетов.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</si>
  <si>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Маловастый К.С.</t>
  </si>
  <si>
    <t xml:space="preserve">5-8114-0627-4    </t>
  </si>
  <si>
    <t>Барышников П.И., Разумовская В.В. (сост.)</t>
  </si>
  <si>
    <t>Зеленевский Н.В. (перевод)</t>
  </si>
  <si>
    <t>Госманов Р.Г., Ибрагимова А.И., Галиуллин А.К.</t>
  </si>
  <si>
    <t>Скопичев В., Шумилов В.</t>
  </si>
  <si>
    <t xml:space="preserve">5-8114-0592-8    </t>
  </si>
  <si>
    <t xml:space="preserve">5-8114-0534-0    </t>
  </si>
  <si>
    <t xml:space="preserve">5-8114-0652-5    </t>
  </si>
  <si>
    <t xml:space="preserve">5-8114-0524-3    </t>
  </si>
  <si>
    <t>Максимов В.И., Медведев И.Н.</t>
  </si>
  <si>
    <t>Кузнецов А.Ф., Родин В.И., Светличкин В.В. и др.</t>
  </si>
  <si>
    <t>Стекольников А. А., Семенов Б. С. (под ред.)</t>
  </si>
  <si>
    <t>Иванов А.А., Ксенофонтова А.А., Войнова О.А.</t>
  </si>
  <si>
    <t xml:space="preserve">5-8114-0607-Х    </t>
  </si>
  <si>
    <t>Сравнительная физиология животных. Учебник.</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</si>
  <si>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 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</si>
  <si>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</si>
  <si>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Магер С.Н., Дементьева Е.С.</t>
  </si>
  <si>
    <t>Максимюк Н., Скопичев В.</t>
  </si>
  <si>
    <t xml:space="preserve">5-8114-0581-2    </t>
  </si>
  <si>
    <t>Королев Б. А., Сидорова К. А.</t>
  </si>
  <si>
    <t>Донкова Н.В., Савельева А.Ю.</t>
  </si>
  <si>
    <t>Васильев Ю.Г., Трошин Е.И., Яглов В.В.</t>
  </si>
  <si>
    <t xml:space="preserve">5-8114-0637-1    </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</si>
  <si>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</si>
  <si>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Машкин В.И.</t>
  </si>
  <si>
    <t>Мартынов Е. Н., Масайтис В. В., Гороховников А. В.</t>
  </si>
  <si>
    <t>Фаритов Т.А., Хазиахметов Ф.С., Платонов Е.А.</t>
  </si>
  <si>
    <t>Мишанин Ю.Ф.</t>
  </si>
  <si>
    <t>Пономарев С.В., Иванов Д.И.</t>
  </si>
  <si>
    <t>Хрусталев Е.И., Курапова Т.М. и др.</t>
  </si>
  <si>
    <t>978-5-8114-2202-9</t>
  </si>
  <si>
    <t xml:space="preserve">5-261-00289-3    </t>
  </si>
  <si>
    <t xml:space="preserve">5-261-00289-7    </t>
  </si>
  <si>
    <t>Попова О.С., Попов В.П.</t>
  </si>
  <si>
    <t>Глебов И.Т., Глебов В.В.</t>
  </si>
  <si>
    <t>Волынский В.Н., Пластинин С.Н.</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</si>
  <si>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</si>
  <si>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</si>
  <si>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Алексеев Г.В., Бриденко И.И., Вологжанина С.А.</t>
  </si>
  <si>
    <t>Донченко Л.В., Ольховатов Е.А.</t>
  </si>
  <si>
    <t>Долганова Н.В., Першина Е.В., Хасанова З.К.</t>
  </si>
  <si>
    <t>Под. ред. В.А. Панфилова</t>
  </si>
  <si>
    <t>Хозяев И.А.</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</si>
  <si>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</si>
  <si>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Бабакин Б. С., Суслов А. Э., Фатыхов Ю. А. и др.</t>
  </si>
  <si>
    <t>Окара А.И. (под ред.)</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</si>
  <si>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</si>
  <si>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Мамаев А.В., Куприна А.О., Яркина М.В.</t>
  </si>
  <si>
    <t xml:space="preserve">5-8114-0608-8    </t>
  </si>
  <si>
    <t xml:space="preserve">5-8114-0584-7    </t>
  </si>
  <si>
    <t>Сай Ю.В., Кузнецова Н.М.</t>
  </si>
  <si>
    <t>978-5-8114-2200-5</t>
  </si>
  <si>
    <t>60*90 1/8</t>
  </si>
  <si>
    <t>Настоящая рабочая тетрадь содержит перечень практических навыков знания анатомических препаратов для подготовки к занятиям и экзамену по анатомии и физиологии человека. Перечень скомпонован по разделам, которые соответствуют программе обучения по специальности «Сестринское дело». Данное издание предназначено для студентов первого профессионального курса медицинских колледжей и училищ.</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</si>
  <si>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</si>
  <si>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Лабораторная диагностика</t>
  </si>
  <si>
    <t xml:space="preserve">5-8114-0354-2    </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</si>
  <si>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</si>
  <si>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 xml:space="preserve">5-8114-0551-0    </t>
  </si>
  <si>
    <t xml:space="preserve">5-8114-0300-3    </t>
  </si>
  <si>
    <t>Для студентов и препод. ВУЗов и всех интересующихся русской историей и развитием научной исторической мысли. В книгу вошли очерки по истории Киевской и Северо-Восточной Руси. В этой классической работе объединены плоды исследований как самого ученого, так и его учителя, В.О. Ключевского, чей "Курс русской истории" в значительной мере явился базовым для "Лекций."</t>
  </si>
  <si>
    <t xml:space="preserve">5-9511-0005-4    </t>
  </si>
  <si>
    <t xml:space="preserve">5-8114-0549-9    </t>
  </si>
  <si>
    <t xml:space="preserve">5-8114-0363-1    </t>
  </si>
  <si>
    <t>Макарец Л.И., Макарец М.Н.</t>
  </si>
  <si>
    <t xml:space="preserve">5-8114-0422-0    </t>
  </si>
  <si>
    <t>Шекова Е.Л., Тульчинский Г.Л., Евланов В.Н. и др.</t>
  </si>
  <si>
    <t>Ульяновский А.В.</t>
  </si>
  <si>
    <t xml:space="preserve">5-8114-0668-1    </t>
  </si>
  <si>
    <t>Терещенко В.П., Альшевская М.Н.</t>
  </si>
  <si>
    <t>Волкова С.А.</t>
  </si>
  <si>
    <t>978-5-8114-2059-9</t>
  </si>
  <si>
    <t xml:space="preserve">5-98910-010-8    </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</si>
  <si>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</si>
  <si>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 xml:space="preserve">5-98910-011-6    </t>
  </si>
  <si>
    <t xml:space="preserve">5-98910-014-0    </t>
  </si>
  <si>
    <t>Китайско-русско-английский словарь. 2-е изд.</t>
  </si>
  <si>
    <t xml:space="preserve">5-8114-0294-5    </t>
  </si>
  <si>
    <t xml:space="preserve">5-98910-005-1    </t>
  </si>
  <si>
    <t xml:space="preserve">5-98910-002-7    </t>
  </si>
  <si>
    <t xml:space="preserve">5-98910-001-9    </t>
  </si>
  <si>
    <t xml:space="preserve">5-98910-013-2    </t>
  </si>
  <si>
    <t xml:space="preserve">5-98910-009-4    </t>
  </si>
  <si>
    <t xml:space="preserve">5-98910-012-49   </t>
  </si>
  <si>
    <t>Меркаданте С.</t>
  </si>
  <si>
    <t>Михайлин Д.А.</t>
  </si>
  <si>
    <t>978-5-8114-2212-8</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</si>
  <si>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</si>
  <si>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978-5-8114-2085-8</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</si>
  <si>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</si>
  <si>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Шарп С.</t>
  </si>
  <si>
    <t>Американские народные песни: Уч. пособие</t>
  </si>
  <si>
    <t>978-5-8114-2215-9</t>
  </si>
  <si>
    <t>60х90 1/8</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</si>
  <si>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</si>
  <si>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Анализ музыкальных произведений. Учебник, 3-е изд., стер.</t>
  </si>
  <si>
    <t>Артуро Тосканини, великий маэстро.</t>
  </si>
  <si>
    <t xml:space="preserve">5-8114-0484-0    </t>
  </si>
  <si>
    <t xml:space="preserve">5-8114-0307-0    </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</si>
  <si>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</si>
  <si>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</si>
  <si>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 xml:space="preserve">5-8114-0195-7    </t>
  </si>
  <si>
    <t xml:space="preserve">5-8114-0713-0    </t>
  </si>
  <si>
    <t>Избранное в пяти книгах. Буфф-опера:  Уч. пособие</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</si>
  <si>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</si>
  <si>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</si>
  <si>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978-5-8114-2193-0</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</si>
  <si>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</si>
  <si>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</si>
  <si>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</si>
  <si>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</si>
  <si>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</si>
  <si>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</si>
  <si>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Юргенштейн О.О. (музыка), Гонгора-и-Арготе Л. (стихи)</t>
  </si>
  <si>
    <t>Испанская серенада. Для женского хора в сопровождении двух фортепиано. Уч. пособие.</t>
  </si>
  <si>
    <t>Клавирные сонаты. Уртекст. Том 1. Изд. 1-е</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</si>
  <si>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</si>
  <si>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t>
  </si>
  <si>
    <t>Ломакин Г.Я.</t>
  </si>
  <si>
    <t>Краткий метод пения. Уч. пособие, 4-е изд., испр.</t>
  </si>
  <si>
    <t>Майская ночь. Опера в 3-х действиях. Н.А. Римский-Корсаков (музика и либретто). 2-е изд., стер.</t>
  </si>
  <si>
    <t>Самсонова Т.П.</t>
  </si>
  <si>
    <t>978-5-8114-2142-8</t>
  </si>
  <si>
    <t>Заседателев Ф.Ф.</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</si>
  <si>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</si>
  <si>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Работнов Л.Д.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</si>
  <si>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</si>
  <si>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 xml:space="preserve">5-7007-0212-6    </t>
  </si>
  <si>
    <t>Книга написана от лица одного из авторов-Зарипова Р.С. в прошлом артиста балета, который предлагает хореографам  свой взгляд на проблемы, связанные с сочинением сюжетов хореографических произведений, где действуютгерои нашего времени. Танцевальные сюжеты и либретто балетов, предложеные авторами не бесспорны, однако интересны.</t>
  </si>
  <si>
    <t>Ганон Ш.Л.</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</si>
  <si>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</si>
  <si>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Лобанова О.Г.</t>
  </si>
  <si>
    <t>978-5-8114-2143-5</t>
  </si>
  <si>
    <t>978-5-8114-1595-3</t>
  </si>
  <si>
    <t>Платунова М.С.(составитель)</t>
  </si>
  <si>
    <t>978-5-8114-2069-8</t>
  </si>
  <si>
    <t>Аспелунд Д.Л.</t>
  </si>
  <si>
    <t>Мошков К.В., Филипьева А. (под ред.)</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</si>
  <si>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</si>
  <si>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 xml:space="preserve">5-8114-0697-5    </t>
  </si>
  <si>
    <t xml:space="preserve">5-8114-0654-1    </t>
  </si>
  <si>
    <t>Балакирев М.А.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</si>
  <si>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</si>
  <si>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</si>
  <si>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 xml:space="preserve">5-8114-0714-9    </t>
  </si>
  <si>
    <t>Роде П., Бальо П., Крейцер Р.</t>
  </si>
  <si>
    <t>978-5-8114-1077-4</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</si>
  <si>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</si>
  <si>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Сонки С.М.</t>
  </si>
  <si>
    <t>Смирнов А.В.</t>
  </si>
  <si>
    <t>Ударные инструменты в современной музыке + DVD. Уч. пособие</t>
  </si>
  <si>
    <t>978-5-8114-2209-8</t>
  </si>
  <si>
    <t>Яворский Б.Л.</t>
  </si>
  <si>
    <t>Упражнения в образовании схем ладового ритма. Уч. пособие, 3-е изд., испр.</t>
  </si>
  <si>
    <t>978-5-8114-2214-2</t>
  </si>
  <si>
    <t>Драгомиров П.Н.</t>
  </si>
  <si>
    <t xml:space="preserve">5-8114-0392-9    </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</si>
  <si>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</si>
  <si>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Бах И.С.</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</si>
  <si>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</si>
  <si>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</si>
  <si>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Чугунов Ю.Н.</t>
  </si>
  <si>
    <t>Альберт Г.Г.</t>
  </si>
  <si>
    <t>Александрова Н.А., Васильева А.Л.</t>
  </si>
  <si>
    <t>Джазовый танец на эстраде + DVD. Учебное пособие. 1-е изд.</t>
  </si>
  <si>
    <t>Лукьянова Е.А.</t>
  </si>
  <si>
    <t>978-5-8114-2197-8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</si>
  <si>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</si>
  <si>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Максин А.</t>
  </si>
  <si>
    <t>В книге Н.Н. Вашкевича (1876-1937) "история хореографии всех веков и народов" рассказывается о 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 Книга может быть полезна студентам театральных учебных заведений. а также все интересующимся историей искусства.</t>
  </si>
  <si>
    <t>Матвеев В.Ф.</t>
  </si>
  <si>
    <t>Левинсон А.Я.</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</si>
  <si>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</si>
  <si>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Александрова Н.А., Голубева В.А.</t>
  </si>
  <si>
    <t>978-5-8114-0767-5</t>
  </si>
  <si>
    <t>Рамо П.</t>
  </si>
  <si>
    <t>Манухова Ю.А.</t>
  </si>
  <si>
    <t>Сапогов А.А.</t>
  </si>
  <si>
    <t>Кипнис М.</t>
  </si>
  <si>
    <t>978-5-8114-2211-1</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</si>
  <si>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t>
  </si>
  <si>
    <t>Яни А.В.</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</si>
  <si>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</si>
  <si>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</si>
  <si>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Бернар С. (перевод Н.А. Шемаровой)</t>
  </si>
  <si>
    <t>Маркова Е.В.</t>
  </si>
  <si>
    <t>Захава Б.Е.</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</si>
  <si>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</si>
  <si>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Чечётин А.И.</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</si>
  <si>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</si>
  <si>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</si>
  <si>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Бакланова Т.И.</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</si>
  <si>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</si>
  <si>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Васнецов А.М.</t>
  </si>
  <si>
    <t>Поморов С Б., Прохоров С.А., Шадурин А.В.</t>
  </si>
  <si>
    <t>Куликов В.А., Маркушина И.Ю.</t>
  </si>
  <si>
    <t>Зорин Л.Н.</t>
  </si>
  <si>
    <t>Стасов В.В.</t>
  </si>
  <si>
    <t>978-5-8114-2213-5</t>
  </si>
  <si>
    <t>Бакушинский А.В.</t>
  </si>
  <si>
    <t>978-5-8114-2137-4</t>
  </si>
  <si>
    <t>Яковлева Н.А., Чаговец Т.П., Ершова С.С.</t>
  </si>
  <si>
    <t>Практикум по истории изобразительного искусства и архитектуры. Уч. пособие</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</si>
  <si>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</si>
  <si>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</si>
  <si>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Кадырова С.В., Немцева Е.А., Тульчинский Г.Л.</t>
  </si>
  <si>
    <t>Менеджмент в сфере культуры: Уч.пособие. 4-е изд.</t>
  </si>
  <si>
    <t>Культурология: Учебник. 5-е изд.</t>
  </si>
  <si>
    <t>978-5-8114-0471-1</t>
  </si>
  <si>
    <t xml:space="preserve">5-8114-0425-5    </t>
  </si>
  <si>
    <t xml:space="preserve">5-8114-0451-4    </t>
  </si>
  <si>
    <t xml:space="preserve">5-8114-0411-5    </t>
  </si>
  <si>
    <t xml:space="preserve">5-8114-0306-2    </t>
  </si>
  <si>
    <t>Справочные издания общего характера</t>
  </si>
  <si>
    <r>
      <rPr>
        <b/>
        <i/>
        <sz val="8"/>
        <color indexed="12"/>
        <rFont val="Arial"/>
        <family val="2"/>
        <charset val="204"/>
      </rPr>
      <t xml:space="preserve">Гриф* </t>
    </r>
    <r>
      <rPr>
        <sz val="8"/>
        <rFont val="Arial"/>
        <family val="2"/>
        <charset val="204"/>
      </rPr>
      <t>- рекомендовано в качестве учебника или уч.пособия Мин.Обр.или др.</t>
    </r>
  </si>
  <si>
    <r>
      <rPr>
        <b/>
        <i/>
        <sz val="8"/>
        <color indexed="12"/>
        <rFont val="Microsoft Sans Serif"/>
        <family val="2"/>
        <charset val="204"/>
      </rPr>
      <t>new*</t>
    </r>
    <r>
      <rPr>
        <b/>
        <sz val="8"/>
        <rFont val="Microsoft Sans Serif"/>
        <family val="2"/>
      </rPr>
      <t xml:space="preserve"> </t>
    </r>
    <r>
      <rPr>
        <sz val="8"/>
        <rFont val="Microsoft Sans Serif"/>
        <family val="2"/>
      </rPr>
      <t>- новинка</t>
    </r>
  </si>
  <si>
    <t>НИЯУ МИФИ (Национальный исследовательский ядерный университет «Московский инженерно-физический институт»)</t>
  </si>
  <si>
    <t>Издательство "ФЛИНТА"</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</si>
  <si>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</si>
  <si>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</si>
  <si>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Линейная алгебра в задачах и упражнениях: Уч.пособие, 3-е изд., испр.</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</si>
  <si>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</si>
  <si>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</si>
  <si>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</si>
  <si>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</si>
  <si>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</si>
  <si>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</si>
  <si>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</si>
  <si>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</si>
  <si>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</si>
  <si>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</si>
  <si>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978-5-8114-2146-6</t>
  </si>
  <si>
    <t>978-5-8114-2099-5</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</si>
  <si>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</si>
  <si>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</si>
  <si>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978-5-8114-2291-3</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</si>
  <si>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</si>
  <si>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</si>
  <si>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978-5-8114-2290-6</t>
  </si>
  <si>
    <t xml:space="preserve">70*100*16                                         </t>
  </si>
  <si>
    <t>Терехов В.А.</t>
  </si>
  <si>
    <t>Задачник по электронным приборам. Уч. пособие, 4-е изд., стер.</t>
  </si>
  <si>
    <t xml:space="preserve">84*108*32                                         </t>
  </si>
  <si>
    <t>978-5-8114-2177-0</t>
  </si>
  <si>
    <t>978-5-8114-2089-6</t>
  </si>
  <si>
    <t>978-5-8114-2119-0</t>
  </si>
  <si>
    <t>978-5-8114-2288-3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</si>
  <si>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</si>
  <si>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978-5-8114-2201-2</t>
  </si>
  <si>
    <t>978-5-8114-2118-3</t>
  </si>
  <si>
    <t>978-5-8114-2174-9</t>
  </si>
  <si>
    <t>978-5-8114-2219-7</t>
  </si>
  <si>
    <t>978-5-8114-1757-5</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</si>
  <si>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</si>
  <si>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</si>
  <si>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</si>
  <si>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</si>
  <si>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978-5-8114-2285-2</t>
  </si>
  <si>
    <t>978-5-8114-2182-4</t>
  </si>
  <si>
    <t>978-5-8114-2171-8</t>
  </si>
  <si>
    <t>978-5-8114-2170-1</t>
  </si>
  <si>
    <t>Морской и речной транспорт</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</si>
  <si>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</si>
  <si>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978-5-8114-2060-5</t>
  </si>
  <si>
    <t>978-5-8114-2152-7</t>
  </si>
  <si>
    <t>978-5-8114-2109-1</t>
  </si>
  <si>
    <t>978-5-8114-2242-5</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</si>
  <si>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</si>
  <si>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</si>
  <si>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</si>
  <si>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</si>
  <si>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978-5-8114-2281-4</t>
  </si>
  <si>
    <t>978-5-8114-2140-4</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</si>
  <si>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</si>
  <si>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</si>
  <si>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Шарова Н. И.</t>
  </si>
  <si>
    <t>Детский танец. + DVD. 2-е изд., стер.</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</si>
  <si>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</si>
  <si>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Танец модерн. Пособие для начинающих. + DVD. Учебное пособие. 3-е изд., стер.</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</si>
  <si>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</si>
  <si>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978-5-8114-2277-7</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</si>
  <si>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</si>
  <si>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978-5-8114-1575-5</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</si>
  <si>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</si>
  <si>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Почвоведение с основами геологии. Уч. пособие, 2-е изд., стер.</t>
  </si>
  <si>
    <t>Волгоградский ГАУ (Волгоградский государственный аграрный университет)</t>
  </si>
  <si>
    <t>Учайкин В.В.</t>
  </si>
  <si>
    <t>Аплеснин С.С., Чернышова Л.И.</t>
  </si>
  <si>
    <t>Проскурякова Е.А.</t>
  </si>
  <si>
    <t>Ягодин Б.А., Жуков Ю.П., Кобзаренко В.И.</t>
  </si>
  <si>
    <t>Агрохимия. Учебник, 2-е изд., стер</t>
  </si>
  <si>
    <t>Баранов Д.А.</t>
  </si>
  <si>
    <t>Козадеров О.А., Введенский А.В.</t>
  </si>
  <si>
    <t>Москвичев Ю.А., Григоричев А.К., Павлов О.С.</t>
  </si>
  <si>
    <t>Свиридов В.В., Свиридов А.В.</t>
  </si>
  <si>
    <t>Буданов В.В., Максимов А.И.</t>
  </si>
  <si>
    <t>Иозеп А.А. (под ред.)</t>
  </si>
  <si>
    <t>Журавлев Г.И., Журавлев А.Г., Серебряков А.О.</t>
  </si>
  <si>
    <t>Пухаренко Ю.В., Норин В.А.</t>
  </si>
  <si>
    <t>Метрология. Стандартизация. Сертификация</t>
  </si>
  <si>
    <t>Галкина А.А.</t>
  </si>
  <si>
    <t>Борейшо А.С. (под ред.)</t>
  </si>
  <si>
    <t>Мощенский Ю.В., Нечаев А.С.</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</si>
  <si>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</si>
  <si>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</si>
  <si>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Резников А.Н., Резников Л.А.</t>
  </si>
  <si>
    <t>Тепловые процессы в технологических системах. Учебник, 2-е изд., испр.</t>
  </si>
  <si>
    <t>Звонцов И.Ф., Иванов К.М., Серебреницкий П.П.</t>
  </si>
  <si>
    <t>Зангиев А.А., Скороходов А.Н.</t>
  </si>
  <si>
    <t>Нечаев В.И.(под ред.)</t>
  </si>
  <si>
    <t>Охрименко О.В.</t>
  </si>
  <si>
    <t>Кахикало В.Г., Фенченко Н.Г.и др.</t>
  </si>
  <si>
    <t>Царенко П.П., Васильева Л.Т.</t>
  </si>
  <si>
    <t>Кобцев М.Ф., Рагимов Г.И., Иванова О.А.</t>
  </si>
  <si>
    <t>Трухачев В.И., Грицай Д.И.и др.</t>
  </si>
  <si>
    <t>Родионов Г.В., Табакова Л.П., Остроухова В.И.</t>
  </si>
  <si>
    <t>Лукашик Г.В., Соколов В.Г., Саенко Н.В.</t>
  </si>
  <si>
    <t>Белоусова Р.В., Ярыгина Е.И.и др.</t>
  </si>
  <si>
    <t>Вирусология и биотехнология. Учебник, 1-е изд.</t>
  </si>
  <si>
    <t>Резниченко Л.В., Водяницкая С.Н.и др.</t>
  </si>
  <si>
    <t>Криштофорова Б.В., Саенко Н.В.</t>
  </si>
  <si>
    <t>Медведев И.Н., Завалишина С.Ю., Кутафина Н.В.</t>
  </si>
  <si>
    <t>Смолин С.Г.</t>
  </si>
  <si>
    <t>Андреев М.Н., Краев Н.В., Краева В.Н.</t>
  </si>
  <si>
    <t>Родионова Л.Я., Ольховатов Е.А., Степовой А.В.</t>
  </si>
  <si>
    <t>Сметанин В.Н.</t>
  </si>
  <si>
    <t>Бубликова И.В., Гапонова З.В.и др.</t>
  </si>
  <si>
    <t>Баурова Л.В., Демидова Е.Р.</t>
  </si>
  <si>
    <t>Малкова Т.Ю., Рыжик В.М.</t>
  </si>
  <si>
    <t>Морозов М.А.</t>
  </si>
  <si>
    <t>978-5-8114-1927-2</t>
  </si>
  <si>
    <t>978-5-8114-2208-1</t>
  </si>
  <si>
    <t>978-5-8114-2068-1</t>
  </si>
  <si>
    <t>978-5-8114-2207-4</t>
  </si>
  <si>
    <t>978-5-8114-2269-2</t>
  </si>
  <si>
    <t>978-5-8114-2279-1</t>
  </si>
  <si>
    <t>978-5-8114-2179-4</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</si>
  <si>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t>
  </si>
  <si>
    <t>978-5-8114-2231-9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</si>
  <si>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запястий.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t>
  </si>
  <si>
    <t>978-5-8114-2031-5</t>
  </si>
  <si>
    <t>Санникова Л.И.</t>
  </si>
  <si>
    <t>Дата выхода факт</t>
  </si>
  <si>
    <t>Дата выхода план</t>
  </si>
  <si>
    <t>Издательство "Прогресс-Традиция"</t>
  </si>
  <si>
    <t>Сольфеджио для одного, двух и трех голосов. Уч. пособие, 2-е изд., испр.</t>
  </si>
  <si>
    <t>978-5-8114-2084-1</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</si>
  <si>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</si>
  <si>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Математическое моделирование систем и процессов. Учебное пособие, 2-е изд., стер.</t>
  </si>
  <si>
    <t>Основы методов оптимизации: Учебное пособие. 4-е изд., испр.</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</si>
  <si>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</si>
  <si>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Рек. научно-методическим советом по физике  МО и науки Российской Федерации в качестве уч. пос. для студентов вузов, обуч. по естественнонаучным, педагогическим  и техническим направлениям и специальностям. Книга  содержит около 2000 задач по всем разделам курса общей физики. С ответами.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Уч. пос. может быть рекомендовано студентам физических и инжинерно-технических специальностей вузов.</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</si>
  <si>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</si>
  <si>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</si>
  <si>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Основы электродинамики. Теория, задачи и тесты: Уч. пособие</t>
  </si>
  <si>
    <t>978-5-8114-2058-2</t>
  </si>
  <si>
    <t>Физика элементарных частиц: Уч. пособие, 2-е изд., стер.</t>
  </si>
  <si>
    <t>978-5-8114-2136-7</t>
  </si>
  <si>
    <t>978-5-8114-2295-1</t>
  </si>
  <si>
    <t>В учебнике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t>
  </si>
  <si>
    <t>978-5-8114-2297-5</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</si>
  <si>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Для студентов средних профессиональных учебных заведений.</t>
  </si>
  <si>
    <t>Физическая химия: Уч. пособие</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</si>
  <si>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</si>
  <si>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</si>
  <si>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978-5-8114-2218-0</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</si>
  <si>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</si>
  <si>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Дорохов А.Н., Керножицкий В.А. и др.</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</si>
  <si>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</si>
  <si>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Беляев Н.М., Паршин Л.К., Мельников Б.Е. и др.</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</si>
  <si>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</si>
  <si>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Павлов П.А., Паршин Л.К., Мельников Б.Е., Шерстнев В.А.</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</si>
  <si>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</si>
  <si>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Communication networks: Учебное пособие по дисциплине «Иностранный язык» (Английский) для студентов технических специальностей: уч. пособие.</t>
  </si>
  <si>
    <t>978-5-8114-2129-9</t>
  </si>
  <si>
    <t>Информационные технологии в образовании. Учебник.</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</si>
  <si>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</si>
  <si>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</si>
  <si>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Основы современной информатики: Учебное пособие. 3-е изд., испр.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</si>
  <si>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</si>
  <si>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</si>
  <si>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</si>
  <si>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</si>
  <si>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Лазеры: применения и приложения: Уч. пособие</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</si>
  <si>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</si>
  <si>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</si>
  <si>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Подробно изложены механизмы взаимодействия электромагнитного поля с заряженными частицами, законы их движения в различных средах. Физические основы вакуумной и твердотельной микроволновой электроники рассмотрены с единых позиций. Изложение сопровождается большим количеством иллюстраций.
Учебник предназначен для студентов, обучающихся по направлениям подготовки бакалавров "Электроника и наноэлектроника", Конструирование и технология электронных средств", "Приборостроение", аспирантов и магистров смежных направлений подготовки, а также будет полезен инженерно-техническим работникам и всем интересующимся микроволновой электроникой</t>
  </si>
  <si>
    <t>978-5-8114-2230-2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</si>
  <si>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</si>
  <si>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Основы электротехники, электроники и автоматики. Лабораторный практикум: Уч. пособие</t>
  </si>
  <si>
    <t>Природные и техногенные источники неионизирующих излучений: Уч. пособие</t>
  </si>
  <si>
    <t>978-5-8114-2299-9</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</si>
  <si>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</si>
  <si>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</si>
  <si>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978-5-8114-2283-8</t>
  </si>
  <si>
    <t>Крец В.Г., Рудаченко А.В., Шмурыгин В.А.</t>
  </si>
  <si>
    <t>Машины и оборудование газонефтепроводов. Уч. пособие, 2-е изд., стер.</t>
  </si>
  <si>
    <t>978-5-8114-2395-8</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</si>
  <si>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</si>
  <si>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</si>
  <si>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978-5-8114-2272-2</t>
  </si>
  <si>
    <t>Технологии наукоемких машиностроительных производств. Уч. пособие, 2-е изд., стер.</t>
  </si>
  <si>
    <t>Технологические процессы в машиностроении. Лабораторный практикум: Уч. пособие, 2-е изд., стер.</t>
  </si>
  <si>
    <t>Технология и производство артиллерийского вооружения. Уч. пособие.</t>
  </si>
  <si>
    <t>978-5-8114-2233-3</t>
  </si>
  <si>
    <t>Рудаков О.Б. и др.</t>
  </si>
  <si>
    <t>Товарный менеджмент и экспертиза жировых товаров. Уч. пособие</t>
  </si>
  <si>
    <t>978-5-8114-1954-8</t>
  </si>
  <si>
    <t>978-5-8114-2117-9</t>
  </si>
  <si>
    <t>Дзюзер В.Я.</t>
  </si>
  <si>
    <t>Теплотехника и тепловая работа печей: Уч.пособие, 2-е изд., испр. и доп.</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</si>
  <si>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</si>
  <si>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</si>
  <si>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978-5-8114-2097-1</t>
  </si>
  <si>
    <t>978-5-8114-2159-6</t>
  </si>
  <si>
    <t>978-5-8114-2237-1</t>
  </si>
  <si>
    <t>978-5-8114-2253-1</t>
  </si>
  <si>
    <t>Методы оценки и повышения качества яиц сельскохозяйственной птицы: Уч. пособие</t>
  </si>
  <si>
    <t>978-5-8114-2203-6</t>
  </si>
  <si>
    <t>978-5-8114-2343-9</t>
  </si>
  <si>
    <t>978-5-8114-2224-1</t>
  </si>
  <si>
    <t>Анатомо-физиологические особенности свиней и патологоанатомическое вскрытие их трупов: Уч. пособие.</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</si>
  <si>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</si>
  <si>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</si>
  <si>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</si>
  <si>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</si>
  <si>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</si>
  <si>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</si>
  <si>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</si>
  <si>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</si>
  <si>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</si>
  <si>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</si>
  <si>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</si>
  <si>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978-5-8114-2252-4</t>
  </si>
  <si>
    <t>978-5-8114-2220-3</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</si>
  <si>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</si>
  <si>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</si>
  <si>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</si>
  <si>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</si>
  <si>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Предназначен для студентов образовательных учреждений среднего профессионального образования.  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«Технология хлеба, кондитерских и макаронных изделий»</t>
  </si>
  <si>
    <t>978-5-8114-2163-3</t>
  </si>
  <si>
    <t>Теория и практика сестринского дела в хирургии: Уч. пособие, 2-е изд., доп.</t>
  </si>
  <si>
    <t>978-5-8114-2223-4</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</si>
  <si>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</si>
  <si>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978-5-8114-2098-8</t>
  </si>
  <si>
    <t>978-5-8114-2037-7</t>
  </si>
  <si>
    <t>Фармация</t>
  </si>
  <si>
    <t>Здоровый человек и его окружение. Здоровьесберегающие технологии: Уч. пособие</t>
  </si>
  <si>
    <t>978-5-8114-2255-5</t>
  </si>
  <si>
    <t>Музыкальная литература: Фортепиано</t>
  </si>
  <si>
    <t>Музыкальная литература: Скрипка</t>
  </si>
  <si>
    <t>Музыкальная литература: Гитара</t>
  </si>
  <si>
    <t>Отелло. Лирическая драма в 4-х действиях, либретто А. Бойто, муз. Дж. Верди. 2-е изд., испр. и доп.</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</si>
  <si>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</si>
  <si>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</si>
  <si>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Практические занятия в обучении оперного певца + DVD: Уч. пособие</t>
  </si>
  <si>
    <t>Большиянов А.Ю.</t>
  </si>
  <si>
    <t>978-5-8114-1242-6</t>
  </si>
  <si>
    <t>Романова Л.В.</t>
  </si>
  <si>
    <t>978-5-8114-0715-6</t>
  </si>
  <si>
    <t>Методика Л. В. 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</si>
  <si>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Музыкальная литература: Флейта</t>
  </si>
  <si>
    <t>Музыкальная литература: Ударные инструменты</t>
  </si>
  <si>
    <t>Музыкальная литература: Кларнет</t>
  </si>
  <si>
    <t>Музыкальная литература: Вокал. Хоровое искусство</t>
  </si>
  <si>
    <t>Безант А.</t>
  </si>
  <si>
    <t>Вокалист. Школа пения. Уч. пособие, 2-е изд., испр.</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</si>
  <si>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</si>
  <si>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</si>
  <si>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Пансерон О.М.</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</si>
  <si>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</si>
  <si>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</si>
  <si>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</si>
  <si>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Сказка о царе Салтане. Опера в четырех действиях с прологом. Римский-Корсаков Н. А. (музыка), Бельский В. И. (либретто). 2-е изд, испр.</t>
  </si>
  <si>
    <t>Берио Ш.</t>
  </si>
  <si>
    <t>Музыкальная литература: Музыкальная литература. История музыки</t>
  </si>
  <si>
    <t>Музыкальная литература: Теория музыки. Гармония. Сольфеджио. Нотная грамота</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</si>
  <si>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t>
  </si>
  <si>
    <t>Данхёйзер А.-Л.</t>
  </si>
  <si>
    <t>978-5-91938-326-0</t>
  </si>
  <si>
    <t>Швинг Г.</t>
  </si>
  <si>
    <t>978-5-91938-323-9</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</si>
  <si>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</si>
  <si>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</si>
  <si>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Конконе Дж.</t>
  </si>
  <si>
    <t>978-5-8114-2138-1</t>
  </si>
  <si>
    <t>Музыкальная литература: Полифония. Анализ музыкальных произведений</t>
  </si>
  <si>
    <t>Скребков С.С.</t>
  </si>
  <si>
    <t>978-5-8114-2144-2</t>
  </si>
  <si>
    <t>Музыкальная литература: Джаз</t>
  </si>
  <si>
    <t>Музыкальная литература: Музыкальные воспитание, психология</t>
  </si>
  <si>
    <t>Музыкальная литература: Русское народное творчество</t>
  </si>
  <si>
    <t>978-5-91938-054-2</t>
  </si>
  <si>
    <t>Музыкальная литература: Музыкально-компьютерное творчество</t>
  </si>
  <si>
    <t>Музыкальная литература: Прочая литература по музыке</t>
  </si>
  <si>
    <t>Слонимский Ю.И.</t>
  </si>
  <si>
    <t>978-5-91938-352-9</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</si>
  <si>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а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ХХ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</si>
  <si>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Тарасов Н.И.</t>
  </si>
  <si>
    <t>978-5-8114-0591-6</t>
  </si>
  <si>
    <t>Книга "Классический танец. Школа мужского исполнительства" - переиздание труда Н.И.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t>
  </si>
  <si>
    <t>Мориц В.Э., Тарасов Н.И., Чекрыгин А.И.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</si>
  <si>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</si>
  <si>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Зыков А.И.</t>
  </si>
  <si>
    <t>60*90/18</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</si>
  <si>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</si>
  <si>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</si>
  <si>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978-5-8114-2064-3</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</si>
  <si>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</si>
  <si>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Злобина Л.А.</t>
  </si>
  <si>
    <t>Евгений Дубицкий. Пастельная акварель: уч. пособие</t>
  </si>
  <si>
    <t>Омельяненко Е.В.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</si>
  <si>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</si>
  <si>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</si>
  <si>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Пичугина Р.Н.</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</si>
  <si>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</si>
  <si>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Оганов А.А., Хангельдиева И.Г.</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</si>
  <si>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</si>
  <si>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</si>
  <si>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Фотоника</t>
  </si>
  <si>
    <t>Техносфера</t>
  </si>
  <si>
    <t>Первая миля/Last Mile</t>
  </si>
  <si>
    <t>Электроника: Наука, технология, бизнес</t>
  </si>
  <si>
    <t>Наноиндустрия</t>
  </si>
  <si>
    <t>8</t>
  </si>
  <si>
    <t>Аналитика</t>
  </si>
  <si>
    <t xml:space="preserve">ЦИПСиР (Центр исследований платежных систем и расчетов) </t>
  </si>
  <si>
    <t>Издательство "Златоуст"</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</si>
  <si>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</si>
  <si>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</si>
  <si>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</si>
  <si>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</si>
  <si>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</si>
  <si>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</si>
  <si>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978-5-8114-2205-0</t>
  </si>
  <si>
    <t>Леонтович М. А.</t>
  </si>
  <si>
    <t>Введение в термодинамику. Статистическая физика: Учебное пособие. 2-е изд.</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</si>
  <si>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</si>
  <si>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</si>
  <si>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Науки о Земле (геофизика, геология, геодезия и землеустройство)</t>
  </si>
  <si>
    <t>Шалимова К.В.</t>
  </si>
  <si>
    <t>Физика полупроводников: Учебник. 4-е изд., стер.</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</si>
  <si>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</si>
  <si>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</si>
  <si>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Бутырин П.А., Коровкин Н.В. (под ред.)</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</si>
  <si>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</si>
  <si>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</si>
  <si>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978-5-8114-2393-4</t>
  </si>
  <si>
    <t>978-5-8114-2131-2</t>
  </si>
  <si>
    <t>978-5-8114-2167-1</t>
  </si>
  <si>
    <t>Техника и технологии в животноводстве: Уч.пособие</t>
  </si>
  <si>
    <t>Расев А.И.</t>
  </si>
  <si>
    <t>Сушка древесины: Учебное пособие. 1-е изд.</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</si>
  <si>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</si>
  <si>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</si>
  <si>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978-5-8114-2257-9</t>
  </si>
  <si>
    <t>978-5-8114-2222-7</t>
  </si>
  <si>
    <t>978-5-8114-2178-7</t>
  </si>
  <si>
    <t>978-5-8114-1777-3</t>
  </si>
  <si>
    <t>Computational nanotechnology</t>
  </si>
  <si>
    <t>978-5-8114-1862-6</t>
  </si>
  <si>
    <t>978-5-8114-2254-8</t>
  </si>
  <si>
    <t>Да</t>
  </si>
  <si>
    <t>Нет</t>
  </si>
  <si>
    <t>Ганичева А.В.</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</si>
  <si>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</si>
  <si>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</si>
  <si>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</si>
  <si>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</si>
  <si>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</si>
  <si>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Гвоздева Е.А.</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</si>
  <si>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</si>
  <si>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</si>
  <si>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Кульков В.Г.</t>
  </si>
  <si>
    <t>Физика конденсированного состояния в электротехническом материаловедении. Уч. пособие</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</si>
  <si>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</si>
  <si>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</si>
  <si>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</si>
  <si>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</si>
  <si>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Шачнева Е.Ю.</t>
  </si>
  <si>
    <t>978-5-8114-2304-0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</si>
  <si>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</si>
  <si>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Нечипоренко А.П.</t>
  </si>
  <si>
    <t>Донорно-акцепторные свойства поверхности твердофазных систем. Индикаторный метод. Учебн. пос., 1-е изд.</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</si>
  <si>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</si>
  <si>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</si>
  <si>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Сарданашвили А.Г., Львова А.И.</t>
  </si>
  <si>
    <t>Гаврилов А.Н., Пятаков Ю.В.</t>
  </si>
  <si>
    <t>978-5-8114-2294-4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</si>
  <si>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</si>
  <si>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</si>
  <si>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</si>
  <si>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</si>
  <si>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</si>
  <si>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</si>
  <si>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Хемометрика. Базовые понятия. Учебно-метод. пос., 1-е изд.</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</si>
  <si>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</si>
  <si>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</si>
  <si>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</si>
  <si>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</si>
  <si>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</si>
  <si>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978-5-8114-2307-1</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</si>
  <si>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</si>
  <si>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Елисеев В.В., Зиновьева Т.В.</t>
  </si>
  <si>
    <t>Основы механики материалов. Учебн. пос., 1-е изд.</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</si>
  <si>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</si>
  <si>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</si>
  <si>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Кузьмин Л.Ю., Сергиенко В.Н., Ломунов В.К.</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</si>
  <si>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</si>
  <si>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</si>
  <si>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Земсков Ю.П., Квашнин Б.Н., Дворянинова О.П.</t>
  </si>
  <si>
    <t>Конструкционные упаковочные материалы. Учебн. пос., 1-е изд.</t>
  </si>
  <si>
    <t>978-5-8114-2323-1</t>
  </si>
  <si>
    <t>Алексеев Г.В., Бриденко И.И.</t>
  </si>
  <si>
    <t>Основы разработки электронных учебных изданий. Учебно-метод. пос., 2-е изд., стер.</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</si>
  <si>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</si>
  <si>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</si>
  <si>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</si>
  <si>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</si>
  <si>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</si>
  <si>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Смирнов Ю.А.</t>
  </si>
  <si>
    <t>978-5-8114-2376-7</t>
  </si>
  <si>
    <t>Бычков Ю.А., Золотницкий В.М.и др.</t>
  </si>
  <si>
    <t>978-5-8114-2406-1</t>
  </si>
  <si>
    <t>Малафеев С.И.</t>
  </si>
  <si>
    <t>978-5-8114-1876-3</t>
  </si>
  <si>
    <t>978-5-8114-2264-7</t>
  </si>
  <si>
    <t>Статорные обмотки асинхронных электрических машин. Учебн. пос., 2-е изд., испр. и доп.</t>
  </si>
  <si>
    <t>Боровков Ю.А., Дробаденко В.П., Ребриков Д.Н.</t>
  </si>
  <si>
    <t>978-5-8114-2147-3</t>
  </si>
  <si>
    <t>978-5-8114-2153-4</t>
  </si>
  <si>
    <t>978-5-8114-2284-5</t>
  </si>
  <si>
    <t>Носов В.В., Ямилова А.Р.</t>
  </si>
  <si>
    <t>Метод акустической эмиссии. Учебн. пос., 1-е изд.</t>
  </si>
  <si>
    <t>978-5-8114-2374-3</t>
  </si>
  <si>
    <t>Носов В.В., Матвиян И.В.</t>
  </si>
  <si>
    <t>Механика неоднородных материалов. Учебн. пос., 2-е изд., испр. и доп.</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</si>
  <si>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</si>
  <si>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</si>
  <si>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978-5-8114-2123-7</t>
  </si>
  <si>
    <t>Маркова Ю.В.</t>
  </si>
  <si>
    <t>Полиграфия, издательское дело и книжная торговля</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</si>
  <si>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</si>
  <si>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</si>
  <si>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</si>
  <si>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Аверкин А.Г.</t>
  </si>
  <si>
    <t>I-d-диаграмма влажного воздуха и ее применение при проектировании технических устройств. Учебн. пос., 1-е изд.</t>
  </si>
  <si>
    <t>978-5-8114-2248-7</t>
  </si>
  <si>
    <t>Лебедев В.М., Приходько С.В.</t>
  </si>
  <si>
    <t>Тепловой расчет котельных агрегатов средней паропроизводительности. Учебн. пос., 2-е изд., испр. и доп.</t>
  </si>
  <si>
    <t>978-5-8114-2072-8</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</si>
  <si>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</si>
  <si>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</si>
  <si>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</si>
  <si>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978-5-8114-2243-2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</si>
  <si>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</si>
  <si>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Основы биохимии сельскохозяйственной продукции: Уч.пособие</t>
  </si>
  <si>
    <t>Наумкин В.Н., Ступин А.С., Крюков А.Н.</t>
  </si>
  <si>
    <t>Региональное растениеводство. Учебн. пос., 1-е изд.</t>
  </si>
  <si>
    <t>978-5-8114-2300-2</t>
  </si>
  <si>
    <t>Лебедько Е.Я.</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</si>
  <si>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</si>
  <si>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</si>
  <si>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</si>
  <si>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Родионов Г.В., Костомахин Н.М., Табакова Л.П.</t>
  </si>
  <si>
    <t>978-5-8114-2314-9</t>
  </si>
  <si>
    <t>978-5-8114-2050-6</t>
  </si>
  <si>
    <t>Полянцев Н.И., Михайлова Л.Б.</t>
  </si>
  <si>
    <t>978-5-8114-2315-6</t>
  </si>
  <si>
    <t>Учебник соответствует Государственному стандарту среднего профессионального образования и науки РФ и примерной программе по дисциплине «Акушерство и гинекология». Предназначен в качестве учебника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</si>
  <si>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Госманов Р.Г., Колычев Н.М.</t>
  </si>
  <si>
    <t>Краткий словарь микробиологических, вирусологических, иммунологических и эпизоотологических терминов. Учебн. пос., 1-е изд.</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</si>
  <si>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</si>
  <si>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</si>
  <si>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</si>
  <si>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</si>
  <si>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</si>
  <si>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Госманов Р.Г., Колычев Ни.М., Новицкий А.А.</t>
  </si>
  <si>
    <t>Основы учения об инфекции и противомикробном иммунитете. Уч. пособие, 2-е изд., испр.</t>
  </si>
  <si>
    <t>978-5-8114-2377-4</t>
  </si>
  <si>
    <t>Хрусталев Е.И., Курапова Т.М.и др.</t>
  </si>
  <si>
    <t>Корма и кормление в аквакультуре. Учебник, 1-е изд.</t>
  </si>
  <si>
    <t>978-5-8114-2342-2</t>
  </si>
  <si>
    <t>Драгилев А.И., Маршалкин Г.А.</t>
  </si>
  <si>
    <t>978-5-8114-2270-8</t>
  </si>
  <si>
    <t>Злочевский В.Л., Борисов А.П.</t>
  </si>
  <si>
    <t>Исследование прочностных свойств зерновых материалов. Учебн. пос., 1-е изд.</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</si>
  <si>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</si>
  <si>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</si>
  <si>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Рензяева Т.В., Назимова Г.И., Марков А.С.</t>
  </si>
  <si>
    <t>Артемова Е.Н., Власова К.В.</t>
  </si>
  <si>
    <t>Бортовое питание. Учебн. пос., 1-е изд.</t>
  </si>
  <si>
    <t>978-5-8114-2265-4</t>
  </si>
  <si>
    <t>Мустафина И.Г.</t>
  </si>
  <si>
    <t>Учебное пособие составлено с учетом требований Федерального государственного образовательного стандарта высшего профессионального образования третьего поколения.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Пособие предназначено для студентов, обучающихся по направлению подготовки «Сестринское дело» (уровень бакалавриата).</t>
  </si>
  <si>
    <t>Костюкова Э.О.</t>
  </si>
  <si>
    <t>978-5-8114-2263-0</t>
  </si>
  <si>
    <t>Двойников С.И., Жилина Л.С.</t>
  </si>
  <si>
    <t>Генис Д.Е.</t>
  </si>
  <si>
    <t>Медицинская паразитология. Учебник, 5-е изд., перераб. и доп.</t>
  </si>
  <si>
    <t>978-5-8114-2122-0</t>
  </si>
  <si>
    <t>Лабинская А.С., Блинкова Л.П., Ещина А.С.и др.</t>
  </si>
  <si>
    <t>Медицина (общепрофессиональные дисциплины СПО)</t>
  </si>
  <si>
    <t>Дружинина И.В.</t>
  </si>
  <si>
    <t>978-5-8114-2331-6</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</si>
  <si>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</si>
  <si>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Якуничева О.Н.</t>
  </si>
  <si>
    <t>978-5-8114-2339-2</t>
  </si>
  <si>
    <t>Данное учебное пособие дает возможность сформировать знания об учебной дисциплине «Психология», в частности о разделе медицинской психологии.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</si>
  <si>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Рязанова О.А., Дацун В.М., Позняковский В.М.</t>
  </si>
  <si>
    <t>Атлас аннотированный. Рыбы пресноводные и полупрохордные. Учебно-справочн. пос., 1-е изд.</t>
  </si>
  <si>
    <t>978-5-8114-2327-9</t>
  </si>
  <si>
    <t>Щербаков В.Г., Лобанов В.Г.</t>
  </si>
  <si>
    <t>Биохимия и товароведение масличного сырья. Учебник, 7-е изд., стер.</t>
  </si>
  <si>
    <t>978-5-8114-2261-6</t>
  </si>
  <si>
    <t>978-5-8114-2259-3</t>
  </si>
  <si>
    <t>Гаврилова Н.А.</t>
  </si>
  <si>
    <t>978-5-8114-2338-5</t>
  </si>
  <si>
    <t>978-5-8114-2198-5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</si>
  <si>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</si>
  <si>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Лобанов М.А.</t>
  </si>
  <si>
    <t>Гуго Вольф. Краткий очерк жизни и творчества. Уч. пособие, 2-е изд., испр.</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</si>
  <si>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</si>
  <si>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</si>
  <si>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Шитикова Р.Г.</t>
  </si>
  <si>
    <t>Русская фортепианная соната 1920-х годов в художественном контексте эпохи. Уч. пособие</t>
  </si>
  <si>
    <t>978-5-8114-2347-7</t>
  </si>
  <si>
    <t>Цытович В.И.</t>
  </si>
  <si>
    <t>Традиции и новаторство. Вопросы теории, истории музыки и музыкальной педагогики. Уч. Пособие</t>
  </si>
  <si>
    <t>978-5-8114-2412-2</t>
  </si>
  <si>
    <t>Маска, я тебя знаю.</t>
  </si>
  <si>
    <t>978-5-9676-0297-9</t>
  </si>
  <si>
    <t>Книга представляет собой новый взгляд на известный феномен культуры и художественной практики. История маски начинается в ритуалах и обрядах, ярко заявляет о себе в эпоху Античности, продолжается в Средневековых карнавалах, итальянском народном театре, в драматургии новой волны начала ХХ века, в опытах отечественных и зарубежный режиссеров-реформаторов, различных эстетических и методических установках театральных педагогов и школ. Работа содержит обширный искусствоведческий, этнографический, культурологический материал, уникальные иллюстрации и комментарии к ним. Книга предназначена для широкого круга читателей.</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</si>
  <si>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</si>
  <si>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Музейное дело. Архивное дело</t>
  </si>
  <si>
    <t>ВПО</t>
  </si>
  <si>
    <t>СПО</t>
  </si>
  <si>
    <t>НПО</t>
  </si>
  <si>
    <t xml:space="preserve"> Адрес: 196105, Санкт-Петербург, пр. Ю. Гагарина, д. 1, Лит. А</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</si>
  <si>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</si>
  <si>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</si>
  <si>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</si>
  <si>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978-5-8114-2258-6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</si>
  <si>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обучающихся по специальностям «Ветеринария», «Технология производства и переработки сельскохозяйственной продукции»,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</si>
  <si>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Левин И.</t>
  </si>
  <si>
    <t>978-5-91938-322-2</t>
  </si>
  <si>
    <t>Бакке В.В.</t>
  </si>
  <si>
    <t>Моцарт В.А.</t>
  </si>
  <si>
    <t>Карузо Э., Тетраццини Л.</t>
  </si>
  <si>
    <t>Ковин Н.М.</t>
  </si>
  <si>
    <t>Подготовка регентов в России: прошлое и современность. Уч. пособие</t>
  </si>
  <si>
    <t>ООО "ЛАНЬ-Трейд". Тел.:  (812) 412-14-45, 412-85-78, 412-85-81, Тел./факс: (812) 412-54-93 
E-mail: trade@lanbook.ru, Адрес: 196105 г. Санкт-Петербург, пр-т Юрия Гагарина, д.1, лит.А</t>
  </si>
  <si>
    <t>ООО "ЛАНЬ-Трейд". Тел.:  (812)412-1445, 412-8578, 412-8581, Тел./факс: (812)412-5493. 
E-mail: trade@lanbook.ru, Адрес: 196105 г. Санкт-Петербург, пр-т Юрия Гагарина, д.1, лит.А</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</si>
  <si>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</si>
  <si>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</si>
  <si>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Химическая термодинамика: Уч. пособие, 3-е изд., испр.</t>
  </si>
  <si>
    <t>Сопротивление материалов. Уч. пособие, 2-е изд., испр и доп.</t>
  </si>
  <si>
    <t>Введение в теоретическую электротехнику. Курс подготовки бакалавров. Уч. пособие</t>
  </si>
  <si>
    <t>Строительная механика. Учебник, 13-е изд., перераб. и доп.</t>
  </si>
  <si>
    <t>978-5-8114-2350-7</t>
  </si>
  <si>
    <t xml:space="preserve">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 </t>
  </si>
  <si>
    <t>978-5-8114-2359-0</t>
  </si>
  <si>
    <t>978-5-8114-2065-0</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</si>
  <si>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</si>
  <si>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Стабилизация программных движений при полной и неполной обратной связи. Уч. пособие, 3-е изд., стер.</t>
  </si>
  <si>
    <t>Заказнов Н.П. (под ред.)</t>
  </si>
  <si>
    <t>Прикладная оптика: Уч.пособие. 2-е изд.</t>
  </si>
  <si>
    <t>978-5-8114-0757-6</t>
  </si>
  <si>
    <t>Рекомендовано УМО по обр.в области приборостроения и оптотехники в качестве учебного пособия для студентов ВУЗов, обучающихся по направлению подготовки 200200 - Оптотехника и оптическим специальностьям. Предназначено для студентов приборостроительных специальностей, для которых читается курс прикладной оптики либо материал, относящийся к прикладной оптике и излагаемый в других специальных курсах.</t>
  </si>
  <si>
    <t>Прикладная оптика: Учебное пособие. 3-е изд.</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</si>
  <si>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</si>
  <si>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</si>
  <si>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</si>
  <si>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Планирование на предприятии АПК. Уч. пособие, 2-е изд., стер.</t>
  </si>
  <si>
    <t>Испытание сельскохозяйственной техники и энергосиловых установок. Уч. пособие, 2-е изд., стер.</t>
  </si>
  <si>
    <t>Национальное и международное ветеринарное законодательство. Уч.пособие, 1-е изд.</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</si>
  <si>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</si>
  <si>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</si>
  <si>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Джеминиани Ф.</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</si>
  <si>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</si>
  <si>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Царенко Н.В  (сост.)</t>
  </si>
  <si>
    <t>Хрестоматия для балалайки. Обойди весь белый свет — балалайки лучше нет. Ноты</t>
  </si>
  <si>
    <t>Музыкальная литература: Балалайка</t>
  </si>
  <si>
    <t>Музыкальная литература: Саксофон</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</si>
  <si>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</si>
  <si>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</si>
  <si>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Гутман О.</t>
  </si>
  <si>
    <t xml:space="preserve">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  </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</si>
  <si>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</si>
  <si>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</si>
  <si>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</si>
  <si>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</si>
  <si>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</si>
  <si>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Развитие певца и его голоса. Уч. пособие, 3-е изд., стер.</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</si>
  <si>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</si>
  <si>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В книге «Блюз. Введение в историю» впервые на русском языке делаетсяпопытка рассказать об истории центрального направления афроамериканской музыки XX в. — блюза, пронизавшего собой все генеалогическое древопопулярных музыкальных жанров в США и за их пределами, от джаза до соул ирок!музыки.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напротяжении периода от рубежа XIX–XX вв. и до 1960–1970х гг. В качестве оси координат повествования выбрана история блюза в грам записи: читатель узнает не только о вехах творчества блюзовых музыкантов, но и о непростой работе продюсеров и фирм звукозаписи, сделавших историю блюза такой,какой мы ее знаем.</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</si>
  <si>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</si>
  <si>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Придворная музыкальная культура в России XVIII века. Уч. пособие, 3-е изд., стер.</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</si>
  <si>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</si>
  <si>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</si>
  <si>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</si>
  <si>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</si>
  <si>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</si>
  <si>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</si>
  <si>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 xml:space="preserve">Драгомиров Павел Нилович (1880–1938)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 </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</si>
  <si>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</si>
  <si>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</si>
  <si>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</si>
  <si>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</si>
  <si>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</si>
  <si>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978-5-91938-341-3</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</si>
  <si>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</si>
  <si>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</si>
  <si>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</si>
  <si>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</si>
  <si>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Адамович О.Ю., Михайлова Т.С., Александрова Н.Н.</t>
  </si>
  <si>
    <t>Касиманова Л.А.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</si>
  <si>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</si>
  <si>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Киноискусство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</si>
  <si>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</si>
  <si>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История и шедевры живописи</t>
  </si>
  <si>
    <t>Обучение рисунку для детей</t>
  </si>
  <si>
    <t>Издательство Мичуринский ГАУ (Мичуринский государственный аграрный университет)</t>
  </si>
  <si>
    <t>Издательство "Прометей"</t>
  </si>
  <si>
    <t>Математическое моделирование систем и процессов. Учебное пособие, 1-е изд.</t>
  </si>
  <si>
    <t>Сборник задач по курсу математического анализа: Уч.пособие, стер.</t>
  </si>
  <si>
    <t>Теория вероятностей. Уч. пособие</t>
  </si>
  <si>
    <t>Мир науки. Курс английского языка для физиков / The world of science. A coursebook in science english. Уч. пособие</t>
  </si>
  <si>
    <t>Борухович А.С., Трошин А.В.</t>
  </si>
  <si>
    <t>Полупроводник и ферромагнетик монооксид европия в спинтронике. Монография</t>
  </si>
  <si>
    <t>Сопротивление материалов. Уч. пособие, 4-е изд., испр.</t>
  </si>
  <si>
    <t>Технические средства автоматизации и управления. Уч. пособие</t>
  </si>
  <si>
    <t>Техническая диагностика. Учебное пособие, 1-е изд.</t>
  </si>
  <si>
    <t>Приведены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Книга может быть использована при подготовке специалистов (бакалавров, магистров) по направлению 190600 "Эксплуатация транспортных машин и комплексов" и других технических специальностей, а также будет полезна аспирантам, преподавателям и разработчикам автоматизированных диагностических систем.</t>
  </si>
  <si>
    <t>978-5-8114-2095-7</t>
  </si>
  <si>
    <t>Организация инвестиционной деятельности в АПК. Уч. пособие, 2-е изд., стер.</t>
  </si>
  <si>
    <t>978-5-8114-2108-4</t>
  </si>
  <si>
    <t>Испытание сельскохозяйственной техники и энергосиловых установок: Уч.пособие</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</si>
  <si>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</si>
  <si>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Методы технического творчества. Уч. пособие, 2-е изд., стер.</t>
  </si>
  <si>
    <t>978-5-8114-2341-5</t>
  </si>
  <si>
    <t>Экспертиза рыбы, рыбопродуктов и нерыбных объектов водного промысла. Качество и безопасность. Учебник</t>
  </si>
  <si>
    <t>Русский язык и культура речи. Уч. пособие</t>
  </si>
  <si>
    <t>978-5-91938-373-4</t>
  </si>
  <si>
    <t>хрестоматия содержит 67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приемов игры на балалайке и даются с постепенным повышением трудности исполнения.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исполнительсуой редакции. 
Сборник предназначен для преподавателей и учащихся детских музыкальных шкло, школ искусств, руководителей и участников оркестров народных инструментов, для широкого круга музыкантов-любителей.</t>
  </si>
  <si>
    <t>978-5-8114-2358-3</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</si>
  <si>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</si>
  <si>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Подготовка регентов в России: прошлое и современность. Уч. пособие, 2-е изд., стер.</t>
  </si>
  <si>
    <t>978-5-8114-2199-2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</si>
  <si>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</si>
  <si>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Рубинштейн А.Г.</t>
  </si>
  <si>
    <t>Музыкальная культура Европы и России. XIX век. Уч. пособие, 2-е изд., стер.</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</si>
  <si>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</si>
  <si>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</si>
  <si>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</si>
  <si>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</si>
  <si>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Селицкий А.Я.</t>
  </si>
  <si>
    <t>Музыкальная драматургия. Теоретические проблемы. Уч. Пособие</t>
  </si>
  <si>
    <t>978-5-8114-2268-5</t>
  </si>
  <si>
    <t>978-5-8114-1960-9</t>
  </si>
  <si>
    <t>978-5-97938-338-3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</si>
  <si>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</si>
  <si>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Фуллер Л.</t>
  </si>
  <si>
    <t>Товстоногов Г.А.</t>
  </si>
  <si>
    <t>Фейнберг Л.Е.</t>
  </si>
  <si>
    <t>Декоративно-прикладное искусство</t>
  </si>
  <si>
    <t>Художественная жизнь России (X–XX века). Хронограф. Уч. пособие, 2-е изд., стер.</t>
  </si>
  <si>
    <t>978-5-8114-0956-3</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</si>
  <si>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</si>
  <si>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Сибирский лесной журнал</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</si>
  <si>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</si>
  <si>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</si>
  <si>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Ройтерштейн М.И.</t>
  </si>
  <si>
    <t>Основы музыкального анализа. Учебник, 2-е изд., стер.</t>
  </si>
  <si>
    <t>Кнебель М.О.</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</si>
  <si>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</si>
  <si>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</si>
  <si>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978-5-8114-1398-0</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</si>
  <si>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</si>
  <si>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Ващекин Е.П., Маловастый К.С.</t>
  </si>
  <si>
    <t>978-5-8114-1040-8</t>
  </si>
  <si>
    <t>Допущено Министерством сельского хозяйства РФ в качестве учебного пособия для студентов высших уч. заведений, обуч. по спец. "Ветеринария". 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 по спец. "Ветеринария".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</si>
  <si>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</si>
  <si>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</si>
  <si>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Кошелев А.А.</t>
  </si>
  <si>
    <t>Для СПО. 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</si>
  <si>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</si>
  <si>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Подьякова В.В.</t>
  </si>
  <si>
    <t>Подготовка пианистов к поступлению в колледж. Типичные проблемы. Учебно-методическое пособие</t>
  </si>
  <si>
    <t>Конконе Д.</t>
  </si>
  <si>
    <t>978-5-8114-2337-8</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</si>
  <si>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</si>
  <si>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978-5-91938-374-1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</si>
  <si>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</si>
  <si>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978-5-91938-370-3</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</si>
  <si>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</si>
  <si>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Путь к Баху. И. К. Ф. Фишер „Музыкальная Ариадна“. Учимся играть полифонию. Учебно-методическое пособие, 2-е изд., стер.</t>
  </si>
  <si>
    <t>Танеев С.И.</t>
  </si>
  <si>
    <t>Бжиская Ю.В.</t>
  </si>
  <si>
    <t>Английский язык для музыкантов. Уч. Пособие</t>
  </si>
  <si>
    <t>978-5-91938-356-7</t>
  </si>
  <si>
    <t>978-5-91938-371-0</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</si>
  <si>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</si>
  <si>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</si>
  <si>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</si>
  <si>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</si>
  <si>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Основы теории и истории искусств. Музыка. Литература. Уч. пособие, 3-е изд., стер.</t>
  </si>
  <si>
    <t>Чаговец Т.П.</t>
  </si>
  <si>
    <t>978-5-8114-1463-5</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</si>
  <si>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</si>
  <si>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Издательский дом "Белорусская наука"</t>
  </si>
  <si>
    <t>КрасГАУ (Красноярский государственный аграрный университет)</t>
  </si>
  <si>
    <t>Издательство «Троицкий мост»</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</si>
  <si>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</si>
  <si>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978-5-8114-0897-9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</si>
  <si>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</si>
  <si>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</si>
  <si>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</si>
  <si>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 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</si>
  <si>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</si>
  <si>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</si>
  <si>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Материаловедение сварки. Сварка плавлением. Уч. пособие, 2-е изд., стер.</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</si>
  <si>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</si>
  <si>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</si>
  <si>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</si>
  <si>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Метрология, стандартизация и сертификация. Интернет-тестирование базовых знаний. Уч. пособие, 2-е изд., стер.</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</si>
  <si>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</si>
  <si>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Задачи, упражнения и вопросы по общей химии. Уч. пособие, 5-е изд., стер.</t>
  </si>
  <si>
    <t>Жаров А.В. (под ред.)</t>
  </si>
  <si>
    <t>Ковязин В. Ф., Мартынов А. Н., Мельников Е. С. и др.</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</si>
  <si>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</si>
  <si>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</si>
  <si>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расширеню кругозора обучающихся, формированию наыков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</si>
  <si>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Пианист-виртуоз в 60 упражнениях. Уч. пособие, 3-е изд., стер.</t>
  </si>
  <si>
    <t>978-5-91938-336-9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</si>
  <si>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идр. 
Работа преследует цель проанализировать и обощить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</si>
  <si>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</si>
  <si>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</si>
  <si>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</si>
  <si>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</si>
  <si>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978-5-91938-255-3</t>
  </si>
  <si>
    <t>Настоящая книга - труд крупнейшего ученого, музыканта, педагога и композитора, С.И. Танеева. Как и первая его работа в области полифонии «Подвижной контрапункт строгого письма», широко известная среди музыкантов, так и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</si>
  <si>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Баренбойм Л.А.</t>
  </si>
  <si>
    <t>Музыкальная педагогика и исполнительство. Уч. пособие, 2-е изд., стер.</t>
  </si>
  <si>
    <t>Голованов Д.В., Кунгуров А.В.</t>
  </si>
  <si>
    <t>Классический танец. Уч. пособие, 3-е изд., стер.</t>
  </si>
  <si>
    <t>978-5-91938-401-4</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</si>
  <si>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</si>
  <si>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Жуйкова Л.А., Садыкова А.А., Уразымбетов Д.Д.</t>
  </si>
  <si>
    <t>Наш Александр Селезнев.</t>
  </si>
  <si>
    <t>978-5-91938-361-1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</si>
  <si>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</si>
  <si>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Константин Стерхов. Акварель. Уч. Пособие</t>
  </si>
  <si>
    <t>Гренберг Ю.И., Писарева С.А.</t>
  </si>
  <si>
    <t>Масляные краски XX века и экспертиза произведений живописи. Уч. пособие, 2-е изд., испр.</t>
  </si>
  <si>
    <t>Теория культуры. Уч. пособие, 4-е изд., стер.</t>
  </si>
  <si>
    <t>Психология</t>
  </si>
  <si>
    <t>Зайцев В.Ф., Линчук Л.В., Флегонтов А.В.</t>
  </si>
  <si>
    <t>Математические модели и методы оценки событий, ситуаций и процессов. Учебн. пос., 1-е изд.</t>
  </si>
  <si>
    <t>Филимоненкова Н.В., Бакусов П.А.</t>
  </si>
  <si>
    <t>Множества и отображения. Интенсивное введение в математический анализ для студентов технических вузов. Учебн. пос., 1-е изд.</t>
  </si>
  <si>
    <t>Прикладная статистика. Учебн. пос., 1-е изд.</t>
  </si>
  <si>
    <t>84/108/32</t>
  </si>
  <si>
    <t>Секованов В.С.</t>
  </si>
  <si>
    <t>Бабаева М.А.</t>
  </si>
  <si>
    <t>Концепции современного естествознания. Практикум. Учебн. пос., 2-е изд., доп.</t>
  </si>
  <si>
    <t>Пиралишвили Ш.А., Шалагина Е.В. и др.</t>
  </si>
  <si>
    <t>Молекулярная физика. Термодинамика. Конденсированные состояния. Учебн. пос., 2-е изд., доп.</t>
  </si>
  <si>
    <t>Физические основы механики. Учебн. пос., 2-е изд.</t>
  </si>
  <si>
    <t>Панов М.Ф., Соломонов А.В.</t>
  </si>
  <si>
    <t>Электричество и магнетизм. Учебн. пос., 2-е изд., доп.</t>
  </si>
  <si>
    <t>Коллоидная химия. Учебник. 6-е изд., стер.</t>
  </si>
  <si>
    <t>Поникаров И.И., Гайнуллин М.Г.</t>
  </si>
  <si>
    <t>Вершинин В.И., Перцев Н.В.</t>
  </si>
  <si>
    <t>Поникаров И.И., Поникаров С.И., Рачковский С.В.</t>
  </si>
  <si>
    <t>Расчеты машин и аппаратов химических производств и нефтегазопереработки (примеры и задачи). Учебн. пос., 2-е изд., стер.</t>
  </si>
  <si>
    <t>Гамеева О.С.</t>
  </si>
  <si>
    <t>Теоретические основы неорганической химии. Краткий курс для студ.cельхоз.вузов: Учебник, 2-е изд., стер.</t>
  </si>
  <si>
    <t>Химическая термодинамика: Уч. пособие, 2-е изд., испр.</t>
  </si>
  <si>
    <t>Пендин В.В., Подборская В.О., Дубина Т.П.</t>
  </si>
  <si>
    <t>Мерзлотоведение. Учебн. пос., 2-е изд., испр.</t>
  </si>
  <si>
    <t>Кузнецова Т.А., Баженова И.А.</t>
  </si>
  <si>
    <t>Общая биология. Теория и практика. Учебн. пос., 1-е изд.</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</si>
  <si>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</si>
  <si>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Денисов В.В., Дрововозова Т.И. и др.</t>
  </si>
  <si>
    <t>Экология и охрана окружающей среды. Практикум. Учебн. пос., 1-е изд.</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</si>
  <si>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</si>
  <si>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№184-ФЗ; Федеральным законом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сертификация\2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</si>
  <si>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Подвигалкин В.Я.</t>
  </si>
  <si>
    <t>Толстые плёнки радиоэлектроники. Физико-технические основы, гетероструктурные среды, приложения. Учебн. пос., 1-е изд.</t>
  </si>
  <si>
    <t>Брюховецкий О.С., Иляхин С.В. и др.</t>
  </si>
  <si>
    <t>Сайкин М.С.</t>
  </si>
  <si>
    <t>Магнитожидкостные герметизаторы технологического оборудования. Монография, 1-е изд.</t>
  </si>
  <si>
    <t>Туровский Б.В., Резниченко С.М.</t>
  </si>
  <si>
    <t>Организационно-техническое обеспечение охраны труда в строительстве. Учебн. пос., 2-е изд., испр.</t>
  </si>
  <si>
    <t>Стародубцев В.И.</t>
  </si>
  <si>
    <t>Столер В.Д., Савельев Ю.Л. и др.</t>
  </si>
  <si>
    <t>Эффективные устройства местной вентиляции на промышленных объектах. Учебн. пос., 1-е изд.</t>
  </si>
  <si>
    <t>Колосов М.А., Гарибин П.А.</t>
  </si>
  <si>
    <t>Механическое оборудование судоходных шлюзов. Учебн. пос., 1-е изд.</t>
  </si>
  <si>
    <t>Фролов В.Ю., Сысоев Д.П., Сидоренко С.М.</t>
  </si>
  <si>
    <t>Машины и технологии в молочном животноводстве. Учебн. пос., 2-е изд., испр.</t>
  </si>
  <si>
    <t>Гуляев В.П.</t>
  </si>
  <si>
    <t>Сельскохозяйственные машины. Краткий курс. Учебн. пос., 1-е изд.</t>
  </si>
  <si>
    <t>Труфляк Е.В., Трубилин Е.И.</t>
  </si>
  <si>
    <t>Уваров Г.И.</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</si>
  <si>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</si>
  <si>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Савельев В.А.</t>
  </si>
  <si>
    <t>Семенной контроль. Учебн. пос., 2-е изд., стер.</t>
  </si>
  <si>
    <t>Бузоверов А.В., Дорошенко Т.Н., Рязанова Л.Г.</t>
  </si>
  <si>
    <t>Южное плодоводство: почвенная агротехника, удобрение, орошение. Учебн. пос., 1-е изд.</t>
  </si>
  <si>
    <t>Техническая механика. Учебн. пос., 1-е изд.</t>
  </si>
  <si>
    <t>Выставки, выводки и аукционы племенных сельскохозяйственных животных и птицы. Учебн. пос., 2-е изд., перераб.</t>
  </si>
  <si>
    <t>Волков А.Д.</t>
  </si>
  <si>
    <t>Беспалова Н.С., Возгорькова Е.О.</t>
  </si>
  <si>
    <t>Акарология для ветеринарных врачей. Учебн. пос., 1-е изд.</t>
  </si>
  <si>
    <t>Либерман Е.Л., Козлов С.А.</t>
  </si>
  <si>
    <t>Анаплазмоз сельскохозяйственных животных. Учебн. пос., 1-е изд.</t>
  </si>
  <si>
    <t>Васильев В.К., Цыбикжапов А.Д.</t>
  </si>
  <si>
    <t>Ветеринарная офтальмология и ортопедия. Учебн. пос., 1-е изд.</t>
  </si>
  <si>
    <t>Сахно Н.В., Ватников Ю.А. и др.</t>
  </si>
  <si>
    <t>Сахно Н.В., Буяров В.С. и др.</t>
  </si>
  <si>
    <t>Багманов М.А., Терентьева Н.Ю., Юсупов С.Р., Багданова О.С.</t>
  </si>
  <si>
    <t>Козлов С.А., Сибен А.Н., Лящев А.А.</t>
  </si>
  <si>
    <t>Зоология позвоночных животных. Учебн. пос., 1-е изд.</t>
  </si>
  <si>
    <t>Коровин В.В., Брынцев В.А., Романовский М.Г.</t>
  </si>
  <si>
    <t>Минаев В.Н., Леонтьев Л.Л., Ковязин В.Ф.</t>
  </si>
  <si>
    <t>Юдина С.Б.</t>
  </si>
  <si>
    <t>Технология продуктов функционального питания. Учебн. пос., 2-е изд., стер.</t>
  </si>
  <si>
    <t>Ситуационные задачи по травматологии. Учебн. пос., 2-е изд., доп.</t>
  </si>
  <si>
    <t>Информационное обеспечение деятельности средних медицинских работников. Практикум. Учебн. пос., 1-е изд.</t>
  </si>
  <si>
    <t>Математика для студентов медицинских колледжей. Учебн. пос., 1-е изд.</t>
  </si>
  <si>
    <t>Москалева С.Н.</t>
  </si>
  <si>
    <t>Солодовников Ю.Л.</t>
  </si>
  <si>
    <t>Муравянникова Ж.Г.</t>
  </si>
  <si>
    <t>Основы стоматологической физиотерапии. ПМ.01. Диагностика и профилактика стоматологических заболеваний. Учебн. пос., 1-е изд.</t>
  </si>
  <si>
    <t>Стратегическое планирование деятельности предприятия АПК. Учебн. пос., 1-е изд.</t>
  </si>
  <si>
    <t>Экономика и управление предприятиями, отраслями и комплексами АПК. Учебник, 1-е изд.</t>
  </si>
  <si>
    <t>Дацун В.М., Першина Е.И. и др.</t>
  </si>
  <si>
    <t>Атлас аннотированный. Нерыбные объекты водного промысла. Учебно-справочн. пос., 1-е изд</t>
  </si>
  <si>
    <t>Сорокина В.К.</t>
  </si>
  <si>
    <t>Гаккель Л.Е.</t>
  </si>
  <si>
    <t>Сборник романсов. Ноты, 1-е изд.</t>
  </si>
  <si>
    <t>Людько М.Г.</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</si>
  <si>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</si>
  <si>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</si>
  <si>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978-5-8114-2076-6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</si>
  <si>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понятий.Учебное пособие предназначено для студентов вузов культуры, гуманитарных, педагогических, а также для музейных работников.</t>
  </si>
  <si>
    <t>ИЭО СПбУТУиЭ (Институт электронного обучения Санкт-Петербургского университета технологий управления и экономики)</t>
  </si>
  <si>
    <t>978-5-8114-1180-1</t>
  </si>
  <si>
    <t>978-5-8114-2296-8</t>
  </si>
  <si>
    <t xml:space="preserve">978-5-9138-333-8 </t>
  </si>
  <si>
    <t>978-5-8114-2446-7</t>
  </si>
  <si>
    <t>978-5-8114-2482-5</t>
  </si>
  <si>
    <t>978-5-8114-2499-3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</si>
  <si>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</si>
  <si>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</si>
  <si>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</si>
  <si>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</si>
  <si>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</si>
  <si>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</si>
  <si>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</si>
  <si>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</si>
  <si>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</si>
  <si>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</si>
  <si>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Теория линейных электрических цепей. Учебник, 3-е изд., стер.</t>
  </si>
  <si>
    <t>Ветеринарная рецептура. Уч. пособие, 2-е изд., стер.</t>
  </si>
  <si>
    <t>978-5-8114-2334-7</t>
  </si>
  <si>
    <t>Аллегри Р. Перевод с итальянского И.Г.Константиновой</t>
  </si>
  <si>
    <t>Шамина Л.В.</t>
  </si>
  <si>
    <t>Ласкин А.С.</t>
  </si>
  <si>
    <t>Дом Дягилевых. 1-е изд.</t>
  </si>
  <si>
    <t>978-5-8114-2399-6</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</si>
  <si>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</si>
  <si>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</si>
  <si>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</si>
  <si>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</si>
  <si>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</si>
  <si>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978-5-8114-2450-4</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</si>
  <si>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</si>
  <si>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</si>
  <si>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</si>
  <si>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</si>
  <si>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</si>
  <si>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</si>
  <si>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</si>
  <si>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978-5-8114-2432-0</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</si>
  <si>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</si>
  <si>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</si>
  <si>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978-5-8114-2430-6</t>
  </si>
  <si>
    <t>978-5-8114-0478-0</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</si>
  <si>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</si>
  <si>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978-5-8114-2453-5</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</si>
  <si>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</si>
  <si>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</si>
  <si>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</si>
  <si>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</si>
  <si>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</si>
  <si>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</si>
  <si>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978-5-8114-2489-4</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</si>
  <si>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</si>
  <si>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</si>
  <si>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978-5-8114-2441-2</t>
  </si>
  <si>
    <t>978-5-8114-2404-7</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</si>
  <si>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</si>
  <si>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</si>
  <si>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</si>
  <si>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</si>
  <si>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978-5-8114-2483-2</t>
  </si>
  <si>
    <t>978-5-8114-2454-2</t>
  </si>
  <si>
    <t>978-5-8114-2440-5</t>
  </si>
  <si>
    <t>978-5-8114-2302-6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</si>
  <si>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</si>
  <si>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</si>
  <si>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978-5-8114-2418-4</t>
  </si>
  <si>
    <t>978-5-8114-2435-1</t>
  </si>
  <si>
    <t>978-5-8114-2417-7</t>
  </si>
  <si>
    <t>978-5-8114-2547-1</t>
  </si>
  <si>
    <t>978-5-8114-2451-1</t>
  </si>
  <si>
    <t>978-5-8114-2403-0</t>
  </si>
  <si>
    <t>978-5-8114-2420-7</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</si>
  <si>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</si>
  <si>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</si>
  <si>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</si>
  <si>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</si>
  <si>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</si>
  <si>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</si>
  <si>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978-5-8114-2490-0</t>
  </si>
  <si>
    <t>Инструменты и оборудование в ветеринарной хирургии. История и современность: Уч.пособие, 1-е изд.</t>
  </si>
  <si>
    <t>978-5-8114-2414-6</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</si>
  <si>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</si>
  <si>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978-5-8114-2407-8</t>
  </si>
  <si>
    <t>978-5-8114-2330-9</t>
  </si>
  <si>
    <t>978-5-8114-1094-1</t>
  </si>
  <si>
    <t>978-5-8114-2428-3</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</si>
  <si>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</si>
  <si>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</si>
  <si>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</si>
  <si>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978-5-8114-2492-4</t>
  </si>
  <si>
    <t>978-5-8114-2415-3</t>
  </si>
  <si>
    <t>978-5-8114-2385-9</t>
  </si>
  <si>
    <t>978-5-8114-2401-6</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</si>
  <si>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</si>
  <si>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</si>
  <si>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978-5-8114-2386-6</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</si>
  <si>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</si>
  <si>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</si>
  <si>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</si>
  <si>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втором издании учебного пособия «Сестринское дело при инфекционных заболеваниях» переработаны и дополнены все главы, подробно изложены обязанности медицинской сестры на всех этапах оказания медицинской помощи пациентам с инфекционной патологией, более широко представлена доврачебная помощь при критических состояниях, введены новые параграфы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</si>
  <si>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</si>
  <si>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Содержание учебного пособия соответствует разработанному государственному стандарту, утвержденному ГОУ ВУНМЦ, и предназначено для студентов среднего профессионального образования, обучающихся в медицинских колледжах и медицинских училищах.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Пособие построено по новому, оригинальному изложению учебного материала, основанному на конкретности и простоте изложения. Особенностью пособия является то, что он составлен на основе современных данных и нормативных документов в области здравоохранения вплоть до 2016 года.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</si>
  <si>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</si>
  <si>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978-5-8114-2442-9</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</si>
  <si>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</si>
  <si>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</si>
  <si>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978-5-8114-2389-7</t>
  </si>
  <si>
    <t>978-5-8114-2438-2</t>
  </si>
  <si>
    <t>978-5-8114-2411-5</t>
  </si>
  <si>
    <t>Парикмахерское искусство</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</si>
  <si>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
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</si>
  <si>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</si>
  <si>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</si>
  <si>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978-5-8114-2364-4</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</si>
  <si>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</si>
  <si>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978-5-8114-2370-5</t>
  </si>
  <si>
    <t xml:space="preserve">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 </t>
  </si>
  <si>
    <t>978-5-8114-2509-9</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</si>
  <si>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</si>
  <si>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978-5-8114-2371-2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</si>
  <si>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</si>
  <si>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</si>
  <si>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</si>
  <si>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АСИ СамГТУ (Архитектурно-строительный институт Самарского государственного технического университета)</t>
  </si>
  <si>
    <t>Редькин Н.</t>
  </si>
  <si>
    <t>Дискретная математика: Курс лекций для студентов-механиков. 2-е изд.</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</si>
  <si>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</si>
  <si>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</si>
  <si>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Математическое моделирование и исследование устойчивости биологических сообществ. Уч. пособие, 3-е изд., стер.</t>
  </si>
  <si>
    <t>Механика. Основы механики сплошных сред. Учебник, 2-е изд., стер.</t>
  </si>
  <si>
    <t>Средства и системы управления технологическимим процессами. Уч. пособие, 2-е изд., стер.</t>
  </si>
  <si>
    <t>Сухоруких Ю. И.</t>
  </si>
  <si>
    <t>Сборник задач по сопротивлению материалов. Уч. пособие, 5-е изд., стер.</t>
  </si>
  <si>
    <t>Теория механизмов и машин. Учебно-методическое пособие, 3-е изд., испр.</t>
  </si>
  <si>
    <t>Кооперация и агропромышленная интеграция. Учебник, 3-е изд., стер.</t>
  </si>
  <si>
    <t>Гормоны, регуляторы роста и их использование в селекции и технологии выращивания сельскохозяйственных растений и животных. Уч. пособие, 2-е изд., стер</t>
  </si>
  <si>
    <t>Биоэтика и основы биобезопасности. Уч. пособие, 2-е изд., стер.</t>
  </si>
  <si>
    <t>Белоусова Р.В., Ярыгина Е.И. и др.</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</si>
  <si>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</si>
  <si>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Методы оптимальных решений. Уч. пособие, 2-е изд., стер.</t>
  </si>
  <si>
    <t>Вокалист. Школа пения. Уч. пособие, 3-е изд., стер.</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</si>
  <si>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</si>
  <si>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Вашкевич Н.Н.</t>
  </si>
  <si>
    <t>История хореографического образования в России. Уч. пособие, 2-е изд., стер.</t>
  </si>
  <si>
    <t>Мастера акварели. Беседы с акварелистами. По обе стороны от Великой Стены</t>
  </si>
  <si>
    <t>Паранюшкин Р.В.</t>
  </si>
  <si>
    <t>Андрущенко Е.Ю.</t>
  </si>
  <si>
    <t>Проблемы экономики и юридической практики</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</si>
  <si>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</si>
  <si>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</si>
  <si>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</si>
  <si>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</si>
  <si>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</si>
  <si>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</si>
  <si>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</si>
  <si>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</si>
  <si>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</si>
  <si>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</si>
  <si>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</si>
  <si>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</si>
  <si>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</si>
  <si>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</si>
  <si>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Безопасность жизнедеятельности. Учебник, 17-е изд., испр. и доп.</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</si>
  <si>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</si>
  <si>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</si>
  <si>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</si>
  <si>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Изложен материал о строении и биологической роли гормонов, о связи гормонов с различными факторами воздействия на организм в постнатальном онтогенезе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Рассмотрены применение регуляторов роста, технологии выращивания сельскохозяйственных растений, особенности их селекции и семеноводства. Пособие предназначено для студентов, по направлению подготовки "Зоотехния" и специальности "Ветеринария".</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</si>
  <si>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</si>
  <si>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</si>
  <si>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</si>
  <si>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</si>
  <si>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</si>
  <si>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</si>
  <si>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</si>
  <si>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</si>
  <si>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</si>
  <si>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</si>
  <si>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</si>
  <si>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Учебное пособие предназначено для учащихся специализированных колледжей, бакалавров, магистров и аспирантов по направлениям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</si>
  <si>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</si>
  <si>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Словарь отражает современную лексику. используемую  в лесной и деревообрабатывающей промышленности. Предназначен для специалистов лесных отраслей. для студентов лесотехнических вузов и колледжей, и всех, кто работает со спец. литературой на англ. яз.</t>
  </si>
  <si>
    <t>Лозовецкий В. В., Комаров Е. Г. и др.</t>
  </si>
  <si>
    <t>Расчет и проектирование электрогидравлических систем и оборудования транспортно-технологических машин. Учебник, 2-е изд. испр.</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</si>
  <si>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</si>
  <si>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Клоц М.М.</t>
  </si>
  <si>
    <t>Правильное дыхание, речь и пение. Уч. пособие, 3-е изд., стер.</t>
  </si>
  <si>
    <t>Хаслам У.</t>
  </si>
  <si>
    <t>Стиль вокального исполнительства. Уч. Пособие</t>
  </si>
  <si>
    <t>Штраус И.</t>
  </si>
  <si>
    <t>Шубина И.Б.</t>
  </si>
  <si>
    <t>978-5-8114-1988-3</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</si>
  <si>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</si>
  <si>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</si>
  <si>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Трофимов М.Ю.</t>
  </si>
  <si>
    <t>Основы коммуникативной культуры. Уч. Пособие</t>
  </si>
  <si>
    <r>
      <t xml:space="preserve">Для </t>
    </r>
    <r>
      <rPr>
        <b/>
        <i/>
        <u/>
        <sz val="10"/>
        <color indexed="62"/>
        <rFont val="Arial Cyr"/>
        <charset val="204"/>
      </rPr>
      <t>федеральных университетов</t>
    </r>
    <r>
      <rPr>
        <b/>
        <i/>
        <sz val="10"/>
        <color indexed="62"/>
        <rFont val="Arial Cyr"/>
        <charset val="204"/>
      </rPr>
      <t xml:space="preserve"> действует повышающий коэффициент 1,5</t>
    </r>
  </si>
  <si>
    <t>Коррекционная (лечебная) педагогика</t>
  </si>
  <si>
    <t>Психология и психотерапия</t>
  </si>
  <si>
    <t>Педагогика и психология</t>
  </si>
  <si>
    <t>Философия</t>
  </si>
  <si>
    <t>Гусейханов М.К., Магомедова У.Г.-Г., Гусейханова Ф.М.</t>
  </si>
  <si>
    <t>Егоров А.И., Знаменская Л.Н.</t>
  </si>
  <si>
    <t>Введение в теорию управления системами с распределенными параметрами. Уч. Пособие</t>
  </si>
  <si>
    <t>Изобретательские задачи с решениями по АРИЗ-71 и АРИЗ-77. Уч. пособие</t>
  </si>
  <si>
    <t>Фролов А.Н.</t>
  </si>
  <si>
    <t>Краткий курс теории вероятностей и математической статистики. Уч. Пособие</t>
  </si>
  <si>
    <t>Лившиц К.И.</t>
  </si>
  <si>
    <t>Курс линейной алгебры и аналитической геометрии. Учебник</t>
  </si>
  <si>
    <t>Математика для юристов. Уч. Пособие</t>
  </si>
  <si>
    <t>Краснопевцев Е.А.</t>
  </si>
  <si>
    <t>Математические методы физики. Ортонормированные базисы функций. Уч. Пособие</t>
  </si>
  <si>
    <t>Кожухов С.Ф., Совертков П.И.</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</si>
  <si>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</si>
  <si>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Фролов В.Я., Смородинов В.В.</t>
  </si>
  <si>
    <t>Музылева И.В.</t>
  </si>
  <si>
    <t>Элементарная теория линейных систем в задачах и упражнениях. Уч. пособие</t>
  </si>
  <si>
    <t>Вопросы и упражнения на понимание физики. Уч. пособие, 2-е изд., испр.</t>
  </si>
  <si>
    <t>Коваленко А.В., Узденова А.М. и др.</t>
  </si>
  <si>
    <t>Чембарисова Р.Г.</t>
  </si>
  <si>
    <t>Механика. Курс лекций. Уч. пособие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</si>
  <si>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</si>
  <si>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Черникова Н.Ю., Мещерякова Е.В.</t>
  </si>
  <si>
    <t>Задачи по основам общей химии для самостоятельной работы с ответами и решениями. Уч. Пособие</t>
  </si>
  <si>
    <t>Барановский В.И.</t>
  </si>
  <si>
    <t>Квантовая механика и квантовая химия. Уч. пособие, 2-е изд., испр. и доп.</t>
  </si>
  <si>
    <t>Гончаров Е.Г., Кондрашин В.Ю. и др.</t>
  </si>
  <si>
    <t>Краткий курс теоретической неорганической химии. Уч. Пособие</t>
  </si>
  <si>
    <t>Смагунова А.Н., Пашкова Г.В., Белых Л.И.</t>
  </si>
  <si>
    <t>Ахметов Т.Г., Ахметова Р.Т. и др.</t>
  </si>
  <si>
    <t>Химическая технология неорганических веществ. Книга 1. Уч. пособие, 3-е изд., стер.</t>
  </si>
  <si>
    <t>Химическая технология неорганических веществ. Книга 2. Уч. пособие, 2-е изд., стер.</t>
  </si>
  <si>
    <t>Инженерная биология. Учебник, 4-е изд., стер.</t>
  </si>
  <si>
    <t>Гигиена и экология человека (цикл лекций и практических занятий). Уч. пособие, 3-е изд., испр. и доп.</t>
  </si>
  <si>
    <t>Экологическая оценка возобновляемых источников энергии. Уч. Пособие, 2-е изд.</t>
  </si>
  <si>
    <t>Филатов Ю.Е.</t>
  </si>
  <si>
    <t>Введение в механику материалов и конструкций. Уч. Пособие</t>
  </si>
  <si>
    <t>Сидорин С.Г.</t>
  </si>
  <si>
    <t>Тюкачев Н.А., Хлебостроев В.Г.</t>
  </si>
  <si>
    <t>Информационные технологии: теоретические основы. Учебник, 2-е изд., стер.</t>
  </si>
  <si>
    <t>Никулин Е.А.</t>
  </si>
  <si>
    <t>Максимов А.В., Максимова Е.А.</t>
  </si>
  <si>
    <t>Оптимальное проектирование ассемблерных программ математических алгоритмов: лабораторный практикум. Уч. пособие</t>
  </si>
  <si>
    <t>Коновалов Г.Ф.</t>
  </si>
  <si>
    <t>Радиоавтоматика. Уч. пособие, 3-е изд., испр.</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</si>
  <si>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</si>
  <si>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</si>
  <si>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Теоретические основы электротехники. Практикум. Уч. Пособие</t>
  </si>
  <si>
    <t>Хорольский В.Я., Таранов М.А., Ефанов А.В.</t>
  </si>
  <si>
    <t>Экономия электроэнергии в сельских электроустановках. Уч. Пособие</t>
  </si>
  <si>
    <t>Хорольский В.Я., Таранов М.А., Шемякин В.Н.</t>
  </si>
  <si>
    <t>Карпов К.А.</t>
  </si>
  <si>
    <t>Электрохимия расплавленных солей. Уч. Пособие</t>
  </si>
  <si>
    <t>Бочкарев П.Ю., Бокова Л.Г.</t>
  </si>
  <si>
    <t>Оценка производственной технологичности деталей. Уч. пособие</t>
  </si>
  <si>
    <t>Земляной А.Ф.</t>
  </si>
  <si>
    <t>Авиастроение</t>
  </si>
  <si>
    <t>Бурашников Ю.М., Максимов А.С.</t>
  </si>
  <si>
    <t>Безопасность жизнедеятельности. Охрана труда на предприятиях пищевых производств. Учебник, 2-е изд., перераб. и доп.</t>
  </si>
  <si>
    <t>Безопасность жизнедеятельности. Учебник, 16-е изд., испр. и доп.</t>
  </si>
  <si>
    <t>Широков Ю.А.</t>
  </si>
  <si>
    <t>Наносистемы в строительном материаловедении. Уч. пособие, 3-е изд., стер.</t>
  </si>
  <si>
    <t>Максимова С.Н., Сафронова Т.М., Полещук Д.В.</t>
  </si>
  <si>
    <t>Хитиновые материалы в технологии водных биоресурсов. Уч. пособие</t>
  </si>
  <si>
    <t>Горох. Уч. пособие, 2-е изд., перераб.</t>
  </si>
  <si>
    <t>Ториков В.Е., Сычев С.М.</t>
  </si>
  <si>
    <t>Ториков В.Е., Мельникова О.В.</t>
  </si>
  <si>
    <t>Техническое обеспечение точного земледелия. Лабораторный практикум. Уч. пособие, 2-е изд., стер.</t>
  </si>
  <si>
    <t>Биоэтика и основы биобезопасности: Уч.пособие</t>
  </si>
  <si>
    <t>Кузнецов А.Ф., Тюрин В.Г. и др.</t>
  </si>
  <si>
    <t>Земсков В.И., Александров И.Ю.</t>
  </si>
  <si>
    <t>Проектирование технических систем производства биогаза в животноводстве. Уч. пособие</t>
  </si>
  <si>
    <t>Жуков В.М., Мишина О.С., Семенихина Н.М.</t>
  </si>
  <si>
    <t>Органопатология легких продуктивных животных. Уч. пособие, 2-е изд., испр. и доп.</t>
  </si>
  <si>
    <t>Митюшев И.М.</t>
  </si>
  <si>
    <t>Гасанов Г.Н., Бекеев А.Х., Арсланов М.А.</t>
  </si>
  <si>
    <t>Дефлированные почвы Западного Прикаспия. Потенциал продуктивности и приемы реализации. Монография</t>
  </si>
  <si>
    <t>Максименко А.П., Максимцов Д.В.</t>
  </si>
  <si>
    <t>Вьюгина Г.В., Вьюгин С.М.</t>
  </si>
  <si>
    <t>Оборудование и инструмент деревообрабатывающих и плитных производств. Учебно-справочное пособие</t>
  </si>
  <si>
    <t>Технология и оборудование для производства и обработки древесных плит. Уч. Пособие</t>
  </si>
  <si>
    <t>Ким И.Н., Кушнирук А.А., Ким Г.Н.</t>
  </si>
  <si>
    <t>Пищевая безопасность водных биологических ресурсов и продуктов их переработки. Уч. Пособие</t>
  </si>
  <si>
    <t>Рязанова О.А., Николаева М.А. и др.</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</si>
  <si>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</si>
  <si>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Хромова Л.Г., Востроилов А.В., Байлова Н.В.</t>
  </si>
  <si>
    <t>Гаспарян И.Н., Гаспарян Ш.В.</t>
  </si>
  <si>
    <t>Экспертиза хлебобулочных изделий. Учебник</t>
  </si>
  <si>
    <t>Линич Е.П., Сафонова Э.Э.</t>
  </si>
  <si>
    <t>Гигиенические основы специализированного питания. Уч. Пособие</t>
  </si>
  <si>
    <t>Палатова Н.М., Егорова О.Ю.</t>
  </si>
  <si>
    <t>Пономарева Л.А., Егорова Л.И.</t>
  </si>
  <si>
    <t>Литвиненко А.М., Бурковский В.Л.</t>
  </si>
  <si>
    <t>Технологии разработки объектов интеллектуальной собственности. Уч. пособие, 2-е изд., испр.</t>
  </si>
  <si>
    <t>Лист Ф.</t>
  </si>
  <si>
    <t>Панофка Г.</t>
  </si>
  <si>
    <t>24 этюда-вокализа для контральто, баритона или баса. Уч. пособие, 2-е изд., испр.</t>
  </si>
  <si>
    <t>Иванов А.П.</t>
  </si>
  <si>
    <t>Искусство пения. Уч. пособие, 2-е изд., испр.</t>
  </si>
  <si>
    <t>Искусство пения. Уч. пособие, 2-е изд., стер.</t>
  </si>
  <si>
    <t>Теляковский В.А.</t>
  </si>
  <si>
    <t>Мой сослуживец Шаляпин. 2-е изд., стер.</t>
  </si>
  <si>
    <t>978-5-8114-2529-7</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</si>
  <si>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</si>
  <si>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Немецкие народные песни. Ноты.</t>
  </si>
  <si>
    <t>978-5-8114-2519-8</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</si>
  <si>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</si>
  <si>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</si>
  <si>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
“Style in Singing” – the book by W.Haslam, a professor of Paris Conservatoire, vocal teacher and tutor, first saw light in 1911. 
The book examines in detail the basic elements of the singer's training, refers to the emission of voice, methods of vocal technique, coloring of the sound, dynamics, phrasing. Particular attention is paid to the analysis of the style and manner of vocal performance on examples from the works of Handel, Glück, Mozart, Verdi and other composers. The book contains more than one hundred musical examples.
The book is addressed to singers, students and teachers of secondary and higher music schools.</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</si>
  <si>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</si>
  <si>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Школа пения. Учебно-методическое пособие, 2-е изд., стер.</t>
  </si>
  <si>
    <t>Барсова Л.Г.</t>
  </si>
  <si>
    <t>Камзолова М.Н.</t>
  </si>
  <si>
    <t>60 сольфеджио на два голоса. Уч. пособие, 3-е изд., стер.</t>
  </si>
  <si>
    <t>Романенко В.В.</t>
  </si>
  <si>
    <t>Детские танцы из классических балетов с нотным приложением. Учебное пособие. 2-е изд</t>
  </si>
  <si>
    <t>Гиппиус С.В.</t>
  </si>
  <si>
    <t>978-5-8114-2594-5</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</si>
  <si>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</si>
  <si>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</si>
  <si>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</si>
  <si>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</si>
  <si>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</si>
  <si>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</si>
  <si>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</si>
  <si>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</si>
  <si>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</si>
  <si>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</si>
  <si>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</si>
  <si>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</si>
  <si>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</si>
  <si>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</si>
  <si>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</si>
  <si>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</si>
  <si>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Решение типичных и трудных задач. Уч.пособие</t>
  </si>
  <si>
    <t xml:space="preserve">5-8114-0657-6    </t>
  </si>
  <si>
    <t>978-5-8114-2576-1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</si>
  <si>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</si>
  <si>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</si>
  <si>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</si>
  <si>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</si>
  <si>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</si>
  <si>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</si>
  <si>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</si>
  <si>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</si>
  <si>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978-5-8114-2340-8</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</si>
  <si>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</si>
  <si>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978-5-8114-2456-6</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</si>
  <si>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</si>
  <si>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</si>
  <si>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</si>
  <si>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</si>
  <si>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</si>
  <si>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978-5-8114-2409-2</t>
  </si>
  <si>
    <t>978-5-8114-2627-0</t>
  </si>
  <si>
    <t>978-5-8114-2530-3</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</si>
  <si>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</si>
  <si>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Курс сопротивления материалов.</t>
  </si>
  <si>
    <t xml:space="preserve">5-8114-0649-5    </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</si>
  <si>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</si>
  <si>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</si>
  <si>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Уч. пособие, 3-е изд., стер.</t>
  </si>
  <si>
    <t>978-5-8114-2566-2</t>
  </si>
  <si>
    <t>978-5-8114-2567-9</t>
  </si>
  <si>
    <t>978-5-8114-2568-6</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</si>
  <si>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</si>
  <si>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</si>
  <si>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978-5-8114-2545-7</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</si>
  <si>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</si>
  <si>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</si>
  <si>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978-5-8114-2543-3</t>
  </si>
  <si>
    <t>978-5-8114-2583-9</t>
  </si>
  <si>
    <t>978-5-8114-2521-1</t>
  </si>
  <si>
    <t>978-5-8114-2511-2</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</si>
  <si>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</si>
  <si>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</si>
  <si>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</si>
  <si>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978-5-8114-2579-2</t>
  </si>
  <si>
    <t>978-5-8114-2544-0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</si>
  <si>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пространства».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</si>
  <si>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</si>
  <si>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</si>
  <si>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978-5-8114-2034-6</t>
  </si>
  <si>
    <t>978-5-8114-2491-7</t>
  </si>
  <si>
    <t>978-5-8114-2565-5</t>
  </si>
  <si>
    <t>978-5-8114-2596-9</t>
  </si>
  <si>
    <t>978-5-8114-2558-7</t>
  </si>
  <si>
    <t>978-5-8114-2633-1</t>
  </si>
  <si>
    <t>Современные почвообрабатывающие машины: регулировка, настройка и эксплуатация. Уч.пособие, 3-е изд., стер.</t>
  </si>
  <si>
    <t>978-5-8114-2475-7</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</si>
  <si>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</si>
  <si>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</si>
  <si>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978-5-8114-2455-9</t>
  </si>
  <si>
    <t>978-5-8114-2501-3</t>
  </si>
  <si>
    <t>978-5-8114-2507-5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</si>
  <si>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</si>
  <si>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</si>
  <si>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</si>
  <si>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</si>
  <si>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</si>
  <si>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978-5-8114-2494-8</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</si>
  <si>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</si>
  <si>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</si>
  <si>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978-5-8114-2557-0</t>
  </si>
  <si>
    <t>Практикум по технологии отрасли (технология хлебобулочных изделий). Уч. пособие, 2-е изд., стер.</t>
  </si>
  <si>
    <t>978-5-8114-2477-1</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</si>
  <si>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</si>
  <si>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</si>
  <si>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978-5-8114-2503-7</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</si>
  <si>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</si>
  <si>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</si>
  <si>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</si>
  <si>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</si>
  <si>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</si>
  <si>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Крючков Н.А.</t>
  </si>
  <si>
    <t>978-5-8114-2572-3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</si>
  <si>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t>
  </si>
  <si>
    <t>978-5-8114-2598-3</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</si>
  <si>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</si>
  <si>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Мясоедов А.Н.</t>
  </si>
  <si>
    <t>Плешак С.В.</t>
  </si>
  <si>
    <t>Искусство пения и вокальной декламации. Уч. пособие, 2-е изд., стер.</t>
  </si>
  <si>
    <t>978-5-8114-2580-8</t>
  </si>
  <si>
    <t xml:space="preserve">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 </t>
  </si>
  <si>
    <t>Краткий метод пения. Уч. пособие, 5-е изд., стер.</t>
  </si>
  <si>
    <t>Основы физиологии и патологии голоса певцов. Уч. пособие, 3-е изд., стер.</t>
  </si>
  <si>
    <t>Бусти А.</t>
  </si>
  <si>
    <t>Школа пения для баритона. Вокализы для женского голоса. Уч. Пособие</t>
  </si>
  <si>
    <t>978-5-8114-2468-9</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</si>
  <si>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</si>
  <si>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</si>
  <si>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</si>
  <si>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978-5-8114-2517-4</t>
  </si>
  <si>
    <t xml:space="preserve">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t>
  </si>
  <si>
    <t>Богданов Г.Ф.</t>
  </si>
  <si>
    <t>Основы хореографической драматургии. Уч. пособие, 3-е изд., испр. и доп.</t>
  </si>
  <si>
    <t>Сборник коротких задач по теоретической механике: Учеб. пособие. 4-е изд. *2017</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</si>
  <si>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 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</si>
  <si>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</si>
  <si>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</si>
  <si>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</si>
  <si>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</si>
  <si>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</si>
  <si>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Настоящая работа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</si>
  <si>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Люблинский А.А.</t>
  </si>
  <si>
    <t>978-5-8114-2444-3</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</si>
  <si>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</si>
  <si>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Маршалл Ф.Э.</t>
  </si>
  <si>
    <t>70 сольфеджио. Для пения в классе. Уч. Пособие</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</si>
  <si>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</si>
  <si>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978-5-8114-2619-5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</si>
  <si>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</si>
  <si>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Кольцо Нибелунга. Вагнер Р. (музыка, либретто). 2-е изд., стер.</t>
  </si>
  <si>
    <t>978-5-8114-2217-3</t>
  </si>
  <si>
    <t xml:space="preserve">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t>
  </si>
  <si>
    <t>Аренский А.С.</t>
  </si>
  <si>
    <t>Руководство к изучению форм инструментальной и вокальной музыки. Уч. пособие, 2-е изд., стер.</t>
  </si>
  <si>
    <t>Елена Базанова. Акварель и книжная графика. Уч. пособие</t>
  </si>
  <si>
    <t>Васильева Е.В.</t>
  </si>
  <si>
    <t>Маслов Л.Б.</t>
  </si>
  <si>
    <t>Рудакова Л.В., Рудаков О.Б.</t>
  </si>
  <si>
    <t>Долгоносов А.М., Рудаков О.Б., Прудковский А.Г.</t>
  </si>
  <si>
    <t>Обеспечение надежности сложных технических систем: Уч. пособие, 3-е изд., стер.</t>
  </si>
  <si>
    <t>Ма Цзянгуан, Хуа Вэйхун и др.</t>
  </si>
  <si>
    <t>Красовский В.С., Таран В.М., Иноземцев К.А.</t>
  </si>
  <si>
    <t>Строгонов А.В.</t>
  </si>
  <si>
    <t>Амелина М.А., Амелин С.А.</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</si>
  <si>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</si>
  <si>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</si>
  <si>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</si>
  <si>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</si>
  <si>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</si>
  <si>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Яковлев В.Ф.</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</si>
  <si>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</si>
  <si>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</si>
  <si>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</si>
  <si>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Медведев Г.А., Цепляев А.Н.</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</si>
  <si>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</si>
  <si>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 колледжей и техникумов.</t>
  </si>
  <si>
    <t>Растениеводство. Уч. пособие, 2-е изд., доп.</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</si>
  <si>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</si>
  <si>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</si>
  <si>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</si>
  <si>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</si>
  <si>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</si>
  <si>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</si>
  <si>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</si>
  <si>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
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 Информационные материалы включают в себя основные современные сведения по данному вопросу. 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</si>
  <si>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</si>
  <si>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</si>
  <si>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Для студентов медицинских вузов, училищ и колледжей</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</si>
  <si>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</si>
  <si>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Якименко И.В.</t>
  </si>
  <si>
    <t>Черни К.</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</si>
  <si>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</si>
  <si>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</si>
  <si>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Вокальное искусство. Уч. пособие, 3-е изд., стер.</t>
  </si>
  <si>
    <t>Музыкальная литература. Примеры для пения. Уч. Пособие</t>
  </si>
  <si>
    <t>978-5-8114-2344-6</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</si>
  <si>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</si>
  <si>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Казанцева Л.П.</t>
  </si>
  <si>
    <t>Дубских Т.М.</t>
  </si>
  <si>
    <t>978-5-8114-2367-5</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</si>
  <si>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</si>
  <si>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</si>
  <si>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</si>
  <si>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</si>
  <si>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Цветоведение и колористика. Уч. пособие, 4-е изд., стер.</t>
  </si>
  <si>
    <t>Слесаренко Н.А., Борхунова Е.Н. и др.</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</si>
  <si>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</si>
  <si>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</si>
  <si>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</si>
  <si>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</si>
  <si>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</si>
  <si>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</si>
  <si>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</si>
  <si>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</si>
  <si>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</si>
  <si>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</si>
  <si>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Организационно-технологическое проектирование участков и цехов. Уч. пособие, 2-е изд.</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</si>
  <si>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</si>
  <si>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</si>
  <si>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</si>
  <si>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</si>
  <si>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</si>
  <si>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механической и физико-химической обработки в машиностроении. Уч. пособие, 4-е изд., стер.</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</si>
  <si>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</si>
  <si>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</si>
  <si>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</si>
  <si>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</si>
  <si>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Практикум по технологии производства продуктов овцеводства и козоводства. Уч. пособие, 2-е изд., доп.</t>
  </si>
  <si>
    <t>Байматов В.Н.</t>
  </si>
  <si>
    <t>Практикум по патологической физиологии + CD. Уч. пособие, 2-е изд., стер.</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</si>
  <si>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</si>
  <si>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</si>
  <si>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</si>
  <si>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</si>
  <si>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</si>
  <si>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</si>
  <si>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</si>
  <si>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</si>
  <si>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978-5-8114-2726-0</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</si>
  <si>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</si>
  <si>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978-5-8114-2504-4</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</si>
  <si>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</si>
  <si>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Россини Дж.</t>
  </si>
  <si>
    <t>978-5-8114-1618-9</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</si>
  <si>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</si>
  <si>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Советы обучающимся пению: Уч.пособие, 8-е изд., стер.</t>
  </si>
  <si>
    <t>Кроуэст Ф.Д.</t>
  </si>
  <si>
    <t>Советы певцам. Уч. пособие</t>
  </si>
  <si>
    <t>978-5-8114-2667-6</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</si>
  <si>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</si>
  <si>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</si>
  <si>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978-5-8114-2720-8</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</si>
  <si>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</si>
  <si>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978-5-8114-2669-0</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</si>
  <si>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</si>
  <si>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Способин И.В.</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</si>
  <si>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</si>
  <si>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</si>
  <si>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</si>
  <si>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</si>
  <si>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</si>
  <si>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Мысли о режиссуре. Уч. пособие, 2-е изд., испр.</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</si>
  <si>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</si>
  <si>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</si>
  <si>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978-5-8114-2681-2</t>
  </si>
  <si>
    <t>Издательство "Научно-инновационный центр"</t>
  </si>
  <si>
    <t>Журнал предпринимательского и корпоративного права</t>
  </si>
  <si>
    <t>Наука Красноярья</t>
  </si>
  <si>
    <t>Современные исследования социальных проблем</t>
  </si>
  <si>
    <t>Барахнин В.Б., Шапеев В.П.</t>
  </si>
  <si>
    <t>Введение в численный анализ: Уч.пособие</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</si>
  <si>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</si>
  <si>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</si>
  <si>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978-5-8114-2028-5</t>
  </si>
  <si>
    <t>978-5-8114-2595-2</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</si>
  <si>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</si>
  <si>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</si>
  <si>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</si>
  <si>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Хеннер В.К., Белозерова Т.С., Хеннер М.В.</t>
  </si>
  <si>
    <t>Обыкновенные дифференциальные уравнения, вариационное исчисление, основы специальных функций и интегральных уравнений. Уч. Пособие</t>
  </si>
  <si>
    <t>Тарасова Н.В., Мартынова Т.Е.</t>
  </si>
  <si>
    <t>Олимпиады по математике для студентов. Санкт-Петербург, 2014–2015 гг. Уч. Пособие</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</si>
  <si>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</si>
  <si>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</si>
  <si>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</si>
  <si>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</si>
  <si>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Миронова С.В., Напалков С.В.</t>
  </si>
  <si>
    <t>Практикум по решению задач школьной математики: применение Web-квест технологии. Учебно-методическое пособие, 2-е изд., перераб.</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</si>
  <si>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</si>
  <si>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</si>
  <si>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</si>
  <si>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Гарбарук В.В., Родин В.И., Соловьева И.М.</t>
  </si>
  <si>
    <t>978-5-8114-2618-8</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</si>
  <si>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обучающихся по направлениям подготовки входящим в УГС: «Техника и технологии строительства», «Информатика и вычислительная техника», «Фотоника, приборостроение, оптические и биотехнические системы и технологии», «Электро- и теплотехника» и других инженерно-технических направлений подготовки и специальностей. Пособие будет полезно преподавателям и учащимся старших классов школ, лицеев, колледжей, слушателям подготовительных отделений вузов.</t>
  </si>
  <si>
    <t>Специфика заданий и задачных конструкций информационного контента образовательного Web-квеста по математике. Монография, 2-е изд., испр. и доп.</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</si>
  <si>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</si>
  <si>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</si>
  <si>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</si>
  <si>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</si>
  <si>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</si>
  <si>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Нарута Т.А., Лободенко Е.И.</t>
  </si>
  <si>
    <t>Олимпиадные задачи по теоретической механике. Уч. пособие</t>
  </si>
  <si>
    <t>Миронович Л.М.</t>
  </si>
  <si>
    <t>Гетероциклические соединения с тремя и более гетероатомами. Уч. пособие</t>
  </si>
  <si>
    <t>Задачи, упражнения и вопросы по общей химии. Уч. пособие, 4-е изд., стер.</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</si>
  <si>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</si>
  <si>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</si>
  <si>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</si>
  <si>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</si>
  <si>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Щеголев А.Е., Яковлев И.П.</t>
  </si>
  <si>
    <t>Кащеев И.Д., Земляной К.Г.</t>
  </si>
  <si>
    <t>Илюшин М.А., Савенков Г.Г., Мазур А.С.</t>
  </si>
  <si>
    <t>Синергетика воды. Уч. пособие</t>
  </si>
  <si>
    <t>Пак М.С.</t>
  </si>
  <si>
    <t>Химия и технология углеводородных газов и газового конденсата. Учебник, 2-е изд., испр. и доп.</t>
  </si>
  <si>
    <t>Ботов М.И., Давыдов Д.М., Кирпичников В.П.</t>
  </si>
  <si>
    <t>978-5-8114-2625-6</t>
  </si>
  <si>
    <t>Сулин М.А., Быкова Е.Н., Павлова В.А.</t>
  </si>
  <si>
    <t>Веселовская Н.Г., Ефтина Ю.В.</t>
  </si>
  <si>
    <t>978-5-8114-2640-9</t>
  </si>
  <si>
    <t>Грушко М.П., Мелякина Э.И. и др.</t>
  </si>
  <si>
    <t>978-5-8114-2591-4</t>
  </si>
  <si>
    <t>Щевьев Ю.П.</t>
  </si>
  <si>
    <t>Молотников В.Я., Молотникова А.А.</t>
  </si>
  <si>
    <t>Теория упругости и пластичности. Уч. Пособие</t>
  </si>
  <si>
    <t>Водяхо А.И., Выговский Л.С. и др.</t>
  </si>
  <si>
    <t>Архитектурные решения информационных систем. Учебник, 2-е изд., перераб.</t>
  </si>
  <si>
    <t>Информационные технологии: теоретические основы: Уч.пособие</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</si>
  <si>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базовых информационных процессах, базовых информационных технологиях, поддерживаемых соответствующей инструментальной стратой.Представленный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</si>
  <si>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Мурсаев А.Х., Буренева О.И.</t>
  </si>
  <si>
    <t>Зырянов Ю.Т., Удовкин В.Л. и др.</t>
  </si>
  <si>
    <t>Радиоприемные устройства в системах радиосвязи. Уч. Пособие</t>
  </si>
  <si>
    <t>Илясов Л.В.</t>
  </si>
  <si>
    <t>Физические основы и технические средства медицинской визуализации. Уч. пособие, 2-е изд., стер.</t>
  </si>
  <si>
    <t>Термодинамика жидких металлов и сплавов: Уч. пособие, 2-е изд., стер.</t>
  </si>
  <si>
    <t>Бурмистров Е.Г.</t>
  </si>
  <si>
    <t>978-5-8114-2677-5</t>
  </si>
  <si>
    <t>Специальный раздел механики. Деформации и разрушение стальных изделий. Уч. Пособие</t>
  </si>
  <si>
    <t>978-5-8114-2672-0</t>
  </si>
  <si>
    <t>Технологические процессы механической и физико-химической обработки в машиностроении. Уч. пособие, 3-е изд., перераб.</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</si>
  <si>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</si>
  <si>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Матвеев А.С.</t>
  </si>
  <si>
    <t>Технологическое обеспечение процессов гидроштамповки трубных заготовок. Уч. Пособие</t>
  </si>
  <si>
    <t>Безопасность жизнедеятельности: Учебник, 15-е изд., испр.</t>
  </si>
  <si>
    <t>Мангушев Р.А., Усманов Р.А.</t>
  </si>
  <si>
    <t>Сычёв С.А., Бадьин Г.М.</t>
  </si>
  <si>
    <t>Перспективные технологии строительства и реконструкции зданий. Монография</t>
  </si>
  <si>
    <t>Бурков А.Ф.</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</si>
  <si>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</si>
  <si>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Пташкина-Гирина О.С., Волкова О.С.</t>
  </si>
  <si>
    <t>Гидравлика и сельскохозяйственное водоснабжение. Уч. Пособие</t>
  </si>
  <si>
    <t>Гречиха. Уч. пособие, 2-е изд., перераб.</t>
  </si>
  <si>
    <t>Практикум по овощеводству. Уч. Пособие</t>
  </si>
  <si>
    <t>Баширов Р.М.</t>
  </si>
  <si>
    <t>Автотракторные двигатели: конструкция, основы теории и расчета. Учебник, 3-е изд., стер.</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</si>
  <si>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</si>
  <si>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</si>
  <si>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Чугунов А.В., Захарова Л.Н.</t>
  </si>
  <si>
    <t>Латыпов Д.Г.</t>
  </si>
  <si>
    <t>Иммунология. Уч. пособие, 2-е изд., перераб.</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</si>
  <si>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</si>
  <si>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</si>
  <si>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Стекольников А.А., Щербаков Г.Г. и др.</t>
  </si>
  <si>
    <t>Лабораторные животные. Уч. Пособие</t>
  </si>
  <si>
    <t>Жуков В.М.</t>
  </si>
  <si>
    <t>Органопатология печени животных. Уч. Пособие</t>
  </si>
  <si>
    <t>Сахно Н.В., Тимохин О.В. и др.</t>
  </si>
  <si>
    <t>Латыпов Д.Г., Тимербаева Р.Р., Кириллов Е.Г.</t>
  </si>
  <si>
    <t>Протозойные болезни животных, опасные для человека (протозойные зоонозы). Уч. Пособие</t>
  </si>
  <si>
    <t>Латыпов Д.Г., Муллакаев О.Т., Залялов И.Н.</t>
  </si>
  <si>
    <t>Судебная ветеринарно-санитарная экспертиза. Уч. Пособие</t>
  </si>
  <si>
    <t>Дюльгер Г.П., Дюльгер П.Г.</t>
  </si>
  <si>
    <t>978-5-8114-2656-0</t>
  </si>
  <si>
    <t>Семенченко С.В., Дегтярь А.С.</t>
  </si>
  <si>
    <t>Пронина Г.И., Корягина Н.Ю.</t>
  </si>
  <si>
    <t>Методология физиолого-иммунологической оценки гидробионтов. Уч. Пособие</t>
  </si>
  <si>
    <t>Степанова Л.П., Яковлева Е.В. и др.</t>
  </si>
  <si>
    <t>Аспирация и пневмотранспорт деревообрабатывающих предприятий. Уч. Пособие</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</si>
  <si>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</si>
  <si>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</si>
  <si>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Резание древесины: Уч. пособие, 3-е изд., стер.</t>
  </si>
  <si>
    <t>Щеколдина Т.В., Ольховатов Е.А., Степовой А.В.</t>
  </si>
  <si>
    <t>Манжесов В.И., Попов И.А. и др.</t>
  </si>
  <si>
    <t>Пономарев Е.Е., Мамцев А.Н. и др.</t>
  </si>
  <si>
    <t>Инновационные технологии производства йодсодержащих комплексов: оценка показателей качества и безопасности. Монография</t>
  </si>
  <si>
    <t>Трилешинская Т.А., Ткаченко Е.А. и др.</t>
  </si>
  <si>
    <t>Сестринский уход за пациентами терапевтического профиля. Уч. Пособие</t>
  </si>
  <si>
    <t>84*108/132</t>
  </si>
  <si>
    <t>Химическая технология лекарственных веществ. Основные процессы химического синтеза биологически активных веществ: Уч. пособие</t>
  </si>
  <si>
    <t>Бурмистров Д.А.</t>
  </si>
  <si>
    <t>978-5-8114-2738-3</t>
  </si>
  <si>
    <t>Нетрадиционная и популярная медицина</t>
  </si>
  <si>
    <t>Глухов В.В., Медников М.Д.</t>
  </si>
  <si>
    <t>978-5-8114-2654-6</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</si>
  <si>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</si>
  <si>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Криштафович В.И., Позняковский В.М. и др.</t>
  </si>
  <si>
    <t>12 пьес для эстрадно-джазового рояля. Piano Airways: Уч. Пособие, 2-е изд., испр.</t>
  </si>
  <si>
    <t>Шитте Л.</t>
  </si>
  <si>
    <t>25 этюдов для фортепиано. Соч. 68. Ноты, 2-е изд., стер.</t>
  </si>
  <si>
    <t>Беренс Г.</t>
  </si>
  <si>
    <t>Брамс Й.</t>
  </si>
  <si>
    <t>51 упражнение для фортепиано. Ноты</t>
  </si>
  <si>
    <t>978-5-8114-2749-9</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</si>
  <si>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t>
  </si>
  <si>
    <t>978-5-8114-0805-4</t>
  </si>
  <si>
    <t>Анисимов А.И.</t>
  </si>
  <si>
    <t>Шабунова И.М.</t>
  </si>
  <si>
    <t>Инструменты и оркестр в европейской музыкальной культуре. Уч. пособие</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</si>
  <si>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</si>
  <si>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</si>
  <si>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Стасов Д.В.</t>
  </si>
  <si>
    <t>Музыкальные воспоминания (1840–1860-х годов). Уч. Пособие</t>
  </si>
  <si>
    <t>Бережанский П.Н.</t>
  </si>
  <si>
    <t>Абсолютный музыкальный слух. Сущность, природа, генезис, способ формирования и развития. Уч. пособие, 2-е изд., испр. и доп.</t>
  </si>
  <si>
    <t>Усанова О.Г.</t>
  </si>
  <si>
    <t>Культура профессионального речевого общения. Учебно-методическое пособие, 2-е изд., стер.</t>
  </si>
  <si>
    <t>Концепции современного естествознания. Интернет-тестирование базовых знаний. Учебное пособие.</t>
  </si>
  <si>
    <t>978-5-8114-2592-1</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</si>
  <si>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</si>
  <si>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</si>
  <si>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</si>
  <si>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</si>
  <si>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Физика. Интернет-тестирование базовых знаний. Уч. пос., 2-е изд.</t>
  </si>
  <si>
    <t>Калашников Н. П., Кожевников Н. М.</t>
  </si>
  <si>
    <t>Физика. Интернет-тестирование базовых знаний: Учебное пособие.</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</si>
  <si>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</si>
  <si>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</si>
  <si>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978-5-8114-2630-0</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</si>
  <si>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</si>
  <si>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978-5-8114-2629-4</t>
  </si>
  <si>
    <t>978-5-8114-2652-2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</si>
  <si>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обучающихся по направлению «Химическая и биотехнологии»,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специализирующихся в области создания и применения промышленных взрывчатых веществ.</t>
  </si>
  <si>
    <t>978-5-8114-2602-7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</si>
  <si>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</si>
  <si>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978-5-8114-2660-7</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</si>
  <si>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</si>
  <si>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978-5-8114-2623-2</t>
  </si>
  <si>
    <t>978-5-8114-2578-5</t>
  </si>
  <si>
    <t>978-5-8114-2645-4</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</si>
  <si>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
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
В основу книги положен курс общей акустики, читаемый автором в Санкт-Петербургском государственном институте кино и телевидения.</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</si>
  <si>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</si>
  <si>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</si>
  <si>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978-5-8114-2560-0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</si>
  <si>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</si>
  <si>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978-5-8114-2589-1</t>
  </si>
  <si>
    <t>978-5-8114-2643-0</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</si>
  <si>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</si>
  <si>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978-5-8114-2694-2</t>
  </si>
  <si>
    <t>Книга посвящена актуальной в настоящее время теме — истории инженерной деятельности и её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которые начинают познавать азы инженерной деятельности. Она также будет весьма полезна школьникам старших классов, которые думают, кем быть и куда пойти учиться.</t>
  </si>
  <si>
    <t>978-5-8114-2635-5</t>
  </si>
  <si>
    <t>978-5-8114-2609-6</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</si>
  <si>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</si>
  <si>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978-5-8114-2600-3</t>
  </si>
  <si>
    <t>978-5-8114-2621-8</t>
  </si>
  <si>
    <t>Кирюшин В.И. (автор-составитель)</t>
  </si>
  <si>
    <t>978-5-8114-1097-2</t>
  </si>
  <si>
    <t>Допущено Учебно-методическим объединением вузов Российской Федерациипо агрономическому образованию в качестве учебного пособия для студентов,обучающихся по направлению "Агрохимия и агропочвоведение" В пособии рассматриваются агроэкологическая типология и методологияформирования ландшафтно-экологической классификации земель в рамкахзональных провинций России. Особое внимание уделено классификации почвкак составной части классификации земель. Дан анализ развития классификации почв России и мира. Предложена агроэкологическая классификация почв, воснову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обучающихся по направлению "Агрохимия и почвоведение", а также для научных и практических работников, занятых в сфере оценки земель и земельного проектирования.</t>
  </si>
  <si>
    <t>978-5-8114-2624-9</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</si>
  <si>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</si>
  <si>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</si>
  <si>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</si>
  <si>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</si>
  <si>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978-5-8114-2626-3</t>
  </si>
  <si>
    <t>978-5-8114-2709-3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</si>
  <si>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</si>
  <si>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978-5-8114-2684-3</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</si>
  <si>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</si>
  <si>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978-5-8114-2631-7</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</si>
  <si>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</si>
  <si>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</si>
  <si>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Борхунова Е.Н.</t>
  </si>
  <si>
    <t>Цитология и общая гистология. Методика изучения препаратов. Учебно-методическое пособие, 2-е изд., стер.</t>
  </si>
  <si>
    <t>978-5-8114-2679-9</t>
  </si>
  <si>
    <t>978-5-8114-2617-1</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</si>
  <si>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</si>
  <si>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978-5-8114-2611-9</t>
  </si>
  <si>
    <t>978-5-8114-2638-6</t>
  </si>
  <si>
    <t>978-5-8114-2697-3</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</si>
  <si>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</si>
  <si>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</si>
  <si>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978-5-8114-2678-2</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</si>
  <si>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</si>
  <si>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</si>
  <si>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</si>
  <si>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</si>
  <si>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</si>
  <si>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978-5-8114-2750-5</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</si>
  <si>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 двенадцатой –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</si>
  <si>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978-5-8114-2665-2</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</si>
  <si>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</si>
  <si>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</si>
  <si>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</si>
  <si>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978-5-8114-2687-4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</si>
  <si>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</si>
  <si>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Г. А. Товстоногов (1915 — 1989) — советский театральный режиссёр и педагог, Народный артист СССР. Данная книга является вторым томом серии "Зеркало сцены" и содержит статьи и выступления проблемного и общетеоретического характера, режиссерские экспликации, записи репетиций. Первый том содержит статьи, опубликованные в книге "О профессии режиссера". 
Издание рассчитано на театральных деятелей, актеров, режиссеров, а также всех, кто интересуется театром.</t>
  </si>
  <si>
    <t>Мастера акварели. Беседы с акварелистами. Стихия воды. 2-е изд., испр.</t>
  </si>
  <si>
    <t>978-5-8114-2706-2</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</si>
  <si>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</si>
  <si>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Копченова Н.В., Марон И.А.</t>
  </si>
  <si>
    <t>978-5-8114-0801-6</t>
  </si>
  <si>
    <t>Экологическая химия: Учебное пособие.</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</si>
  <si>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</si>
  <si>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Политика. Политическая наука</t>
  </si>
  <si>
    <t>Глухов В.В., Медников М.Д., Коробко С.Б.</t>
  </si>
  <si>
    <t>Математические методы и модели для менеджмента. Уч.пособие. 3-е изд., стер.</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</si>
  <si>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</si>
  <si>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</si>
  <si>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Тарасов Н.</t>
  </si>
  <si>
    <t>Классический танец. Школа мужского исполнительства: Учебник 3-е изд.</t>
  </si>
  <si>
    <t xml:space="preserve">5-8114-0591-Х    </t>
  </si>
  <si>
    <t>Руководство для тех, кто занят обучением танцевальному искусству, охватывает все стороны педагогического процесса: основы классического танца, и его  цели и задачи, планирование работы педагога и учет успеваемости, эстетическое воспитание учеников, подбор музыкального мариала для уроков. Автор часто обращается к опыту советского балета, и издатели состав. текст без изменений из уважения к искусству.</t>
  </si>
  <si>
    <t>Теория культуры. Уч. пособие, 3-е изд., испр. и доп.</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</si>
  <si>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</si>
  <si>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</si>
  <si>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</si>
  <si>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Оптоэлектроника и нанофотоника: Учебное пособие, 2-е изд., перераб. и доп.</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</si>
  <si>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</si>
  <si>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</si>
  <si>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</si>
  <si>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</si>
  <si>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</si>
  <si>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Метрология, стандартизация и сертификация. Интернет-тестирование базовых знаний. Уч.пособие.</t>
  </si>
  <si>
    <t>978-5-8114-2009-4</t>
  </si>
  <si>
    <t>Издание является справочным пособием по терминологии, применяемой в сферах технического регулирования, промышленной безопасности и обеспечения единства измерений топливно-энергетического комплекса. Содержит термины из технических регламентов Таможенного союза, федеральных законов, нормативно-правовых документов министерств и ведомств, документов по стандартизации. Данное издание предназначено для широкого круга читателей: госслужащих органов законодательной и исполнительной власти, специалистов предприятий и организаций топливно-энергетического комплекса, научных работников, преподавателей, студентов и людей, интересующихся проблемами применения терминов в различного рода документах, технической документации, публикациях, изданиях, а также в ходе деловой переписки. Данное издание будет полезно также представителям малого и среднего бизнеса в области нефтепродуктообеспечения, в том числе специалистам АЗС и ТЗК, разработчикам и изготовителям оборудования для нефтяной, нефтеперерабатывающей и химической промышленности.</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</si>
  <si>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</si>
  <si>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</si>
  <si>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</si>
  <si>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</si>
  <si>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</si>
  <si>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</si>
  <si>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Балла О.М.</t>
  </si>
  <si>
    <t>978-5-8114-1851-0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</si>
  <si>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</si>
  <si>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</si>
  <si>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</si>
  <si>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</si>
  <si>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Шапошников Н.Н., Кристалинский Р.Х., Дарков А.В.</t>
  </si>
  <si>
    <t>Проектирование водохозяйственных систем: гидроузлы и водохранилища. Учебн. пос., 3-е изд., стер.</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</si>
  <si>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</si>
  <si>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</si>
  <si>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Электронные системы управления автотракторных двигателей. Уч. пособие, 2-е изд., стер.</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</si>
  <si>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</si>
  <si>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</si>
  <si>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</si>
  <si>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978-5-8114-2225-8</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</si>
  <si>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</si>
  <si>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Машины для заготовки кормов: регулировка, настройка и эксплуатация. Уч.пособие, 3-е изд., стер.</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</si>
  <si>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</si>
  <si>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</si>
  <si>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</si>
  <si>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</si>
  <si>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978-5-8114-2782-6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</si>
  <si>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</si>
  <si>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</si>
  <si>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</si>
  <si>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</si>
  <si>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</si>
  <si>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</si>
  <si>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</si>
  <si>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</si>
  <si>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</si>
  <si>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</si>
  <si>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по специальности СПО «Агрономия».</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</si>
  <si>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</si>
  <si>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</si>
  <si>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</si>
  <si>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 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 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 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</si>
  <si>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</si>
  <si>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</si>
  <si>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</si>
  <si>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</si>
  <si>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Людвиг Шитте (1848–1909)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силы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</si>
  <si>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Пианист-виртуоз в 60 упражнениях. Уч. пособие, 4-е изд., испр.</t>
  </si>
  <si>
    <t>Современная импровизация. Практический курс для фортепиано. Уч. пособие, 3-е изд., стер.</t>
  </si>
  <si>
    <t>Парфенова А.В., Рубахина К.В. (составители)</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</si>
  <si>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</si>
  <si>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Лютген Б.</t>
  </si>
  <si>
    <t>Кольяшкин М.А.</t>
  </si>
  <si>
    <t>Глинка-Измайлов А.Н.</t>
  </si>
  <si>
    <t>Полезные советы молодым певцам и певицам. Уч. пособие, 2-е изд., испр.</t>
  </si>
  <si>
    <t>Зелигер К. (музыка), Голь Н. (либретто)</t>
  </si>
  <si>
    <t>Сильва Д.</t>
  </si>
  <si>
    <t>Советы начинающим певцам. Уч. Пособие</t>
  </si>
  <si>
    <t>Кальве Э.</t>
  </si>
  <si>
    <t>Моя жизнь. Я пела под всеми небесами. (книга с двойным входом)</t>
  </si>
  <si>
    <t>Сыров В.Н.</t>
  </si>
  <si>
    <t>Стилевые метаморфозы рока. Уч. пособие, 3-е изд., доп.</t>
  </si>
  <si>
    <t>Прошкина Е.П.</t>
  </si>
  <si>
    <t>Учебное пособие по английскому языку для студентов музыкальных вузов. В мире музыки. The World Of Music. Уч. пособие, 3-е изд., доп.</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</si>
  <si>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</si>
  <si>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</si>
  <si>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Бутенко Э.В.</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</si>
  <si>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</si>
  <si>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</si>
  <si>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Для студентов, изучающих математический анализ в объеме программы для высших технических учебных заведений. Добавлено решение типичных и наиболее трудных задач (примерно пятая часть от общего числа задач). Для удобства в начале каждого параграфа приведены краткие теорет.сведения, необходимые для решения задач.</t>
  </si>
  <si>
    <t>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</si>
  <si>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Дудкин А.Н., Ким В.С.</t>
  </si>
  <si>
    <t>978-5-8114-2275-3</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</si>
  <si>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</si>
  <si>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</si>
  <si>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</si>
  <si>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</si>
  <si>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Бертини А.Ж.</t>
  </si>
  <si>
    <t>Технические упражнения. Уменьшенные септаккорды. Упражнения при неподвижной руке. Арпеджио и ломаные аккорды (Тетрадь 9). Ноты</t>
  </si>
  <si>
    <t>Асфандьярова А.И.</t>
  </si>
  <si>
    <t>Фортепиано и синтезатор. Тембровые эскизы клавирных сонат Й. Гайдна. Уч. пособие</t>
  </si>
  <si>
    <t>978-5-8114-2351-4</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</si>
  <si>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</si>
  <si>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Бордоньи М.</t>
  </si>
  <si>
    <t>12 новых вокализов для двух голосов: сопрано и меццо-сопрано или тенора и меццо-сопрано. Ноты.</t>
  </si>
  <si>
    <t>978-5-8114-2808-3</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</si>
  <si>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</si>
  <si>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978-5-8114-2668-3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</si>
  <si>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</si>
  <si>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978-5-8114-2774-1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</si>
  <si>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</si>
  <si>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Сказка Дядюшки Римуса. Ноты</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</si>
  <si>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</si>
  <si>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</si>
  <si>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978-5-8114-2216-6</t>
  </si>
  <si>
    <t xml:space="preserve">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  </t>
  </si>
  <si>
    <t>978-5-8114-2704-8</t>
  </si>
  <si>
    <t xml:space="preserve">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 </t>
  </si>
  <si>
    <t>978-5-8114-2691-1</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</si>
  <si>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</si>
  <si>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</si>
  <si>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</si>
  <si>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Монахов Н.Ф.</t>
  </si>
  <si>
    <t>Моя работа над ролью. 2-е изд., стер.</t>
  </si>
  <si>
    <t>120*180</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</si>
  <si>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</si>
  <si>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Миклашевский К.М.</t>
  </si>
  <si>
    <t>Театр итальянских комедиантов. 2-е изд., испр.</t>
  </si>
  <si>
    <t>Яковлева Н.А., Чаговец Т.П. и др.</t>
  </si>
  <si>
    <t>ООО "Лань-Трейд" (торговое представительство издательств «ЛАНЬ» и «Планета Музыки»)</t>
  </si>
  <si>
    <t>Тел./факс: (812) 363-47-54, 412-5493, 412-8591, 412-8578, 412-1445, 412-8582, 412-8581.  E-mail: manager-c@lanbook.ru, trade@lanbook.ru</t>
  </si>
  <si>
    <t>Вычислительная математика в примерах и задачах. Уч. пособие, 4-е изд., стер.</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</si>
  <si>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</si>
  <si>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</si>
  <si>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</si>
  <si>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Избранные ноктюрны для фортепиано. Ноты</t>
  </si>
  <si>
    <t>Русская фортепианная соната 1920-х годов в художественном контексте эпохи. Уч. пособие, 2-е изд., стер.</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</si>
  <si>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</si>
  <si>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</si>
  <si>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</si>
  <si>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</si>
  <si>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978-5-8114-2875-5</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</si>
  <si>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</si>
  <si>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Воспоминания певца: Уч.пособие, 2-е изд., стер.</t>
  </si>
  <si>
    <t>Учебник гармонии. Учебник, 6-е изд., стер.</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</si>
  <si>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</si>
  <si>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</si>
  <si>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978-5-8114-2659-1</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</si>
  <si>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</si>
  <si>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Клековкин Г.А.</t>
  </si>
  <si>
    <t>Линейная алгебра и аналитическая геометрия. Учебник</t>
  </si>
  <si>
    <t>Трухан А.А., Ковтуненко В.Г.</t>
  </si>
  <si>
    <t>Линейная алгебра и линейное программирование. Уч. Пособие</t>
  </si>
  <si>
    <t>Основы дискретного гармонического анализа. Учебное пособие, 1-е изд. 2016 г.П.</t>
  </si>
  <si>
    <t>Прикладные вопросы дискретной математики. Уч. Пособие</t>
  </si>
  <si>
    <t>Ряды. Интегрирование. Дифференциальные уравнения. Учебник</t>
  </si>
  <si>
    <t>Совертков П.И.</t>
  </si>
  <si>
    <t>Волкова Н.А., Кропачева Н.Ю., Михайлова Е.Г.</t>
  </si>
  <si>
    <t>Элементы математики и статистики. Уч. Пособие</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</si>
  <si>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</si>
  <si>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Курс английского языка для астрофизиков. A crash course in physics and astronomy. Уч. пособие</t>
  </si>
  <si>
    <t>Механика. Основы механики сплошных сред. Задачи с указаниями и ответами. Уч. Пособие</t>
  </si>
  <si>
    <t>Доронин Ф.А.</t>
  </si>
  <si>
    <t>Теоретическая механика. Уч. Пособие</t>
  </si>
  <si>
    <t>Гурин Н.Т., Сабитов О.Ю.</t>
  </si>
  <si>
    <t>Физика и техника пленочных электролюминесцентных излучателей переменного тока. Монография, 2-е изд., испр. и доп.</t>
  </si>
  <si>
    <t>Вершинин В.И., Власова И.В., Никифорова И.А.</t>
  </si>
  <si>
    <t>Аналитическая химия. Учебник, 2-е изд., перераб. и доп.</t>
  </si>
  <si>
    <t>Веригин А.Н., Данильчук В.С., Незамаев Н.А.</t>
  </si>
  <si>
    <t>Машины и аппараты переработки дисперсных материалов. Основы проектирования. Уч. Пособие</t>
  </si>
  <si>
    <t>Машины и аппараты переработки дисперсных материалов. Примеры создания. Уч. Пособие</t>
  </si>
  <si>
    <t>Тупикин Е.И.</t>
  </si>
  <si>
    <t>Сутягин В.М., Ляпков А.А.</t>
  </si>
  <si>
    <t>Румянцев Б.В.</t>
  </si>
  <si>
    <t>Окислительно-восстановительные свойства элементов и их соединений в растворах. Учебно-справочное пособие</t>
  </si>
  <si>
    <t>Шабаров Ю.С.</t>
  </si>
  <si>
    <t>Органическая химия. Учебник. 5-е изд., стер. 2016 г.П.</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</si>
  <si>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</si>
  <si>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</si>
  <si>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Баженова И.А., Кузнецова Т.А.</t>
  </si>
  <si>
    <t>Сутягин В.М., Ляпков А.А., Бондалетов В.Г.</t>
  </si>
  <si>
    <t>Основы проектирования и оборудование производств полимеров. Уч. пособие, 3-е изд., испр.</t>
  </si>
  <si>
    <t>Введенский А.В., Бобринская Е.В. и др.</t>
  </si>
  <si>
    <t>Сборник примеров и задач по электрохимии. Уч. пособие</t>
  </si>
  <si>
    <t>Корнеев В.И., Зозуля П.В. и др.</t>
  </si>
  <si>
    <t>Физико-химические методы исследования полимеров. Уч. пособие, 3-е изд., испр.</t>
  </si>
  <si>
    <t>Хроматография. Учебник, 1-е изд.*2016 г.</t>
  </si>
  <si>
    <t>Захаров М.С., Кобзев А.Г.</t>
  </si>
  <si>
    <t>Серебряков О.И., Серебряков А.О., Журавлев Г.И.</t>
  </si>
  <si>
    <t>Галачиева Л.А.</t>
  </si>
  <si>
    <t>Природно-рекреационные ресурсы Кабардино-Балкарии. Монография</t>
  </si>
  <si>
    <t xml:space="preserve">География </t>
  </si>
  <si>
    <t>Веселова Н.А., Блохина Т.В.</t>
  </si>
  <si>
    <t>Биология, систематика и разведение кошачьих. Уч. пособие, 2-е изд., перераб. и доп.</t>
  </si>
  <si>
    <t>Денисов В.В., Денисова И.А. и др.</t>
  </si>
  <si>
    <t>Основы природопользования и энергоресурсосбережения. Уч. Пособие</t>
  </si>
  <si>
    <t>Мифтахутдинов А.В.</t>
  </si>
  <si>
    <t>Кондратьева И.В.</t>
  </si>
  <si>
    <t>Экономический механизм государственного управления природопользованием. Уч. Пособие</t>
  </si>
  <si>
    <t>Механика: Учебник. 5-е изд. 2016 г. КПТ</t>
  </si>
  <si>
    <t>Павлов П.А, Паршин Л.К, Мельников Б.Е. и др.</t>
  </si>
  <si>
    <t>Сопротивление материалов: Учебник. 2-е изд. 2016 г. КПТ</t>
  </si>
  <si>
    <t>Рекомендовано УМО по университетскому политехническому образованию в качестве учебного пособия для студентов ВУЗов, обучающихся по группе направлений подготовки бакалавров 150000 - "Техника и технология" и группе направлений подготовки специалистов "Техника и технология". Текст учебника соответствует учебной программе высших технических образовательных учреждений по направлениям: технологические машины и оборудование, энергомашиностроение, двигатели летательных аппаратов, наземные транспортные системы, теплоэнергетика, металлургия, электроэнергетика, техническая физика, прикладная математика, строительство и др.</t>
  </si>
  <si>
    <t>Серга Г.В., Табачук И.И., Кузнецова Н.Н.</t>
  </si>
  <si>
    <t>Начертательная геометрия. Учебник, 3-е изд., испр. и доп.</t>
  </si>
  <si>
    <t>Коломейченко А.С., Польшакова Н.В., Чеха О.В.</t>
  </si>
  <si>
    <t>Информационные технологии. Уч. Пособие</t>
  </si>
  <si>
    <t>Проектирование мехатронных и робототехнических устройств + CD. Уч. пос., 1-е изд.*2016 г.</t>
  </si>
  <si>
    <t>Голиков А.М.</t>
  </si>
  <si>
    <t>Дорохов А.Н., Керножицкий В.А., Миронов А.Н. и др.</t>
  </si>
  <si>
    <t>Обеспечение надежности сложных технических систем: Учебник. 2016 г.КПТ.</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</si>
  <si>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</si>
  <si>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Травин Г.А.</t>
  </si>
  <si>
    <t>Основы схемотехники телекоммуникационных устройств. Уч. Пособие</t>
  </si>
  <si>
    <t>Нарышкин Д.Г., Осина М.А, Очков В.Ф.</t>
  </si>
  <si>
    <t>Равновесия в растворах электролитов. Расчеты с Mathcad. Уч. Пособие</t>
  </si>
  <si>
    <t>Битюцкий И.Б., Музылева И.В.</t>
  </si>
  <si>
    <t>Николаев А.К., Трапезников С.Ю., Климко В.И.</t>
  </si>
  <si>
    <t>Тепловые режимы перекачки нефти. Монография</t>
  </si>
  <si>
    <t>Деев Г.Ф., Деев Д.Г.</t>
  </si>
  <si>
    <t>Зона сплавления в сварном соединении. Монография</t>
  </si>
  <si>
    <t>978-5-8114-1128-3</t>
  </si>
  <si>
    <t>Инструментообеспечение современных станков с ЧПУ. Уч. Пособие</t>
  </si>
  <si>
    <t>Механическая обработка конструкционных материалов. Курсовое и дипломное проектирование. Уч. Пособие</t>
  </si>
  <si>
    <t>Колесников В.В.</t>
  </si>
  <si>
    <t>Моделирование характеристик и дефектов трехфазных асинхронных машин + CD. Уч. Пособие</t>
  </si>
  <si>
    <t>Галимов Э.Р., Абдуллин А.Л.</t>
  </si>
  <si>
    <t>Ланько С.В., Конюшков В.В.</t>
  </si>
  <si>
    <t>Буросмесительная технология закрепления грунтов. Уч. Пособие</t>
  </si>
  <si>
    <t>Технология и механизация строительного производства: Учебник. 4-е изд., стер.*2016 г.</t>
  </si>
  <si>
    <t>Мангушев Р.А., Осокин А.И., Усманов Р.А.</t>
  </si>
  <si>
    <t>Устройство и реконструкция оснований и фундаментов на слабых и структурно-неустойчивых грунтах. Монография</t>
  </si>
  <si>
    <t>Бураковский Е.П., Нечаев Ю.И. и др.</t>
  </si>
  <si>
    <t>Волощенко Ю.П., Гайдук А.Р. и др.</t>
  </si>
  <si>
    <t>Энергоэффективное управление движением поездов с электрической тягой. Монография</t>
  </si>
  <si>
    <t>Железнодорожный транспорт</t>
  </si>
  <si>
    <t>Рыков С.П.</t>
  </si>
  <si>
    <t>Основы теории неупругого сопротивления в пневматических шинах с приложениями. Монография, 2-е изд., перераб. и доп.</t>
  </si>
  <si>
    <t>Никитенко Г.В., Капустин И.В., Гринченко В.А.</t>
  </si>
  <si>
    <t>Пульсатор доильного аппарата с линейным электроприводом. Монография</t>
  </si>
  <si>
    <t>Кононов А.С., Ториков В.Е., Шкотова О.Н.</t>
  </si>
  <si>
    <t>Гетерогенные посевы (экологическое учение о гетерогенных агроценозах как о факторе биологизации земледелия). Монография</t>
  </si>
  <si>
    <t>Картофель. Монография, 2-е изд., стер.</t>
  </si>
  <si>
    <t>Березкин А.Н., Малько А.М. и др.</t>
  </si>
  <si>
    <t>Рабочая тетрадь для лабораторно-практических занятий по курсу "Семеноводство". Уч. Пособие</t>
  </si>
  <si>
    <t>Электрические машины: Учебник КПТ 2016 г.</t>
  </si>
  <si>
    <t>Электропривод в сельском хозяйстве: Учебное пособие. 2016 г. КПТ</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</si>
  <si>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проходящим подготовку по направлению "Агроинженерия".</t>
  </si>
  <si>
    <t>Долженкова Г.М., Миронова И.В., Тагиров Х.Х.</t>
  </si>
  <si>
    <t>Интенсификация производства высококачественной продукции животноводства. Монография</t>
  </si>
  <si>
    <t>Корма и кормовые добавки для животных. Учебное пособие.*2016 г.</t>
  </si>
  <si>
    <t>Лабораторный практикум по общей зоогигиене. Уч. Пособие</t>
  </si>
  <si>
    <t>Федотов С.В., Удалов Г.М., Белозерцева Н.С.</t>
  </si>
  <si>
    <t>Неонатология и патология новорожденных животных. Уч. Пособие</t>
  </si>
  <si>
    <t>Беспалова Н.С., Королева С.Н.</t>
  </si>
  <si>
    <t>Цестодология для ветеринарных врачей. Уч. Пособие</t>
  </si>
  <si>
    <t>Гриценко В.В.</t>
  </si>
  <si>
    <t>Современные проблемы и перспективы развития аквакультуры. Учебник</t>
  </si>
  <si>
    <t>Султанова Р.Р., Мартынова М.В.</t>
  </si>
  <si>
    <t>Основы рекреационного лесоводства. Учебник</t>
  </si>
  <si>
    <t>Лесопиление горизонтальными ленточнопильными станками: Учебное пособие. 2016 г. П.</t>
  </si>
  <si>
    <t>Санев В.И., Каменев Б.Б., Сергеевичев А.В.</t>
  </si>
  <si>
    <t>Резание древесины и древесных материалов. Учебник</t>
  </si>
  <si>
    <t>Резание древесины. Учебное пособие. 2016 г. КПТ</t>
  </si>
  <si>
    <t>Рекомендовано к изданию УМО по образованию в области лесного дела в качестве учебного пособия для подготовки дипломированного специалиста 250400 "Технология лесозаготовительных и деревоперерабатывающих производств" по спец. 250403. В учебнике излагаются основные положения теории резания древесины, разработанной школой А.Л. Бершадского. Приведены сведения о резании одиночным лезвием, рассмотрены процессы обработки древесины на станках: пиление, фрезерование, строгание, лущение, точение, сверление, шлифование. Описана методика расчетов и выбора рациональных режимов резания с примерами. Учебное пособие предназначено для студентов лесотехнических вузов, изучающих раздел "Резание древесины" учебной дисциплины "Оборудование отрасли".</t>
  </si>
  <si>
    <t>Уласовец В.Г.</t>
  </si>
  <si>
    <t>Музафаров Е.Н.</t>
  </si>
  <si>
    <t>Технология геронтологического питания. Уч. пособие, 2-е изд., стер.</t>
  </si>
  <si>
    <t>Позняковский В.М., Дроздова Т.М., Влощинский П.Е.</t>
  </si>
  <si>
    <t>Кондакова Э.Б., Графова И.Ю.</t>
  </si>
  <si>
    <t>Семененко Л.А.</t>
  </si>
  <si>
    <t>Колпикова А.Г., Великая Н.А. и др.</t>
  </si>
  <si>
    <t>Пиковская Г.А.</t>
  </si>
  <si>
    <t>Желтов В.В., Желтов М.В.</t>
  </si>
  <si>
    <t>Анализ публичной политики. Монография, 2-е изд., перераб. и доп.</t>
  </si>
  <si>
    <t>Смирнов Л.Б.</t>
  </si>
  <si>
    <t>Уголовно-исполнительное право. Учебник, 2-е изд., перераб. и доп.</t>
  </si>
  <si>
    <t>Крайнов Г.Н.</t>
  </si>
  <si>
    <t>Технология подготовки и реализации кампании по рекламе и PR. Уч. Пособие</t>
  </si>
  <si>
    <t>Маркетинг, реклама</t>
  </si>
  <si>
    <t>Технологическое прогнозирование развития производств нефтегазохимического комплекса. Учебник</t>
  </si>
  <si>
    <t>Егоров В.П., Слиньков А.В.</t>
  </si>
  <si>
    <t>Делопроизводство</t>
  </si>
  <si>
    <t>Свириденко Ю.П., Хмелев В.В.</t>
  </si>
  <si>
    <t>Сервисная деятельность в обслуживании населения. Уч. пособие, 2-е изд., испр.  и доп.</t>
  </si>
  <si>
    <t>Курс английского языка для студентов педагогических вузов. English for teachers of english. Уч. Пособие</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</si>
  <si>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</si>
  <si>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</si>
  <si>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Геллер С.</t>
  </si>
  <si>
    <t>978-5-8114-2763-5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</si>
  <si>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t>
  </si>
  <si>
    <t>978-5-8114-2926-4</t>
  </si>
  <si>
    <t xml:space="preserve">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XIX века, но и построил своеобразный "мост" между классической и романтической музыкой. Увидеть это стилистическое различие позволяют «неэтюдные» сочинения Черни.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 </t>
  </si>
  <si>
    <t>Мосин И.Э.</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</si>
  <si>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</si>
  <si>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Розенталь М., Шитте Л.</t>
  </si>
  <si>
    <t>Школа современного фортепианного мастерства. Упражнения для высшего развития техники. Уч. пособие</t>
  </si>
  <si>
    <t>978-5-8114-2847-2</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</si>
  <si>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</si>
  <si>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Игорь Моисеев — академик и философ танца. 2-е изд., стер.</t>
  </si>
  <si>
    <t>Юрьев Ю.М.</t>
  </si>
  <si>
    <t>Беседы актера. Уч. пособие, 3-е изд., стер.</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</si>
  <si>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</si>
  <si>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</si>
  <si>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Тальников Д.Л.</t>
  </si>
  <si>
    <t>Система Щепкина. Уч. пособие, 2-е изд., стер.</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</si>
  <si>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</si>
  <si>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</si>
  <si>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978-5-8114-2597-6</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</si>
  <si>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 Б. Вахтангова и В. 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</si>
  <si>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Киплик Д.И.</t>
  </si>
  <si>
    <t>978-5-8114-2570-9</t>
  </si>
  <si>
    <t>Издательство "Спорт-Человек"</t>
  </si>
  <si>
    <t>International Journal of Advanced Studies</t>
  </si>
  <si>
    <t>Дифференцирование. Учебник</t>
  </si>
  <si>
    <t>Математическое планирование эксперимента в методических исследованиях аналитической химии. Уч. пособие, 3-е изд., стер.</t>
  </si>
  <si>
    <t>Производство огнеупоров: Учебное пособие</t>
  </si>
  <si>
    <t>Эксплуатация морских месторождений. Монография</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</si>
  <si>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</si>
  <si>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Муханин Л.Г.</t>
  </si>
  <si>
    <t>Схемотехника измерительных устройств. Учебное пособие, 3-е изд., стер.</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</si>
  <si>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</si>
  <si>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</si>
  <si>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Бурение и геофизические исследования скважин: Уч. пособие, 2-е изд.</t>
  </si>
  <si>
    <t>Основы сварки и газотермических процессов в судостроении и судоремонте: Учебник</t>
  </si>
  <si>
    <t>Пилотирование самолета и ориентация в пространстве. Уч. пособие, 2-е изд., испр.</t>
  </si>
  <si>
    <t>Задачник по гидравлике с примерами расчетов. Учебн.пос., 4-е изд., стер.</t>
  </si>
  <si>
    <t>Методика преподавания дисциплины «Растениеводство»: Учебное пособие</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</si>
  <si>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</si>
  <si>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</si>
  <si>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Гельминтозы животных, опасные для человека: Учебное пособие, 3-е изд., перераб.</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</si>
  <si>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</si>
  <si>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</si>
  <si>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</si>
  <si>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Органопатология иммунной системы животных. Уч. Пособие</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</si>
  <si>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</si>
  <si>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Основы конструирования изделий из древесины. Дизайн корпусной мебели. Учебн. пос., 2-е изд., стер.</t>
  </si>
  <si>
    <t>Обл</t>
  </si>
  <si>
    <t>Математические методы в пищевой инженерии. Учебн. пос., 1-е изд. 2016 г.</t>
  </si>
  <si>
    <t>Проектирования технологического оборудования пищевых производств: Учебное пособие. 1-е изд. 2016 г.</t>
  </si>
  <si>
    <t>Технология пивоварения: Уч.пособие, 1-е изд. 2016 г.</t>
  </si>
  <si>
    <t>Технология элеваторной промышленности. Учебник. 2016 г.</t>
  </si>
  <si>
    <t>Электротепловое оборудование индустрии питания: Учебное пособие, 2-е изд., испр.</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</si>
  <si>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</si>
  <si>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
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</si>
  <si>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Альбом для юношества. Для фортепиано. Ор. 68. Ноты, 3-е изд., стер.</t>
  </si>
  <si>
    <t>Шуман р.</t>
  </si>
  <si>
    <t>Бабочки, Op. 2. Детские сцены, Op. 15. Арабески, Op. 18. Для фортепиано. Ноты, 2-е изд., стер.</t>
  </si>
  <si>
    <t>Пёрселл Г. (музыка), Тейт Н. (либретто), Шарапов А.И. (перевод)</t>
  </si>
  <si>
    <t>Дидона и Эней, 1-е изд.</t>
  </si>
  <si>
    <t>978-5-8114-2518-1</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</si>
  <si>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</si>
  <si>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Пенинская Л.С.</t>
  </si>
  <si>
    <t>Основы русской школы пения. Секрет пения. Уч. пособие, 2-е испр.</t>
  </si>
  <si>
    <t>Небольсина В.Н.</t>
  </si>
  <si>
    <t>Митрофанова Д.А., Овсянникова О.А.</t>
  </si>
  <si>
    <t>Французский язык для вокалистов. Фонетика в пении + DVD. Уч. пособие</t>
  </si>
  <si>
    <t>Алексеев А.Д.</t>
  </si>
  <si>
    <t>Дьяченко А.П.</t>
  </si>
  <si>
    <t>Острова русского зарубежья (очерки о художниках русской эмиграции). Уч. пособие</t>
  </si>
  <si>
    <t>Раппопорт С.Х.</t>
  </si>
  <si>
    <t>От художника к зрителю. Проблемы художественного творчества. Уч. пособие, 2-е изд., стер.</t>
  </si>
  <si>
    <t>УрФУ (Уральский федеральный университет)</t>
  </si>
  <si>
    <t xml:space="preserve">Московский Политех (Московский политехнический университет)
</t>
  </si>
  <si>
    <t>ОГУ (Оренбургский государственный университет)</t>
  </si>
  <si>
    <t>МАБИВ (Межрегиональная академия безопасности и выживания)</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</si>
  <si>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</si>
  <si>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978-5-8114-2759-8</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</si>
  <si>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</si>
  <si>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</si>
  <si>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</si>
  <si>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</si>
  <si>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</si>
  <si>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</si>
  <si>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</si>
  <si>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</si>
  <si>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</si>
  <si>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</si>
  <si>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</si>
  <si>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</si>
  <si>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</si>
  <si>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</si>
  <si>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Теория вероятностей и математическая статистика: Учебное пособие. КПТ 2016г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</si>
  <si>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</si>
  <si>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</si>
  <si>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</si>
  <si>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</si>
  <si>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</si>
  <si>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</si>
  <si>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</si>
  <si>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</si>
  <si>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Сборник задач по физике для вузов пищевого и аграрного профиля: Уч.пособие. КПТ 2016г</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</si>
  <si>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</si>
  <si>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</si>
  <si>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Упражнения по физике: Уч. пособие. 2-е изд. КПТ 2016г.</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</si>
  <si>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</si>
  <si>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</si>
  <si>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по агрономическим специальностям.</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</si>
  <si>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</si>
  <si>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</si>
  <si>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</si>
  <si>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</si>
  <si>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</si>
  <si>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</si>
  <si>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</si>
  <si>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978-5-8114-2893-9</t>
  </si>
  <si>
    <t>978-5-8114-2713-0</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</si>
  <si>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</si>
  <si>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</si>
  <si>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978-5-8114-2698-0</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</si>
  <si>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</si>
  <si>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978-5-8114-2711-6</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</si>
  <si>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</si>
  <si>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</si>
  <si>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</si>
  <si>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</si>
  <si>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</si>
  <si>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</si>
  <si>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</si>
  <si>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</si>
  <si>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</si>
  <si>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</si>
  <si>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</si>
  <si>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</si>
  <si>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</si>
  <si>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</si>
  <si>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</si>
  <si>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978-5-8114-2674-4</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</si>
  <si>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</si>
  <si>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</si>
  <si>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</si>
  <si>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</si>
  <si>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978-5-8114-2556-3</t>
  </si>
  <si>
    <t>978-5-8114-2730-7</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</si>
  <si>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 Книга предназначена для студентов, обучающихся по направлению подготовки «Агроинженерия», а также может быть использовано магистрантами и преподавателями.</t>
  </si>
  <si>
    <t>978-5-8114-2748-2</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</si>
  <si>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</si>
  <si>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</si>
  <si>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</si>
  <si>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Радиопередающие устройства в системах радиосвязи. Учебн. пос., 2-е изд., стер.</t>
  </si>
  <si>
    <t>Схемотехника измерительных устройств. Учебное пособие КПТ 2016г.</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</si>
  <si>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</si>
  <si>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</si>
  <si>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978-5-8114-2768-0</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</si>
  <si>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</si>
  <si>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</si>
  <si>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</si>
  <si>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</si>
  <si>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978-5-8114-2655-3</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</si>
  <si>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</si>
  <si>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</si>
  <si>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</si>
  <si>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</si>
  <si>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</si>
  <si>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Основы электромагнитной безопасности: Уч.пособие</t>
  </si>
  <si>
    <t>Гриф УМО, для ВПО 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</si>
  <si>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</si>
  <si>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</si>
  <si>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978-5-8114-2857-1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</si>
  <si>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</si>
  <si>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</si>
  <si>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</si>
  <si>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</si>
  <si>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</si>
  <si>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</si>
  <si>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</si>
  <si>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</si>
  <si>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</si>
  <si>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</si>
  <si>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</si>
  <si>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</si>
  <si>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Рекомендовано УМО высших учебных заведений РФ по агрономическомуобразованию в качестве учебника для студентов высших учебных заведений,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</si>
  <si>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</si>
  <si>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</si>
  <si>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</si>
  <si>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</si>
  <si>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</si>
  <si>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</si>
  <si>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</si>
  <si>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</si>
  <si>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</si>
  <si>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</si>
  <si>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</si>
  <si>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</si>
  <si>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</si>
  <si>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Рассмотрены биологическое значение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и посев семян,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студентов, осваивающих образовательные программы бакалавриата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</si>
  <si>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</si>
  <si>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</si>
  <si>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</si>
  <si>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</si>
  <si>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</si>
  <si>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</si>
  <si>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</si>
  <si>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</si>
  <si>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</si>
  <si>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</si>
  <si>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</si>
  <si>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</si>
  <si>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</si>
  <si>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</si>
  <si>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</si>
  <si>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978-5-8114-2880-9</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</si>
  <si>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</si>
  <si>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Учебник составлен с учётом требований Федерального государственного образовательного стандарта высшего образования по направлению подготовки (специальности) «Ветеринария», утвержденного 3 сентября 2015 г. В учебнике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Этот учебник предназначен для студентов по специальности «Ветеринария» по квалификации 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</si>
  <si>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</si>
  <si>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978-5-8114-2680-5</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</si>
  <si>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
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</si>
  <si>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</si>
  <si>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</si>
  <si>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Раскрыты сущность болезни, ее этиодогия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по специальности "Ветеринария", а также бакалавров биологического направления</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</si>
  <si>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</si>
  <si>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978-5-8114-2662-1</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</si>
  <si>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</si>
  <si>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</si>
  <si>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</si>
  <si>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978-5-8114-2829-8</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</si>
  <si>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</si>
  <si>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</si>
  <si>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</si>
  <si>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</si>
  <si>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</si>
  <si>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</si>
  <si>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</si>
  <si>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</si>
  <si>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978-5-8114-2779-6</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</si>
  <si>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</si>
  <si>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978-5-8114-2661-4</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</si>
  <si>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</si>
  <si>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</si>
  <si>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Проектирование садов и парков: Учебник для ССУЗов. 2-е изд., стер. КПТ 2016г.</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</si>
  <si>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</si>
  <si>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</si>
  <si>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</si>
  <si>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</si>
  <si>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Основы кондитерского производства. Учебник, 4-е изд., стер.</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</si>
  <si>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</si>
  <si>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</si>
  <si>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Качмазов Г.С.</t>
  </si>
  <si>
    <t>Дрожжи бродильных производств. Практическое руководство: Уч.пособие, 1-е изд.</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</si>
  <si>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</si>
  <si>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</si>
  <si>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978-5-8114-2887-8</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</si>
  <si>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</si>
  <si>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Технология безалкогольных напитков: Уч.пособие, 2-е изд., стер.</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</si>
  <si>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</si>
  <si>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</si>
  <si>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978-5-8114-2718-5</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</si>
  <si>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
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</si>
  <si>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978-5-8114-2649-2</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</si>
  <si>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</si>
  <si>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</si>
  <si>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</si>
  <si>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Сестринское дело в косметологии. Практикум. Учебн. пос., 3-е изд., стер.</t>
  </si>
  <si>
    <t>Материал учебного пособия соответствует требовнию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</si>
  <si>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</si>
  <si>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</si>
  <si>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</si>
  <si>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</si>
  <si>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978-5-8114-2796-3</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</si>
  <si>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</si>
  <si>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978-5-8114-2729-1</t>
  </si>
  <si>
    <t>978-5-8114-2789-5</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</si>
  <si>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</si>
  <si>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</si>
  <si>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</si>
  <si>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</si>
  <si>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</si>
  <si>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978-5-8114-0239-7</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</si>
  <si>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Настоящее издание подготовлено членами международного Шумановского общества — известным пианистом П. Г. Егоровым и музыковедом О. В. Лосевой, которые не только возвратили авторский облик пьесам Р. Шумана, но и сопроводили их интересными комментариями. Мы уверены, что «Альбом для юношества» в этой редакции заинтересует не только юных пианистов, которым он изначально адресован, но и музыкантов-профессионалов</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</si>
  <si>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</si>
  <si>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Барток Б.</t>
  </si>
  <si>
    <t>Детям. Фортепианный цикл, основанный на венгерских народных песнях. Ноты</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</si>
  <si>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</si>
  <si>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</si>
  <si>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</si>
  <si>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978-5-8114-2767-3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</si>
  <si>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t>
  </si>
  <si>
    <t>Ле Куппе Ф.</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</si>
  <si>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</si>
  <si>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978-5-8114-2965-3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</si>
  <si>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</si>
  <si>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музыка XX века. Учебное пос., 4-е изд., стер.</t>
  </si>
  <si>
    <t>Иозефи Р.</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</si>
  <si>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</si>
  <si>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</si>
  <si>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Моцарт В.А.(музыка), Вайскерн Ф.В.(либретто)</t>
  </si>
  <si>
    <t>Бастьен и Бастьенна. Ноты</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</si>
  <si>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</si>
  <si>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</si>
  <si>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 xml:space="preserve">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  </t>
  </si>
  <si>
    <t>Кочетов Н.Р.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</si>
  <si>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</si>
  <si>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</si>
  <si>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</si>
  <si>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</si>
  <si>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Звезды мировой оперной сцены рассказывают. Цена успеха. 3-е изд., стер.</t>
  </si>
  <si>
    <t>Зейдлер Г.</t>
  </si>
  <si>
    <t>Искусство пения. Уч. пособие, 3-е изд., испр.</t>
  </si>
  <si>
    <t>978-5-8114-2526-6</t>
  </si>
  <si>
    <t xml:space="preserve">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   </t>
  </si>
  <si>
    <t>Гигевич-Сущёнок Е.В.</t>
  </si>
  <si>
    <t>Радуга мелодий. Сборник вокальной музыки для детей. Ноты</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</si>
  <si>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</si>
  <si>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</si>
  <si>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Размышления о профессии певца. Уч. Пособие</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</si>
  <si>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</si>
  <si>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</si>
  <si>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Юмшанова Л.А.</t>
  </si>
  <si>
    <t>978-5-8114-2693-5</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</si>
  <si>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</si>
  <si>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Упражнения для усовершенствования голоса. Школа пения для сопрано: Уч.пособие, 4-е изд., стер.</t>
  </si>
  <si>
    <t>978-5-8114-2434-4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</si>
  <si>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</si>
  <si>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Музыкальное путешествие по городам Италии. Уч. Пособие, 2-е изд., стер.</t>
  </si>
  <si>
    <t>Абсолютный музыкальный слух. Сущность, природа, генезис, способ формирования и развития. Уч. пособие, 3-е изд., испр. и доп.</t>
  </si>
  <si>
    <t>Практический учебник гармонии. Учебник, 22-е изд., стер.</t>
  </si>
  <si>
    <t>Коробейников С.С.</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</si>
  <si>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</si>
  <si>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Майстренко А.В.</t>
  </si>
  <si>
    <t>Кларнет и саксофон в России. Исполнительство, педагогика, композиторское творчество. Уч. пособие</t>
  </si>
  <si>
    <t>978-5-8114-2700-0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</si>
  <si>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</si>
  <si>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Лекции по русскому фольклору. Уч. пособие, 4-е изд., стер.</t>
  </si>
  <si>
    <t>Жизель. Уч. пособие, 2-е изд., стер.</t>
  </si>
  <si>
    <t>978-5-8114-2369-9</t>
  </si>
  <si>
    <t xml:space="preserve">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
  </si>
  <si>
    <t>Митрофанов Н.Н.</t>
  </si>
  <si>
    <t>Суфлер в опере. Уч. пособие, 2-е изд., стер.</t>
  </si>
  <si>
    <t>978-5-8114-2882-3</t>
  </si>
  <si>
    <t>Шак Т.Ф.</t>
  </si>
  <si>
    <t>Музыка в структуре медиатекста. На метериале художественного и анимационного кино. Уч. пособие, 2-е изд., доп.</t>
  </si>
  <si>
    <t>978-5-8114-2702-4</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</si>
  <si>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</si>
  <si>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978-5-8114-2861-8</t>
  </si>
  <si>
    <t>Труд профессора Института живописи, скульптуры и архитектуры имени В.И.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</si>
  <si>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</si>
  <si>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</si>
  <si>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</si>
  <si>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</si>
  <si>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Практикум по истории изобразительного искусства и архитектуры. Уч. пособие, 2-е изд., стер.</t>
  </si>
  <si>
    <t>Менеджмент специальных событий в сфере культуры. Уч. пособие, 4-е изд., стер.</t>
  </si>
  <si>
    <t>Педагогика народного художественного творчества. Учебник, 3-е изд., стер.</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</si>
  <si>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</si>
  <si>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Очков В.Ф., Богомолова Е.П., Иванов Д.А.</t>
  </si>
  <si>
    <t>Физико-математические этюды с Mathcad и Интернет. Уч. пособие</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</si>
  <si>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</si>
  <si>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</si>
  <si>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</si>
  <si>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</si>
  <si>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</si>
  <si>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</si>
  <si>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</si>
  <si>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</si>
  <si>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</si>
  <si>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Производство огнеупоров. Уч. пособие, 2-е изд., стер.</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</si>
  <si>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</si>
  <si>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</si>
  <si>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Китаевич Б.Е., Сергеева М.Н. и др.</t>
  </si>
  <si>
    <t>978-5-8114-2734-5</t>
  </si>
  <si>
    <t>Кузнецов А.Ф. (под ред.)</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</si>
  <si>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</si>
  <si>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</si>
  <si>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Шарафутдинов Г.С., Сибагатуллин Ф.С. и др.</t>
  </si>
  <si>
    <t>Частная зоотехния и технология производства продукции животноводства. Учебник, 3-е изд., стер.</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</si>
  <si>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</si>
  <si>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</si>
  <si>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</si>
  <si>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специалистов-кинологов.</t>
  </si>
  <si>
    <t>Кинология (Для владельцев собак)</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</si>
  <si>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</si>
  <si>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</si>
  <si>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</si>
  <si>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</si>
  <si>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</si>
  <si>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</si>
  <si>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</si>
  <si>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Беседина Н.А.,Белоусов В.Ю.</t>
  </si>
  <si>
    <t>978-5-8114-1458-1</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</si>
  <si>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</si>
  <si>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инженеров компьютерных сетей. Профессиональный курс / English for Network Students. Professional Course. Учебное пособие, 3-е изд., стер.</t>
  </si>
  <si>
    <t>Косенко В.С.</t>
  </si>
  <si>
    <t>Чимароза Д.</t>
  </si>
  <si>
    <t>978-5-8114-2996-7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</si>
  <si>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</si>
  <si>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А.Ф.</t>
  </si>
  <si>
    <t>Крейцер Р.</t>
  </si>
  <si>
    <t>Лемуан А.</t>
  </si>
  <si>
    <t>978-5-8114-2802-1</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</si>
  <si>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</si>
  <si>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Крамер И.Б.</t>
  </si>
  <si>
    <t>60 избранных этюдов для фортепиано. Ноты</t>
  </si>
  <si>
    <t>978-5-8114-2800-7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</si>
  <si>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</si>
  <si>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Венгерские танцы. Для фортепиано в четыре руки. Ноты</t>
  </si>
  <si>
    <t>978-5-8114-2995-0</t>
  </si>
  <si>
    <t xml:space="preserve">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 </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</si>
  <si>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</si>
  <si>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26 стандартных американских барабанных рудиментов и 7 рудиментальных соло для малого барабана. Уч. пособие, 4-е изд., испр. и доп.</t>
  </si>
  <si>
    <t>978-5-8114-2964-6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</si>
  <si>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</si>
  <si>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Влюбленные обманщики</t>
  </si>
  <si>
    <t>Дирижер-хормейстер. Уч. пособие, 3-е изд., стер.</t>
  </si>
  <si>
    <t>Стракош М.</t>
  </si>
  <si>
    <t>Записки импресарио. Уче. Пособие</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</si>
  <si>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</si>
  <si>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Лебедева Д.Д.</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</si>
  <si>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</si>
  <si>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</si>
  <si>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</si>
  <si>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Любовный напиток</t>
  </si>
  <si>
    <t>Старк Э.А.</t>
  </si>
  <si>
    <t>Петербургская опера и ее мастера. Уч. пособие, 2-е изд., стер.</t>
  </si>
  <si>
    <t>Проклятый апостол</t>
  </si>
  <si>
    <t>Размышления о профессии певца. Уч. пособие, 2-е изд., стер.</t>
  </si>
  <si>
    <t>Сборник романсов. Ноты, 2-е изд., испр.</t>
  </si>
  <si>
    <t>Сказки Гофмана</t>
  </si>
  <si>
    <t>Кузнецов А.Г.</t>
  </si>
  <si>
    <t>Из истории американской музыки: классика, джаз. Уч. пособие, 2-е изд., перераб. и доп.</t>
  </si>
  <si>
    <t>Ливанова Т.Н.</t>
  </si>
  <si>
    <t>Сольфеджио для одного, двух и трех голосов. Уч. пособие, 4-е изд., стер.</t>
  </si>
  <si>
    <t>Учись импровизировать. Уч. пособие, 4-е изд., стер.</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</si>
  <si>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</si>
  <si>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Царенко Н.В. (сост.)</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</si>
  <si>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</si>
  <si>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Компьютерная нотная графика. Уч. пособие, 2-е изд.</t>
  </si>
  <si>
    <t>Народно-сценический танец. Уч. пособие, 4-е изд., стер.</t>
  </si>
  <si>
    <t>Вопросы теории драмы: действие, композиция, жанр. Уч. пособие, 4-е изд., стер.</t>
  </si>
  <si>
    <t>Таиров А.Я.</t>
  </si>
  <si>
    <t>Записки режиссера. Об искусстве театра. Уч. пособие, 2-е изд., испр.</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</si>
  <si>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</si>
  <si>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</si>
  <si>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Слово в творчестве актера. Уч. пособие, 6-е изд., стер.</t>
  </si>
  <si>
    <t>Словарь терминов по изобразительному искусству. Живопись. Графика. Скульптура. Уч. пособие, 3-е изд., стер.</t>
  </si>
  <si>
    <t>Баглай В.Е.</t>
  </si>
  <si>
    <t>Традиционные общества Древней Западной Мексики: история, археология, этнография тарасков. Монография</t>
  </si>
  <si>
    <t>978-5-8114-2862-5</t>
  </si>
  <si>
    <t xml:space="preserve">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 </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</si>
  <si>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</si>
  <si>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</si>
  <si>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</si>
  <si>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</si>
  <si>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Плотников Г.К., Кощаев А.Г. (сост.)</t>
  </si>
  <si>
    <t>Этимология терминов и понятий наук о жизни. Словарь, 2-е изд., испр.</t>
  </si>
  <si>
    <t>Павловский В.А., Никущенко Д.В.</t>
  </si>
  <si>
    <t>Вычислительная гидродинамика. Теоретические основы. Уч. Пособие</t>
  </si>
  <si>
    <t>978-5-8114-0810-8</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</si>
  <si>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</si>
  <si>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Блягоз З.У.</t>
  </si>
  <si>
    <t>Задачник по теории вероятностей и математической статистике. Уч. пособие, 2-е изд., испр.</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</si>
  <si>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</si>
  <si>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Ряды. Уч. Пособие, 3-е изд., стер.</t>
  </si>
  <si>
    <t>Проскуряков И.В.</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</si>
  <si>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</si>
  <si>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Кристалинский В.Р.</t>
  </si>
  <si>
    <t>Теория вероятностей в системе Mathematica. Уч. Пособие</t>
  </si>
  <si>
    <t>Теория вероятностей и математическая статистика. Курс лекций. Уч. пособие, 2-е изд., испр.</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</si>
  <si>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</si>
  <si>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</si>
  <si>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</si>
  <si>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Прошин В.И., Сидоров В.Г.</t>
  </si>
  <si>
    <t>Анализ результатов измерений в экспериментальной физике. Уч. Пособие</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</si>
  <si>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</si>
  <si>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Курс физики. В 3-х тт. Том 2. Электричество. Колебания и волны. Волновая оптика. Уч. пособие, 5-е изд., стер.</t>
  </si>
  <si>
    <t>978-5-8114-0684-5</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</si>
  <si>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</si>
  <si>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Аксенова Е.Н.</t>
  </si>
  <si>
    <t>Общая физика. Колебания и волны (главы курса). Уч. пособие, 2-е изд., испр.</t>
  </si>
  <si>
    <t>Общая физика. Механика (главы курса). Уч. пособие, 2-е изд., испр.</t>
  </si>
  <si>
    <t>Общая физика. Оптика (главы курса). Уч. пособие, 2-е изд., испр.</t>
  </si>
  <si>
    <t>Калашников Н.П., Муравьев-Смирнов С.С.</t>
  </si>
  <si>
    <t>Общая физика. Термодинамика и молекулярная физика (главы курса). Уч. пособие, 2-е изд., испр.</t>
  </si>
  <si>
    <t>Общая физика. Электричество и магнетизм (главы курса). Уч. пособие, 2-е изд., испр.</t>
  </si>
  <si>
    <t>978-5-8114-0620-3</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</si>
  <si>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</si>
  <si>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</si>
  <si>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</si>
  <si>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Рогачев Н.М.(под.ред.)</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</si>
  <si>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</si>
  <si>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</si>
  <si>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Леонова Н.А., Каверзнева Т.Т., Ульянов А.И.</t>
  </si>
  <si>
    <t>Техносферная безопасность в примерах и задачах по физике. Уч. пособие</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</si>
  <si>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</si>
  <si>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Нараев В.Н., Александрова Е.А., Пахомова Т.Б.</t>
  </si>
  <si>
    <t>Айнштейн В.Г., Захаров М.К. и др.</t>
  </si>
  <si>
    <t>Петров Б.И., Леснов А.Е.</t>
  </si>
  <si>
    <t>Современное состояние экстракционного метода. Уч. Пособие</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</si>
  <si>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</si>
  <si>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Захаров М.К.</t>
  </si>
  <si>
    <t>Энергосберегающая ректификация. Уч. Пособие</t>
  </si>
  <si>
    <t>Дьяков Б.Н.</t>
  </si>
  <si>
    <t>Штерншис М.В., Андреева И.В., Томилова О.Г.</t>
  </si>
  <si>
    <t>Биологическая защита растений. Учебник, 2-е изд., испр. и доп.</t>
  </si>
  <si>
    <t>Ступин Д.Ю.</t>
  </si>
  <si>
    <t>978-5-8114-0836-8</t>
  </si>
  <si>
    <t>Доп. УМО вузов РФ по агрономическому образованию в качестве учебного пособия для студентов, обуч. по направлению 110100 "Агрохимия и агропочвоведение". Учеб.пособие является основой курса "Химия окружающей среды", читаемого автором на протяжении 14 лет на фак-те почвоведения и агроэкологии СПб гос. аграрного университета.  В книге рассм. физико-химические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физико-химич. и термических методов восстановления почв и грунтовой воды. Учеб.пособие предназначено для студентов биолого-почвенных и экологич. спец. университетов, аграрных и с/х, санитарно-гигиенических и строительных институтов. Книга будет полезна научным и инженерно-технич. работникам химич., горно-обогатительной,нефтехимич., металлургической, пищевой и др. отраслей промышленности, а также работникам Министерства по чрезвычайным ситуациям.</t>
  </si>
  <si>
    <t>Экологическое картографирование. Уч. Пособие</t>
  </si>
  <si>
    <t>Люманов Э.М., Ниметулаева Г.Ш. и др.</t>
  </si>
  <si>
    <t>Леонов О.А., Темасова Г.Н., Вергазова Ю.Г.</t>
  </si>
  <si>
    <t>Инженерная графика. Учебник, 2-е изд., испр. и доп.</t>
  </si>
  <si>
    <t>Леонова О.Н., Разумнова Е.А.</t>
  </si>
  <si>
    <t>Начертательная геометрия в примерах и задачах. Уч. Пособие</t>
  </si>
  <si>
    <t>Табачук И.И., Кузнецова Н.Н., Серга Г.В.</t>
  </si>
  <si>
    <t>Теория теней и перспективы. Учебник</t>
  </si>
  <si>
    <t>Жук Ю.А.</t>
  </si>
  <si>
    <t>Иорданский М.А.</t>
  </si>
  <si>
    <t>Кодирование комбинаторных объектов. Уч. Пособие</t>
  </si>
  <si>
    <t>Флегонтов А.В., Матюшичев И.Ю.</t>
  </si>
  <si>
    <t>Катунин Г.П.</t>
  </si>
  <si>
    <t>Основы мультимедийных технологий. Уч. Пособие</t>
  </si>
  <si>
    <t>Гвоздева Т.В., Баллод Б.А.</t>
  </si>
  <si>
    <t>Тверской Ю.С.</t>
  </si>
  <si>
    <t>Автоматизация пылеугольных котлов электростанций. Монография</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</si>
  <si>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</si>
  <si>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</si>
  <si>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</si>
  <si>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Боровков Ю.А.</t>
  </si>
  <si>
    <t>Управление состоянием массива пород при подземной геотехнологии. Уч. Пособие</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</si>
  <si>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</si>
  <si>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</si>
  <si>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</si>
  <si>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978-5-8114-2042-1</t>
  </si>
  <si>
    <t>Динамические процессы в технологии машиностроения. Основы конструирования машин. Уч. Пособие</t>
  </si>
  <si>
    <t>Кишуров В.М., Кишуров М.В. и др.</t>
  </si>
  <si>
    <t>Ивановский Ю.К., Моргунов К.П.</t>
  </si>
  <si>
    <t>Основы теории гидропривода. Уч. Пособие</t>
  </si>
  <si>
    <t>Сурина Е.С.</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</si>
  <si>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</si>
  <si>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Киселев Е.С., Благовский О.В.</t>
  </si>
  <si>
    <t>Байбурин А.Х., Кочарин Н.В.</t>
  </si>
  <si>
    <t>Замалеев З.Х., Посохин В.Н., Чефанов В.М.</t>
  </si>
  <si>
    <t>Основы гидравлики и теплотехники. Уч. пособие, 2-е изд., стер.</t>
  </si>
  <si>
    <t>Рыжков И.Б., Сакаев Р.А.</t>
  </si>
  <si>
    <t>Некрасов В.А.</t>
  </si>
  <si>
    <t>Проектирование оборудования предприятий строительной индустрии. Учебн. пос., 2-е изд., испр. и доп.</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</si>
  <si>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</si>
  <si>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Высоцкий Л.И.</t>
  </si>
  <si>
    <t>Параметры продольно-однородных осредненных турбулентных потоков. Уч. Пособие</t>
  </si>
  <si>
    <t>Дерябин В.В.</t>
  </si>
  <si>
    <t>Китаевич Б.Е., Сергеева М.Н.и др.</t>
  </si>
  <si>
    <t>Учебник английского языка для моряков. Учебник, 7-е изд., испр. и доп.</t>
  </si>
  <si>
    <t>Пилипчук С.Ф.</t>
  </si>
  <si>
    <t>Логистика предприятия. Складирование. Уч. пособие, 2-е изд., испр. и доп.</t>
  </si>
  <si>
    <t>Логистика</t>
  </si>
  <si>
    <t>Лёвкин Г.Г.</t>
  </si>
  <si>
    <t>Организация интермодальных перевозок. Конспект лекций. Уч. пособие, 4-е изд., перераб. и доп.</t>
  </si>
  <si>
    <t>Кощаев А.Г., Дмитренко С.Н., Жолобова И.С.</t>
  </si>
  <si>
    <t>Овсянникова О.В., Францева Т.П.</t>
  </si>
  <si>
    <t>Разработка технологии получения пищевых белковых продуктов из семян подсолнечника. Монография</t>
  </si>
  <si>
    <t>Наумкин В.Н., Ступин А.С. и др.</t>
  </si>
  <si>
    <t>Семеноведение полевых культур. Уч. пособие</t>
  </si>
  <si>
    <t>Юдаев И.В., Живописцев Е.Н.</t>
  </si>
  <si>
    <t>Электрический нагрев: основы физики процессов и конструктивных расчетов. Уч. Пособие</t>
  </si>
  <si>
    <t>Туников Г.М., Быстрова И.Ю.</t>
  </si>
  <si>
    <t>Биологические основы продуктивности крупного рогатого скота. Уч. пособие, 2-е изд., доп.</t>
  </si>
  <si>
    <t>Лебедько Е.Я., Хохлов А.М. и др.</t>
  </si>
  <si>
    <t>Кахикало В.Г., Назарченко О.В., Баландин А.А.</t>
  </si>
  <si>
    <t>Карамаев С.В., Валитов Х.З., Карамаева А.С.</t>
  </si>
  <si>
    <t>Танана Л.А., Климов Н.Н. и др.</t>
  </si>
  <si>
    <t>Типы конституции сельскохозяйственных животных и их использование в селекционно-племенной и технологической работе. Уч. пособие, 2-е изд., испр.</t>
  </si>
  <si>
    <t>Комлацкий В.И.</t>
  </si>
  <si>
    <t>Этология свиней. Учебник, 3-е изд., перераб. и доп.</t>
  </si>
  <si>
    <t>Зеленевский Н.В. (под ред.)</t>
  </si>
  <si>
    <t>978-5-8114-1993-7</t>
  </si>
  <si>
    <t>Степанов В.Г.</t>
  </si>
  <si>
    <t>Ветеринарная радиология. Уч. Пособие</t>
  </si>
  <si>
    <t>Провизорные органы и жизнеспособность новорожденных животных. Монография</t>
  </si>
  <si>
    <t>Найманов А.Х., Калмыков В.М.</t>
  </si>
  <si>
    <t>Туберкулез животных. Монография</t>
  </si>
  <si>
    <t>Бесланеев Э.В., Бесланеева Ж.Х.</t>
  </si>
  <si>
    <t>Научное обоснование производства биологически полноценных кормов для собак. Монография, 2-е изд., испр.</t>
  </si>
  <si>
    <t>Комлацкий В.И., Комлацкий Г.В., Величко В.А.</t>
  </si>
  <si>
    <t>Алексеев Г.В., Бриденко И.И., Лукин Н.И.</t>
  </si>
  <si>
    <t>978-5-8114-1135-1</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</si>
  <si>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</si>
  <si>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Алексеев Г.В., Леу А.Г.</t>
  </si>
  <si>
    <t>Молоко: состояние и проблемы производства. Монография</t>
  </si>
  <si>
    <t>Дацун В.М., Ким Э.Н., Левочкина Л.В.</t>
  </si>
  <si>
    <t>Водные биоресурсы. Характеристика и переработка. Уч. пособие, 2-е изд., перераб. и доп.</t>
  </si>
  <si>
    <t>Рябцева С.А., Ганина В.И., Панова Н.М.</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</si>
  <si>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</si>
  <si>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Антипова Л.В., Дунченко Н.И.</t>
  </si>
  <si>
    <t>Трухачев В.И., Атанов И.В. и др.</t>
  </si>
  <si>
    <t>Эксплуатация и обслуживание холодильного оборудования на предприятиях АПК. Уч. пособие</t>
  </si>
  <si>
    <t>Холодильная техника</t>
  </si>
  <si>
    <t>Матвеева С.И.</t>
  </si>
  <si>
    <t>Пропедевтика клинических дисциплин. Учебно-методическое пособие</t>
  </si>
  <si>
    <t>Спирина Г.А., Бакшутова Е.В.</t>
  </si>
  <si>
    <t>Анатомия человека (с элементами гистологии) для студентов факультета высшего сестринского образования. Учебно-методическое пособие</t>
  </si>
  <si>
    <t>Кривошапкина Л.В.</t>
  </si>
  <si>
    <t>Сливкин А.И., Тринеева О.В.</t>
  </si>
  <si>
    <t>Полковникова Ю.А., Провоторова С.И.</t>
  </si>
  <si>
    <t>Технология изготовления и производства лекарственных препаратов. Уч. пособие, 2-е изд., испр. и доп.</t>
  </si>
  <si>
    <t>Сергеева Л.С.</t>
  </si>
  <si>
    <t>Костюкова Е.И., Лещева М.Г. и др.</t>
  </si>
  <si>
    <t>Бухгалтерский учет и анализ в крестьянских (фермерских) хозяйствах. Уч. Пособие</t>
  </si>
  <si>
    <t>Исхаков Р.С., Тагиров Х.Х.</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</si>
  <si>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</si>
  <si>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Черных В.В.</t>
  </si>
  <si>
    <t>Маркетинговые исследования рынка инновационного продукта. Уч. Пособие</t>
  </si>
  <si>
    <t>Островская В.Н., Воронцова Г.В. и др.</t>
  </si>
  <si>
    <t>Гусев Д.А.</t>
  </si>
  <si>
    <t>Педагогический потенциал народного прикладного творчества в сельской школе. Монография</t>
  </si>
  <si>
    <t>Андросова Ф.С.</t>
  </si>
  <si>
    <t>Пунктуационные знаки в художественном тексте: коммуникативно-прагматический аспект. Монография</t>
  </si>
  <si>
    <t>Языкознание. (Русский язык)</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</si>
  <si>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</si>
  <si>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978-5-8114-3073-4</t>
  </si>
  <si>
    <t>Гедике (Гёдике) Александр Федорович (1877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</si>
  <si>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</si>
  <si>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Либерман Е.Я.</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</si>
  <si>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</si>
  <si>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</si>
  <si>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</si>
  <si>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</si>
  <si>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Беллини В.</t>
  </si>
  <si>
    <t>Камерно-вокальные произведения для голоса и фортепиано. Ноты</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</si>
  <si>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</si>
  <si>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</si>
  <si>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978-5-8114-3003-1</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</si>
  <si>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</si>
  <si>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</si>
  <si>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</si>
  <si>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</si>
  <si>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</si>
  <si>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978-5-8114-3036-9</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</si>
  <si>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</si>
  <si>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</si>
  <si>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</si>
  <si>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t>
  </si>
  <si>
    <t>Андрейчук Н.М.</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</si>
  <si>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</si>
  <si>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t>
  </si>
  <si>
    <t>Фурсенко Т.Ф.</t>
  </si>
  <si>
    <t>Теория и методика преподавания мировой художественной культуры и искусства. Уч. Пособие</t>
  </si>
  <si>
    <t>Вербицкий В.В., Курасов В.С., Шепелев А.Б.</t>
  </si>
  <si>
    <t>Эксплуатационные материалы. Уч. пособие, 2-е изд., испр.</t>
  </si>
  <si>
    <t>Национальный Открытый Университет "ИНТУИТ"</t>
  </si>
  <si>
    <t>Детские болезни сердца и сосудов</t>
  </si>
  <si>
    <t>НМИЦ ССХ им. А.Н. Бакулева (Научный центр сердечно-сосудистой хирургии им. А.Н. Бакулева)</t>
  </si>
  <si>
    <t>Клиническая физиология кровообращения</t>
  </si>
  <si>
    <t>Грудная и сердечно-сосудистая хирургия</t>
  </si>
  <si>
    <t>Креативная кардиология</t>
  </si>
  <si>
    <t>Введение в теорию функций комплексного переменного: Учебник. 15-е изд. КПТ</t>
  </si>
  <si>
    <t>Дискретная математика. Учебное пособие. 2-е изд., испр.2016 г.П.</t>
  </si>
  <si>
    <t>Дискретная математика: Уч.пособие, 2-е изд., испр.</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</si>
  <si>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</si>
  <si>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</si>
  <si>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Математика. Общий курс: Учебник. 4-е изд. 2016 г. КПТ 2016г.</t>
  </si>
  <si>
    <t>Основы математической статистики и теории случайных процессов: Учебное пособие. 1-е изд., испр. *2016 г.</t>
  </si>
  <si>
    <t>Прикладные методы теории случайных функций: Учебное пособие 3-е изд., стер.2016 г.П.</t>
  </si>
  <si>
    <t>978-5-8114-2026-1</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</si>
  <si>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</si>
  <si>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</si>
  <si>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</si>
  <si>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Элементарная теория анализа и статистическое моделирование временных рядов: Уч.пособие</t>
  </si>
  <si>
    <t>Механика. Основы механики сплошных сред. Учебник, 1-е изд.</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</si>
  <si>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</si>
  <si>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</si>
  <si>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</si>
  <si>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</si>
  <si>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978-5-8114-2911-0</t>
  </si>
  <si>
    <t>978-5-8114-2912-7</t>
  </si>
  <si>
    <t>978-5-8114-2909-7</t>
  </si>
  <si>
    <t>Физические основы фотоники. Уч. пособие, 2-е изд., испр.</t>
  </si>
  <si>
    <t>Катализ, каталитические процессы и реакторы: Уч. пособие, 2-е изд., стер.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</si>
  <si>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</si>
  <si>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</si>
  <si>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</si>
  <si>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</si>
  <si>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</si>
  <si>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</si>
  <si>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</si>
  <si>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</si>
  <si>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</si>
  <si>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Разработка игр на языке JavaScript: Уч.пособие, 2-е изд., стер.</t>
  </si>
  <si>
    <t>Волоконные технологические лазеры и их применение. Уч. пособие, 2-е изд., испр. и доп.</t>
  </si>
  <si>
    <t>Надежность электроснабжения. Уч. пособие, 2-е изд., испр.</t>
  </si>
  <si>
    <t>Регулируемый асинхронный электропривод. Уч. пособие, 2-е изд., стер.</t>
  </si>
  <si>
    <t>978-5-8114-2915-8</t>
  </si>
  <si>
    <t>Гидропневмоавтоматика транспортно-технологических машин: Уч. пособие, 2-е изд., стер.</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</si>
  <si>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</si>
  <si>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</si>
  <si>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</si>
  <si>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</si>
  <si>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978-5-8114-2901-1</t>
  </si>
  <si>
    <t>978-5-8114-2916-5</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</si>
  <si>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</si>
  <si>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Ведение животноводства в условиях радиоактивного загрязнения среды: Уч.пособие. КПТ 2016г.</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</si>
  <si>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</si>
  <si>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Лимаренко А., Дубров И. и др.</t>
  </si>
  <si>
    <t>Болезни сельскохозяйственных птиц: Справочник</t>
  </si>
  <si>
    <t xml:space="preserve">5-8114-0594-4    </t>
  </si>
  <si>
    <t>Допущено Мин.сельск.хозяйства РФ в кач-ве уч.пособия для студентов сельскохоз.ВУЗов. Для студентов ВУЗов ветеринарного и зоотехнического профилей, ветеринарных специалистов и зооинженеров, научных работников. В книге изложены сведения о болезнях сельскохозяйственных птиц различной этиологии, большое внимание уделено предварительной и дифференциальной диагностике заболеваний. Приведены подробные данные о способах эффективной профилактики болезней и современных средствах лечения сельскохозяйственных птиц.</t>
  </si>
  <si>
    <t>Лутфуллин М.Х., Латыпов Д.Г., Корнишина М.Д.</t>
  </si>
  <si>
    <t>978-5-8114-1092-7</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</si>
  <si>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</si>
  <si>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Ветеринарная санитария: Учебное пособие. 1-е изд. КПТ</t>
  </si>
  <si>
    <t>Ветеринарно-санитарная экспертиза с основами технологии и стандартизации продуктов животноводства. Практикум. Учебн. пос., 3-е изд., стер.</t>
  </si>
  <si>
    <t>Производственный охотничий контроль. Научно-методическое пособие, 3-е изд., стер.</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</si>
  <si>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</si>
  <si>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</si>
  <si>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</si>
  <si>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Введение в общую биологию. Теоретические вопросы и проблемы. Уч. пособие, 2-е изд., стер.</t>
  </si>
  <si>
    <t>Экономика садово-паркового и ландшафтного строительства. Учебник, 2-е изд., стер.</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</si>
  <si>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</si>
  <si>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978-5-8114-2982-0</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</si>
  <si>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</si>
  <si>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Эргономика при перемещении пациентов. Уч. пособие, 3-е изд., стер.</t>
  </si>
  <si>
    <t>Математические модели менеджмента. Уч. пособие, 2-е изд., стер.</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</si>
  <si>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</si>
  <si>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</si>
  <si>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Скарлатти Д.</t>
  </si>
  <si>
    <t>Избранные сонаты для фортепиано. Ноты</t>
  </si>
  <si>
    <t>Кулау Ф.</t>
  </si>
  <si>
    <t xml:space="preserve">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
  </si>
  <si>
    <t>Гнесина Е.Ф.</t>
  </si>
  <si>
    <t>Фортепианная азбука. Ноты, 2-е изд., стер.</t>
  </si>
  <si>
    <t>Фиорилло Ф.</t>
  </si>
  <si>
    <t>Донт Я.</t>
  </si>
  <si>
    <t>Этюды и каприсы для скрипки. Соч. 35. Подготовительные упражнения к этюдам Р. Крейцера и П. Роде для скрипки. Соч. 37. Ноты, 2-е изд., стер.</t>
  </si>
  <si>
    <t>Хаймович А.</t>
  </si>
  <si>
    <t>12 мелодий для голоса и фортепиано. Ноты, 2-е изд., стер.</t>
  </si>
  <si>
    <t>Штокхаузен Ю.</t>
  </si>
  <si>
    <t>Аллегри Р.</t>
  </si>
  <si>
    <t>Звезды мировой оперной сцены рассказывают. Цена успеха</t>
  </si>
  <si>
    <t>Балф М.У.</t>
  </si>
  <si>
    <t>978-5-8114-3102-1</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</si>
  <si>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</si>
  <si>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О.О.</t>
  </si>
  <si>
    <t>Камерные детские спектакли "Прощание с Букварем". Ноты</t>
  </si>
  <si>
    <t>Полезные советы молодым певцам и певицам. Уч. пособие, 3-е изд., стер.</t>
  </si>
  <si>
    <t>Музыкальное путешествие по городам Германии. Уч. пособие</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</si>
  <si>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</si>
  <si>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</si>
  <si>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Бруссер А.М.</t>
  </si>
  <si>
    <t>978-5-8114-2836-6</t>
  </si>
  <si>
    <t>Савина А.</t>
  </si>
  <si>
    <t>Театр. Актер. Режиссер: Краткий словарь терминов и понятий. Уч. пособие, 2-е изд., стер.</t>
  </si>
  <si>
    <t>978-5-8114-0952-5</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</si>
  <si>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</si>
  <si>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Гофман В.Р., Гофман А.Р.</t>
  </si>
  <si>
    <t>Скульптура во времени и пространстве. Уч. Пособие</t>
  </si>
  <si>
    <t>Скульптура</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</si>
  <si>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</si>
  <si>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</si>
  <si>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Бюллетень НЦССХ им. А.Н. Бакулева РАМН Сердечно-сосудистые заболевания</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</si>
  <si>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</si>
  <si>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</si>
  <si>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978-5-8114-2924-0</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</si>
  <si>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
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</si>
  <si>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Сборник задач по дискретной математике. Уч. Пособие, 2-е изд., стер.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</si>
  <si>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</si>
  <si>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</si>
  <si>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</si>
  <si>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</si>
  <si>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</si>
  <si>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</si>
  <si>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</si>
  <si>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</si>
  <si>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978-5-8114-2743-7</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</si>
  <si>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
Учебное пособие предназначено для студентов I курса очной и заочной форм обучения химико-технологических специальностей: «Химическая технология», «Биотехнология», «Технологические машины и оборудование», а также бакалавров и магистров, обучающихся по специальности «Неорганическая химия».</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</si>
  <si>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</si>
  <si>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</si>
  <si>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</si>
  <si>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</si>
  <si>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</si>
  <si>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</si>
  <si>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978-5-8114-3012-3</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</si>
  <si>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</si>
  <si>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978-5-8114-2852-6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</si>
  <si>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</si>
  <si>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978-5-8114-2942-4</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</si>
  <si>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</si>
  <si>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</si>
  <si>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</si>
  <si>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</si>
  <si>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</si>
  <si>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</si>
  <si>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</si>
  <si>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</si>
  <si>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</si>
  <si>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</si>
  <si>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</si>
  <si>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</si>
  <si>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</si>
  <si>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</si>
  <si>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</si>
  <si>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</si>
  <si>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</si>
  <si>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</si>
  <si>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</si>
  <si>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</si>
  <si>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</si>
  <si>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</si>
  <si>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</si>
  <si>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Волоконные технологические лазеры и их применение: Уч.пособие</t>
  </si>
  <si>
    <t>Материаловедение сварки. Сварка плавлением. Уч. пособие, 3-е изд., стер.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</si>
  <si>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</si>
  <si>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</si>
  <si>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</si>
  <si>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</si>
  <si>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</si>
  <si>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</si>
  <si>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</si>
  <si>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978-5-8114-2919-6</t>
  </si>
  <si>
    <t>978-5-8114-2956-1</t>
  </si>
  <si>
    <t>Учебное пособие предназначено для бакалавров и студентов, обучающихся по направлениям «Строительство», «Природообустройство и водопользование».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</si>
  <si>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</si>
  <si>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</si>
  <si>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978-5-8114-2929-5</t>
  </si>
  <si>
    <t>978-5-8114-2946-2</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</si>
  <si>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
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</si>
  <si>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</si>
  <si>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</si>
  <si>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978-5-8114-2868-7</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</si>
  <si>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</si>
  <si>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</si>
  <si>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</si>
  <si>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</si>
  <si>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</si>
  <si>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</si>
  <si>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</si>
  <si>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</si>
  <si>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</si>
  <si>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</si>
  <si>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</si>
  <si>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</si>
  <si>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</si>
  <si>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</si>
  <si>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</si>
  <si>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</si>
  <si>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</si>
  <si>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</si>
  <si>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</si>
  <si>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</si>
  <si>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Физиология и этология животных: Уч. пособие, 2-е изд., стер.</t>
  </si>
  <si>
    <t>978-5-8114-2866-3</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</si>
  <si>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</si>
  <si>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978-5-8114-2867-0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</si>
  <si>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</si>
  <si>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</si>
  <si>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</si>
  <si>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</si>
  <si>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</si>
  <si>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</si>
  <si>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978-5-8114-2864-9</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</si>
  <si>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</si>
  <si>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</si>
  <si>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</si>
  <si>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</si>
  <si>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</si>
  <si>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</si>
  <si>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</si>
  <si>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</si>
  <si>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</si>
  <si>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978-5-8114-2826-7</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</si>
  <si>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</si>
  <si>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</si>
  <si>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</si>
  <si>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978-5-8114-2790-1</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</si>
  <si>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</si>
  <si>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</si>
  <si>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</si>
  <si>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978-5-8114-2997-4</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</si>
  <si>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t>
  </si>
  <si>
    <t>Григ Э.</t>
  </si>
  <si>
    <t>Лирические пьесы для фортепиано. Тетрадь IX, соч. 68. Тетрадь X, соч. 71. Ноты</t>
  </si>
  <si>
    <t>Муджеллини Б.</t>
  </si>
  <si>
    <t>Последовательный курс игры на фортепиано. Ритм. 25 этюдов без октав. Соч. 22. Ноты</t>
  </si>
  <si>
    <t>Сонатины для фортепиано в 4 руки. Соч. 44. Ноты</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</si>
  <si>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</si>
  <si>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</si>
  <si>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978-5-8114-3119-9</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</si>
  <si>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</si>
  <si>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Лёшгорн К.А.</t>
  </si>
  <si>
    <t>Школа беглости. Этюды для фортепиано. Соч. 136. Тетради 1–2. Ноты, 2-е изд., стер.</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</si>
  <si>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</si>
  <si>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Скрипичный самоучитель, или полная теоретическая и практическая школа для скрипки. Уч. пособие, 5-е изд., стер.</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</si>
  <si>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</si>
  <si>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</si>
  <si>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Добротин О.Н.</t>
  </si>
  <si>
    <t>Джазовые пьесы для аккордеона. Ноты</t>
  </si>
  <si>
    <t>Музыкальная литература: Баян, аккордеон</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</si>
  <si>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</si>
  <si>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24 новых вокализа. Уч. пособие, 2-е изд., испр.</t>
  </si>
  <si>
    <t>Вокальная школа. Уч. Пособие</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</si>
  <si>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</si>
  <si>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</si>
  <si>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Кофлер Л.</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</si>
  <si>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</si>
  <si>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978-5-8114-2689-8</t>
  </si>
  <si>
    <t xml:space="preserve">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  </t>
  </si>
  <si>
    <t>Кюи Ц.А.</t>
  </si>
  <si>
    <t>Песни и хоры для детей в сопровождении фортепиано и a capella. Ноты</t>
  </si>
  <si>
    <t>Подготовка регентов в России: прошлое и современность. Уч. пособие, 3-е изд., испр.</t>
  </si>
  <si>
    <t xml:space="preserve">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 </t>
  </si>
  <si>
    <t>Развитие певца и его голоса. Уч. пособие, 2-е изд., стер.</t>
  </si>
  <si>
    <t>978-5-8114-3103-8</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</si>
  <si>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</si>
  <si>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Вакурова Н.Г., Александрова А.С. и др.</t>
  </si>
  <si>
    <t>Образцы письменных экзаменационных работ по музыкально-теоретическим дисциплинам. Учебно-методическое пособие, 2-е изд., стер.</t>
  </si>
  <si>
    <t>Месснер Е.И.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</si>
  <si>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</si>
  <si>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Художественные принципы музыкальных стилей. Уч. пособие, 3-е изд., стер.</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</si>
  <si>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</si>
  <si>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Английский язык для музыкантов-магистрантов. Уч. Пособие</t>
  </si>
  <si>
    <t>Ивановский Н.П.</t>
  </si>
  <si>
    <t>978-5-8114-1519-9</t>
  </si>
  <si>
    <t xml:space="preserve">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
  </si>
  <si>
    <t>Мастерство хореографа в современном танце. Уч. пособие, 4-е изд., стер.</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</si>
  <si>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</si>
  <si>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t>
  </si>
  <si>
    <t>Танцы и игры под музыку для детей дошкольного возраста. Учебно-методическое пособие, 3-е изд., стер.</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</si>
  <si>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t>
  </si>
  <si>
    <t xml:space="preserve">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 </t>
  </si>
  <si>
    <t>Козинцев Г.М.</t>
  </si>
  <si>
    <t>Глубокий экран. Уч. пособие, 2-е изд., стер.</t>
  </si>
  <si>
    <t>978-5-8114-3120-5</t>
  </si>
  <si>
    <t xml:space="preserve">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  </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</si>
  <si>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</si>
  <si>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</si>
  <si>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</si>
  <si>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Маркетинг в сфере культуры. Уч. пособие, 3-е изд., стер.</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</si>
  <si>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</si>
  <si>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Герасимов С.В.</t>
  </si>
  <si>
    <t>Теория и практика международных специальных событий. Уч. Пособие</t>
  </si>
  <si>
    <t>Успехи химии</t>
  </si>
  <si>
    <t>Автономная некоммерческая организация редакция журнала "Успехи химии"</t>
  </si>
  <si>
    <t>Средства и системы управления технологическимим процессами. Учебн. пос., 1-е изд.</t>
  </si>
  <si>
    <t>7БЦ</t>
  </si>
  <si>
    <t>Термодинамика жидких металлов и сплавов: Уч. пособие</t>
  </si>
  <si>
    <t>Гидропневмоавтоматика транспортно-технологических машин: Уч. пособие</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</si>
  <si>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</si>
  <si>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Планирование на предприятии АПК: Уч.пособие</t>
  </si>
  <si>
    <t>Гриф УМО. Для ВПО. 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</si>
  <si>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Ветеринарная санитария: Учебное пособие. 2-е изд., стер.</t>
  </si>
  <si>
    <t>Санитарная микробиология. Уч. пособие, 3-е изд., стер.</t>
  </si>
  <si>
    <t>Технология безалкогольных напитков: Уч.пособие</t>
  </si>
  <si>
    <t>Технология продуктов функционального питания. Уч. пособие, 3-е изд., стер.</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</si>
  <si>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</si>
  <si>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978-5-8114-2872-4</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</si>
  <si>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</si>
  <si>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Гендель Г.Ф.</t>
  </si>
  <si>
    <t>8 вариационных циклов для фортепиано. Ноты</t>
  </si>
  <si>
    <t>978-5-8114-3019-2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</si>
  <si>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</si>
  <si>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</si>
  <si>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</si>
  <si>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978-5-8114-3185-4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</si>
  <si>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t>
  </si>
  <si>
    <t>978-5-8114-3212-7</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</si>
  <si>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</si>
  <si>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</si>
  <si>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</si>
  <si>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978-5-8114-3045-1</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</si>
  <si>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</si>
  <si>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более продвинутых. Для фортепиано. Соч. 66. Ноты, 2-е изд., стер.</t>
  </si>
  <si>
    <t>978-5-8114-3173-1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</si>
  <si>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</si>
  <si>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</si>
  <si>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</si>
  <si>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</si>
  <si>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</si>
  <si>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</si>
  <si>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978-5-8114-3171-7</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</si>
  <si>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</si>
  <si>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</si>
  <si>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</si>
  <si>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Кугель А.Р.</t>
  </si>
  <si>
    <t>Литературные воспоминания. Театральные портреты. Листья с дерева (Воспоминания)</t>
  </si>
  <si>
    <t>Драматургия и режиссура, экспрессия рекламного видео. Уч. пособие</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</si>
  <si>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</si>
  <si>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</si>
  <si>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Гражданин и право</t>
  </si>
  <si>
    <t>ООО "Новая правовая культура"</t>
  </si>
  <si>
    <t>Брин В.Б., Кокаев Р.И. и др.</t>
  </si>
  <si>
    <t>http://lanbook.com/prices/</t>
  </si>
  <si>
    <t>Современные проблемы естественных наук. Уч. пособие, 6-е изд.,стер.</t>
  </si>
  <si>
    <t>Ерусалимский Я.М.</t>
  </si>
  <si>
    <t>Математическое моделирование производственных процессов. Уч. пособие, 2-е изд., испр.</t>
  </si>
  <si>
    <t xml:space="preserve">Математическое моделирование. Построение моделей и численная реализация. Уч. пособие, 2-е изд., стер. </t>
  </si>
  <si>
    <t>Белопольская Я.И.</t>
  </si>
  <si>
    <t>Стохастические дифференциальные уравнения. Приложения к задачам математической физики и финансовой математики. Уч. Пособие</t>
  </si>
  <si>
    <t>Элементы теории дискретных динамических систем. Уч. пособие, 2-е изд., испр.</t>
  </si>
  <si>
    <t>Вопросы и упражнения на понимание физики. Уч. пособие, 3-е изд., испр.</t>
  </si>
  <si>
    <t>Черняк В.Г.</t>
  </si>
  <si>
    <t>Кинетика разреженного газа. Уч. Пособие</t>
  </si>
  <si>
    <t>Калашников Н.П., Котырло Т.В. и др.</t>
  </si>
  <si>
    <t>Практикум по решению задач общего курса физики. Механика. Уч. пособие, 2-е изд., перераб. и доп.</t>
  </si>
  <si>
    <t>Варданян В.А.</t>
  </si>
  <si>
    <t>Физические основы оптики. Уч. пособие, 2-е изд., перераб.</t>
  </si>
  <si>
    <t>Гонопольский А.М., Покусаев Б.Г. и др.</t>
  </si>
  <si>
    <t>Двухфазные потоки в экотехнологиях. Монография</t>
  </si>
  <si>
    <t>Потапова Е.Н.</t>
  </si>
  <si>
    <t>История вяжущих материалов. Уч. Пособие</t>
  </si>
  <si>
    <t>Немилов С.В.</t>
  </si>
  <si>
    <t>Научные основы материаловедения стекол. Уч. Пособие</t>
  </si>
  <si>
    <t>Педагогическая диагностика в химическом образовании: Практикум. Уч. Пособие</t>
  </si>
  <si>
    <t>Нигматуллин Н.Г., Ганиева Е.С.</t>
  </si>
  <si>
    <t>Практикум по физической и коллоидной химии. Уч. Пособие</t>
  </si>
  <si>
    <t>Скопинцев И.В.</t>
  </si>
  <si>
    <t>Производство тары и упаковки из полимерных материалов. Уч. Пособие</t>
  </si>
  <si>
    <t>Теория и методика обучения химии. Учебник, 3-е изд., стер.</t>
  </si>
  <si>
    <t>Морачевский А.Г., Сладков И.Б., Фирсова Е.Г.</t>
  </si>
  <si>
    <t>Термодинамические расчеты в химии и металлургии. Уч. Пособие</t>
  </si>
  <si>
    <t>Плетнев М.Ю.</t>
  </si>
  <si>
    <t>Свиридов В.В., Свиридов А.В., Никифоров А.Ф.</t>
  </si>
  <si>
    <t>Физико-химические основы процессов микрофлотации. Монография, 2-е изд., испр.</t>
  </si>
  <si>
    <t>Лесовая С.Н., Панова Е.Г., Власов Д.Ю.</t>
  </si>
  <si>
    <t>Процессы выветривания и почвообразования на северо-западе европейской территории России. Уч. Пособие</t>
  </si>
  <si>
    <t>Общая биология. Теория и практика. Уч. пособие, 2-е изд., стер.</t>
  </si>
  <si>
    <t>Теоретические основы биологии с введением в термодинамику живых систем. Уч. пособие, 2-е изд., испр. и доп.</t>
  </si>
  <si>
    <t>Основы инженерной экологии. Уч. Пособие</t>
  </si>
  <si>
    <t>Кузнецов Е.В., Хаджиди А.Е.</t>
  </si>
  <si>
    <t>Сельскохозяйственный мелиоративный комплекс для устойчивого развития агроландшафтов. Уч. Пособие</t>
  </si>
  <si>
    <t>Технические средства инженерной экологии. Уч. Пособие</t>
  </si>
  <si>
    <t>Ниметулаева Г.Ш., Люманов Э.М., Добролюбова М.Ф.</t>
  </si>
  <si>
    <t>Безопасность промышленной продукции. Уч. Пособие</t>
  </si>
  <si>
    <t>Сопротивление материалов. Пособие для решения контрольных работ студентов-заочников. Уч. пособие, 3-е изд., стер.</t>
  </si>
  <si>
    <t>Дерюгин В.В., Васильев В.Ф., Уляшева В.М.</t>
  </si>
  <si>
    <t>Тепломассообмен. Уч. пособие, 2-е изд., испр.</t>
  </si>
  <si>
    <t>Леонов О.А., Вергазова Ю.Г.</t>
  </si>
  <si>
    <t>Взаимозаменяемость. Учебник, 2-е изд., испр.</t>
  </si>
  <si>
    <t>Ким К.К., Анисимов Г.Н., Чураков А.И.</t>
  </si>
  <si>
    <t>Средства электрических измерений и их поверка. Уч. Пособие</t>
  </si>
  <si>
    <t>C#. Программирование 2D и 3D векторной графики. + CD. Уч. пособие, 3-е изд., стер.</t>
  </si>
  <si>
    <t>Костюк А.В., Бобонец С.А. и др.</t>
  </si>
  <si>
    <t>Информационные технологии. Базовый курс. Учебник</t>
  </si>
  <si>
    <t>Никифоров С.Н.</t>
  </si>
  <si>
    <t>Методы защиты информации. Защита от внешних вторжений. Уч. Пособие</t>
  </si>
  <si>
    <t>Методы защиты информации. Шифрование данных. Уч. Пособие</t>
  </si>
  <si>
    <t>Алпатов Ю.Н.</t>
  </si>
  <si>
    <t>Моделирование процессов и систем управления. Уч. Пособие</t>
  </si>
  <si>
    <t>Кутузов О.И.</t>
  </si>
  <si>
    <t>Моделирование систем. Методы и модели ускоренной имитации в задачах телекоммуникационных и транспортных сетей. Уч. Пособие</t>
  </si>
  <si>
    <t>Основы информационной безопасности. Уч. пособие, 4-е изд., стер.</t>
  </si>
  <si>
    <t>Залогова Л.А.</t>
  </si>
  <si>
    <t>Андреева Н.М., Василюк Н.Н. и др.</t>
  </si>
  <si>
    <t>Практикум по информатике. Уч. Пособие</t>
  </si>
  <si>
    <t>Прикладное программирование. Уч. Пособие</t>
  </si>
  <si>
    <t>Маран М.М.</t>
  </si>
  <si>
    <t>Программная инженерия. Уч. Пособие</t>
  </si>
  <si>
    <t>Мазалов В.В., Чиркова Ю.В.</t>
  </si>
  <si>
    <t>Сетевые игры. Уч. Пособие</t>
  </si>
  <si>
    <t>Структуры и алгоритмы обработки многомерных данных. Монография</t>
  </si>
  <si>
    <t>Технологии создания интеллектуальных устройств, подключенных к интернет. Уч. пособие, 2-е изд. стер.</t>
  </si>
  <si>
    <t>Столов Е.Л.</t>
  </si>
  <si>
    <t>Цифровая обработка сигналов. Водяные знаки в аудиофайлах. Уч. Пособие</t>
  </si>
  <si>
    <t>Гайдук А.Р., Плаксиенко Е.А.</t>
  </si>
  <si>
    <t>Анализ и аналитический синтез цифровых систем управления. Монография</t>
  </si>
  <si>
    <t>Теоретические основы радиотехники. Сигналы: Уч. пособие, 3-е изд., стер.</t>
  </si>
  <si>
    <t>Щербаков Е.Ф., Александров Д.С., Дубов А.Л.</t>
  </si>
  <si>
    <t>Электроснабжение и электропотребление в сельском хозяйстве. Уч. Пособие</t>
  </si>
  <si>
    <t>Аргимбаев К.Р., Лигоцкий Д.Н.</t>
  </si>
  <si>
    <t>Открытая разработка месторождений строительных материалов. Уч. Пособие</t>
  </si>
  <si>
    <t>Зубарев Ю.М., Юрьев В.Г.</t>
  </si>
  <si>
    <t>Инструменты из сверхтвердых материалов и их применение. Уч. Пособие</t>
  </si>
  <si>
    <t>Сосенушкин Е.Н.</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</si>
  <si>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</si>
  <si>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Менумеров Р.М.</t>
  </si>
  <si>
    <t>Адамян В.Л.</t>
  </si>
  <si>
    <t>Физико-химические основы развития и тушения пожаров. Уч. Пособие</t>
  </si>
  <si>
    <t>Пожарная безопасность</t>
  </si>
  <si>
    <t>Иоскевич А.В.</t>
  </si>
  <si>
    <t>Введение в динамику сооружений с использованием программного комплекса SAP2000. Уч. Пособие</t>
  </si>
  <si>
    <t>Казаков Ю.Н., Мороз А.М., Захаров В.П.</t>
  </si>
  <si>
    <t>Технология возведения зданий. Уч. пособие, 3-е изд., испр. и доп.</t>
  </si>
  <si>
    <t>Глазков В.В.</t>
  </si>
  <si>
    <t>Динамика многофазных систем. Уч. Пособие</t>
  </si>
  <si>
    <t>Цирельман Н.М.</t>
  </si>
  <si>
    <t>Техническая газодинамика. Уч. Пособие</t>
  </si>
  <si>
    <t>Осипов О.В., Воробьев Б.Н.</t>
  </si>
  <si>
    <t>Судовые дизельные двигатели. Уч. Пособие</t>
  </si>
  <si>
    <t>Труфляк Е.В., Сапрыкин В.Ю., Дайбова Л.А.</t>
  </si>
  <si>
    <t>Объекты интеллектуальной собственности в АПК и их правовая защита. Уч. пособие, 2-е изд., испр. и доп.</t>
  </si>
  <si>
    <t>Производство растительных масел в условиях сельскохозяйственных предприятий малой мощности. Уч. Пособие</t>
  </si>
  <si>
    <t>Родионов Г.В., Остроухова В.И., Табакова Л.П.</t>
  </si>
  <si>
    <t>Технология производства и оценка качества молока. Уч. Пособие</t>
  </si>
  <si>
    <t>Экологические функции почв. Учебн. пос., 3-е изд., стер.</t>
  </si>
  <si>
    <t>Морозова К.В., Вандышев В.В. и др.</t>
  </si>
  <si>
    <t>Комнатные ядовитые растения. Уч. Пособие</t>
  </si>
  <si>
    <t>Полевые и огородные культуры России. Зернобобовые и масличные. Монография, 2-е изд., испр.</t>
  </si>
  <si>
    <t>Рабочая тетрадь для лабораторно-практических занятий по курсу "Семеноводство". Уч. Пособие, 2-е изд., стер.</t>
  </si>
  <si>
    <t>Долгодворова Л.И., Пыльнев В.В. и др.</t>
  </si>
  <si>
    <t>Гиш Р.А.</t>
  </si>
  <si>
    <t>Современная практика использования медоносных пчел и шмелей для опыления овощных культур в защищенном грунте. Уч. Пособие</t>
  </si>
  <si>
    <t>Лактионов К.С.</t>
  </si>
  <si>
    <t>Частное плодоводство. Косточковые культуры. Уч. Пособие</t>
  </si>
  <si>
    <t>Частное плодоводство. Семечковые культуры. Уч. Пособие</t>
  </si>
  <si>
    <t>Маслов Г.Г., Карабаницкий А.П.</t>
  </si>
  <si>
    <t>Техническая эксплуатация средств механизации АПК. Уч. Пособие</t>
  </si>
  <si>
    <t>Гордеев А.С.</t>
  </si>
  <si>
    <t>Энергетический менеджмент в сельском хозяйстве. Уч. Пособие</t>
  </si>
  <si>
    <t>Биоэтика и основы биобезопасности. Уч. пособие, 3-е изд., стер.</t>
  </si>
  <si>
    <t>Лебедько Е.Я., Яковлева С.Е. и др.</t>
  </si>
  <si>
    <t>Русская рысистая порода лошадей. Уч. пособие, 2-е изд., испр.</t>
  </si>
  <si>
    <t>Дюльгер Г.П., Седлецкая Е.С.</t>
  </si>
  <si>
    <t>Акушерство, гинекология и биотехника размножения кошек. Уч. пособие, 2-е изд., испр. и доп.</t>
  </si>
  <si>
    <t>Буторина Т.Е., Кулепанов В.Н., Зверева Л.В.</t>
  </si>
  <si>
    <t>Болезни и паразиты культивируемых и промысловых беспозвоночных и водорослей. Уч. пособие, 2-е изд., стер.</t>
  </si>
  <si>
    <t>Ветеринарная радиобиология. Уч. Пособие</t>
  </si>
  <si>
    <t>Деформации скелета птиц. Уч. Пособие</t>
  </si>
  <si>
    <t>Госманов Р.Г., Равилов Р.Х. и др.</t>
  </si>
  <si>
    <t>Курдеко А.П., Ковалев С.П. и др.</t>
  </si>
  <si>
    <t>Карманова Е.П., Болгов А.Е., Митютько В.И.</t>
  </si>
  <si>
    <t>Семенов Б.С., Рыбин Е.В. и др.</t>
  </si>
  <si>
    <t>Применение тромбоцитарной аутоплазмы при болезнях кожи мелких домашних животных. Уч. Пособие</t>
  </si>
  <si>
    <t>Латыпов Д.Г., Муллакаев О.Т.</t>
  </si>
  <si>
    <t>Кравцов А.П., Лущай Ю.С., Ткаченко Л.В.</t>
  </si>
  <si>
    <t>Судебно-ветеринарная экспертиза. Уч. Пособие</t>
  </si>
  <si>
    <t>Блохин Г.И., Блохина Т.В. и др.</t>
  </si>
  <si>
    <t>Дюльгер Г.П.</t>
  </si>
  <si>
    <t>Физиология и биотехника размножения животных. Курс лекций. Уч. Пособие</t>
  </si>
  <si>
    <t>Зоология позвоночных животных. Уч. пособие, 2-е изд., стер.</t>
  </si>
  <si>
    <t>Развитие лесопильного производства в России. Уч. Пособие</t>
  </si>
  <si>
    <t>Дунченко Н.И., Янковская В.С.</t>
  </si>
  <si>
    <t>Рязанова О.А., Скалон Н.В., Позняковский В.М.</t>
  </si>
  <si>
    <t>Рязанова О.А, Позняковский В.М.</t>
  </si>
  <si>
    <t>Атлас аннотированный. Птица сельскохозяйственная. Пернатая дичь. Учебно-справочное пособие (Полноцветная печать)</t>
  </si>
  <si>
    <t>Сафонова Э.Э., Линич Е.П., Быченкова В.В.</t>
  </si>
  <si>
    <t>Гигиена питания. Основы организации лечебного (диетического) питания. Уч. Пособие</t>
  </si>
  <si>
    <t>Санитария и гигиена питания. Уч. Пособие, 2-е изд., стер.</t>
  </si>
  <si>
    <t>Харенко Е.Н., Юдина С.Б., Яричевская Н.Н.</t>
  </si>
  <si>
    <t>Технология продуктов спортивного питания. Уч. Пособие</t>
  </si>
  <si>
    <t>Брусникина О.А.</t>
  </si>
  <si>
    <t>Анатомия и физиология человека. Рабочая тетрадь. Уч. Пособие</t>
  </si>
  <si>
    <t>Обмачевская С.Н.</t>
  </si>
  <si>
    <t>Лесничая Л.А., Ободникова М.Л.</t>
  </si>
  <si>
    <t>Журавлев В.И.</t>
  </si>
  <si>
    <t>Добродеева И.В.</t>
  </si>
  <si>
    <t>Водянникова И.Н., Исхакова Е.Д., Фатхуллина Н.В.</t>
  </si>
  <si>
    <t>Пропедевтика и диагностика в акушерстве и гинекологии. Акушерство. Рабочая тетрадь. Уч. Пособие</t>
  </si>
  <si>
    <t>Пронская Ю.Г.</t>
  </si>
  <si>
    <t>Емельянова Л.М., Туровский А.В.</t>
  </si>
  <si>
    <t>Васильева Л.Н., Хайруллин Р.М.</t>
  </si>
  <si>
    <t>Полковникова Ю.А., Дзюба В.Ф. и др.</t>
  </si>
  <si>
    <t>Варламов А.Н.</t>
  </si>
  <si>
    <t>Комягин Д.Л.</t>
  </si>
  <si>
    <t>Бюджетное право. Практикум с хрестоматийным материалом. Уч. Пособие</t>
  </si>
  <si>
    <t>Трубилин А.И., Гайдук В.И. и др.</t>
  </si>
  <si>
    <t>Государственная  инвестиционная политика. Уч. пособие, 2-е изд., испр. и доп.</t>
  </si>
  <si>
    <t>Москаленко А.П., Москаленко С.А. и др.</t>
  </si>
  <si>
    <t>Инвестиционное проектирование: основы теории и практики. Уч. Пособие</t>
  </si>
  <si>
    <t>Нечаев В.И., Санду И.С. и др.</t>
  </si>
  <si>
    <t>Организация инвестиционной деятельности в АПК. Учебник</t>
  </si>
  <si>
    <t>Молотникова А.А.</t>
  </si>
  <si>
    <t>Основы эконометрики. Уч. Пособие</t>
  </si>
  <si>
    <t>Трегуб И.В.</t>
  </si>
  <si>
    <t>Столбов В.П.</t>
  </si>
  <si>
    <t>Экономическая история России. Монография, 2-е изд., доп.</t>
  </si>
  <si>
    <t>Зубков С.А.</t>
  </si>
  <si>
    <t>Государственное и общественное регулирование в сфере рекламы и связей с общественностью. Уч. Пособие</t>
  </si>
  <si>
    <t>Ромашко Т.В.</t>
  </si>
  <si>
    <t>Хазбулатов Т.-А.М., Красникова А.С., Шишкин О.В.</t>
  </si>
  <si>
    <t>Менеджмент. Курс лекций и практических занятий. Уч. Пособие</t>
  </si>
  <si>
    <t>Скоморощенко А.А., Белкина Е.Н. и др.</t>
  </si>
  <si>
    <t>Планирование на предприятии. Уч. Пособие</t>
  </si>
  <si>
    <t>Алексеева Т.Е., Гаврильева Т.Ф., (сост.)</t>
  </si>
  <si>
    <t>Самообследование основной образовательной программы подготовки научно-педагогических кадров в аспирантуре. Учебно-методическое пособие</t>
  </si>
  <si>
    <t>Герасимов А.Н., Громов Е.И. и др.</t>
  </si>
  <si>
    <t>Эконометрика (базовый уровень). Econometrics (basic level). Уч. Пособие</t>
  </si>
  <si>
    <t>Гусев Д.А., Белов В.Н.</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</si>
  <si>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</si>
  <si>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Марданшина Р.М.</t>
  </si>
  <si>
    <t>Английский язык для студентов экономического профиля. English for Economics. Уч. Пособие</t>
  </si>
  <si>
    <t>Павленко Л.Г.</t>
  </si>
  <si>
    <t>Поэзия, проза и живопись. Обсуждение на английском языке. Poetry, prose and painting. Discussing in English. Уч. Пособие</t>
  </si>
  <si>
    <t>Евдокимова-Царенко Э.П.</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</si>
  <si>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t>
  </si>
  <si>
    <t>978-5-8114-3234-9</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</si>
  <si>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</si>
  <si>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</si>
  <si>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</si>
  <si>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978-5-8114-3111-3</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</si>
  <si>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t>
  </si>
  <si>
    <t>978-5-8114-3247-9</t>
  </si>
  <si>
    <t>Метод технических упражнений для фортепиано. Двойные ноты legato и staccato. Уч. Пособие</t>
  </si>
  <si>
    <t>Мендельсон Ф.</t>
  </si>
  <si>
    <t>978-5-8114-2949-3</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</si>
  <si>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</si>
  <si>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Савшинский С.И.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</si>
  <si>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</si>
  <si>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</si>
  <si>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</si>
  <si>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</si>
  <si>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Вивальди А.</t>
  </si>
  <si>
    <t>Спор гармонии с изобретением. Соч. 8. Концерт № 6. Концерт № 7. Ноты</t>
  </si>
  <si>
    <t>Козлова А.М.</t>
  </si>
  <si>
    <t>Фортепианный концерт "Фрески Древнего Египта". Ноты</t>
  </si>
  <si>
    <t>Шесть сонатин для фортепиано. Ноты, 2-е изд., стер.</t>
  </si>
  <si>
    <t>978-5-8114-3061-1</t>
  </si>
  <si>
    <t xml:space="preserve">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t>
  </si>
  <si>
    <t>Нотная тетрадь. 2-е изд., стер.</t>
  </si>
  <si>
    <t>Мнимая садовница. Ноты</t>
  </si>
  <si>
    <t>Песни для детей в сопровождении фортепиано. Ноты, 2-е изд., стер.</t>
  </si>
  <si>
    <t>Лемешев С.Я.</t>
  </si>
  <si>
    <t>Путь к искусству. 3-е изд., стер.</t>
  </si>
  <si>
    <t>Стиль вокального исполнительства. Уч. пособие, 2-е изд., стер.</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</si>
  <si>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</si>
  <si>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978-5-8114-2528-0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</si>
  <si>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</si>
  <si>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Хороведение и управление хором. Элементарный курс. Уч. пособие, 4-е изд., стер.</t>
  </si>
  <si>
    <t>Зилоти А.И.</t>
  </si>
  <si>
    <t>Музыкальная культура Европы и России. XIX век. Уч. пособие</t>
  </si>
  <si>
    <t>Фёдорова В.А. (сост.)</t>
  </si>
  <si>
    <t>Упражнения по сочинению мелодий. Уч. пособие, 3-е изд., стер.</t>
  </si>
  <si>
    <t>Игра на ложках. Уч. пособие, 4-е изд., стер.</t>
  </si>
  <si>
    <t>Учебное пособие по английскому языку для студентов музыкальных вузов. В мире музыки. The World Of Music. Уч. пособие, 4-е изд., стер.</t>
  </si>
  <si>
    <t>Бузанов К.В.</t>
  </si>
  <si>
    <t>История хореографического образования в России. Уч. пособие, 3-е изд., стер.</t>
  </si>
  <si>
    <t>Народно-сценический танец. Уч. Пособие</t>
  </si>
  <si>
    <t>Народно-сценический танец. Уч. пособие, 3-е изд., стер.</t>
  </si>
  <si>
    <t>Педагогика и психология танца. Заметки хореографа. Уч. пособие, 2-е изд., стер.</t>
  </si>
  <si>
    <t>Учитель танцев. Уч. пособие</t>
  </si>
  <si>
    <t>Айхенвальд Ю.И., Глаголь С.С. и др.</t>
  </si>
  <si>
    <t>В спорах о театре. Уч. пособие, 2-е испр.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</si>
  <si>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</si>
  <si>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</si>
  <si>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Основы драматургии. Уч. пособие, 6-е изд., испр.</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</si>
  <si>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</si>
  <si>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Современники. Вахтангов. Мейерхольд. Уч. пособие, 3-е изд., стер.</t>
  </si>
  <si>
    <t>978-5-8114-2839-7</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</si>
  <si>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</si>
  <si>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Цветоведение и колористика. Уч. пособие, 3-е изд., испр. и доп.</t>
  </si>
  <si>
    <t>Маркетинг в сфере культуры. Уч. пособие</t>
  </si>
  <si>
    <t>Маркетинг в сфере культуры. Уч. пособие, 2-е изд., стер.</t>
  </si>
  <si>
    <t>Саймонс А.</t>
  </si>
  <si>
    <t>Символистское движение в литературе. Уч. Пособие</t>
  </si>
  <si>
    <t>Чекина Л.Ф.</t>
  </si>
  <si>
    <t>Психология развития. Уч. Пособие</t>
  </si>
  <si>
    <t>Издательство КемГУ (бывший КемТИПП)</t>
  </si>
  <si>
    <t>Инженерно-технические решения и инновации</t>
  </si>
  <si>
    <t>ООО "Эксперт-Наука"</t>
  </si>
  <si>
    <t>Человек и современный мир</t>
  </si>
  <si>
    <t>Современный педагогический взгляд</t>
  </si>
  <si>
    <t>Студент. Аспирант. Исследователь</t>
  </si>
  <si>
    <t>Лекции по общей алгебре. Учебник, 3-е изд., стер.</t>
  </si>
  <si>
    <t>Математические методы физики. Ортонормированные базисы функций. Уч. Пособие, 2-е изд., стер.</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</si>
  <si>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</si>
  <si>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</si>
  <si>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Буре В.М., Парилина Е.М., Седаков А.А.</t>
  </si>
  <si>
    <t>Методы прикладной статистики в R и Excel. Уч. пособие, 2-е изд., стер.</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</si>
  <si>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</si>
  <si>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</si>
  <si>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Практикум по уравнениям математической физики. Уч. пособие, 2-е изд., стер.</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</si>
  <si>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</si>
  <si>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</si>
  <si>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Основы теоретической физики. В 2-х тт. Том 1 Механика. Электродинамика. Учебник. 5-е изд., стер.</t>
  </si>
  <si>
    <t>Основы теоретической физики. В 2-х тт. Том 2 Квантовая механика. Учебник. 5-е изд., стер.</t>
  </si>
  <si>
    <t>Сборник коротких задач по теоретической механике: Уч.пособие, 4-е изд., испр.</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</si>
  <si>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</si>
  <si>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</si>
  <si>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Сборник задач и упражнений по физической и коллоидной химии. Уч. пособие, 5-е изд., стер.</t>
  </si>
  <si>
    <t>Современные химические источники тока. Уч. пособие, 3-е изд., стер.</t>
  </si>
  <si>
    <t>Конструкционные упаковочные материалы. Учебн. пос., 2-е изд.</t>
  </si>
  <si>
    <t>C#. Алгоритмы и структуры данных. + CD. Уч. пособие, 3-е изд., стер.</t>
  </si>
  <si>
    <t>C#. Основы программирования + CD. Уч. пособие, 3-е изд., стер.</t>
  </si>
  <si>
    <t>978-5-8114-2993-6</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</si>
  <si>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</si>
  <si>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</si>
  <si>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</si>
  <si>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Системы автоматического управления: теория, применение, моделирование в MATLAB. Уч. пособие, 3-е изд., стер.</t>
  </si>
  <si>
    <t>Технологии создания интеллектуальных устройств, подключенных к интернет. Уч. пособие</t>
  </si>
  <si>
    <t>Скляров О.К.</t>
  </si>
  <si>
    <t>Волоконно-оптические сети и системы связи. Уч. пособие, 4-е изд., стер.</t>
  </si>
  <si>
    <t>978-5-8114-1028-6</t>
  </si>
  <si>
    <t>Рассмотрены основные протоколы, используемые в оптических сетях , вопросы тестирования систем, методы передачи информационных потоков. Большое внимание уделено аппаратуре цифровой иерархии. вопросам уплотнения .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романовских (ВКР) усилителей, электроабсорбционного модулятора света, широко используемого в современных высокоскоростных системах передачи. Уч. пос. предназначено для студентов технических вузов. Книга будет полезна также специалистам систем волоконно-оптической связи.</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</si>
  <si>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</si>
  <si>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</si>
  <si>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Машины и оборудование газонефтепроводов. Уч. пособие, 4-е изд., стер.</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</si>
  <si>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</si>
  <si>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Введение в инженерную деятельность. Машиностроение: Учебное пособие, 2-е изд. стер.</t>
  </si>
  <si>
    <t>Крутов В.Н., Зубарев Ю.М. и др.</t>
  </si>
  <si>
    <t>Графические изображения некоторых принципов рационального конструирования в машиностроении. Уч. пособие, 2-е изд., стер.</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</si>
  <si>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</si>
  <si>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978-5-8114-2990-5</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</si>
  <si>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</si>
  <si>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</si>
  <si>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</si>
  <si>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Конвективный тепломассоперенос: моделирование, идентификация, интенсификация. Монография, 2-е изд., испр. и доп.</t>
  </si>
  <si>
    <t>Автоматизация судовождения: Уч.пособие</t>
  </si>
  <si>
    <t>Адаптивное растениеводство: Уч.пособие</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</si>
  <si>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</si>
  <si>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</si>
  <si>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Вирусология и биотехнология. Учебник, 2-е изд., стер.</t>
  </si>
  <si>
    <t>Щербаков Г.Г., Ковалев С.П. и др.</t>
  </si>
  <si>
    <t>Внутренние болезни животных. Для ССузов. Учебник, 3-е изд., стер.</t>
  </si>
  <si>
    <t>Иммунология. Уч. пособие, 3-е изд., стер.</t>
  </si>
  <si>
    <t>Микобактерии и микобактериальные инфекции животных: Уч.пособие</t>
  </si>
  <si>
    <t>978-5-8114-3013-0</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</si>
  <si>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</si>
  <si>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Романов А.С., Давыденко Н.И., Позняковский В.М. и др.</t>
  </si>
  <si>
    <t>978-5-8114-2877-9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</si>
  <si>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</si>
  <si>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Информационное обеспечение деятельности средних медицинских работников. Практикум. Уч. пособие, 2-е изд., стер.</t>
  </si>
  <si>
    <t>Рабочая тетрадь по учебной дисциплине "Анатомия и физиология человека". Уч. пособие, 3-е изд., стер.</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</si>
  <si>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</si>
  <si>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</si>
  <si>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</si>
  <si>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978-5-8114-3210-3</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</si>
  <si>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</si>
  <si>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Сафонов В.И.</t>
  </si>
  <si>
    <t>978-5-8114-2571-6</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</si>
  <si>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</si>
  <si>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</si>
  <si>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</si>
  <si>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</si>
  <si>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</si>
  <si>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2-е изд., стер.</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</si>
  <si>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</si>
  <si>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</si>
  <si>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978-5-8114-3295-0</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</si>
  <si>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</si>
  <si>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</si>
  <si>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</si>
  <si>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</si>
  <si>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</si>
  <si>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Теория постановки голоса в связи с физиологией органов воспроизводящих звук. Уч. пособие,  9-е изд., стер.</t>
  </si>
  <si>
    <t>Теория постановки голоса в связи с физиологией органов воспроизводящих звук. Уч. пособие, 10-е изд., стер.</t>
  </si>
  <si>
    <t>Теория постановки голоса в связи с физиологией органов воспроизводящих звук. Уч. пособие, 11-е изд., стер.</t>
  </si>
  <si>
    <t>978-5-8114-3203-5</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</si>
  <si>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</si>
  <si>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Музыкальная литература. Примеры для пения. Уч. пособие, 2-е изд., стер.</t>
  </si>
  <si>
    <t>Цукер А.М.</t>
  </si>
  <si>
    <t>Отечественная массовая музыка: 1960–1990 гг.. Уч. пособие, 3-е изд., стер.</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</si>
  <si>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</si>
  <si>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</si>
  <si>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Традиции и новаторство. Вопросы теории, истории музыки и музыкальной педагогики. Уч. пособие, 2-е изд., стер.</t>
  </si>
  <si>
    <t>Вашкевич Н.Н</t>
  </si>
  <si>
    <t>История хореографии всех веков и народов.</t>
  </si>
  <si>
    <t>Школа музыкально-хореографического искусства. Уч. пособие, 2-е изд., стер.</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</si>
  <si>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</si>
  <si>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</si>
  <si>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</si>
  <si>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ФГНУ «Росинформагротех»</t>
  </si>
  <si>
    <t>МГУЛ (Московский государственный технический университет имени Н.Э. Баумана)</t>
  </si>
  <si>
    <t>Образовательная робототехника</t>
  </si>
  <si>
    <t>Университет «Синергия» (Московский финансово-промышленный университет «Синергия»)</t>
  </si>
  <si>
    <t>Журнал структурной химии</t>
  </si>
  <si>
    <t>ЭКО</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</si>
  <si>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</si>
  <si>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</si>
  <si>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</si>
  <si>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978-5-8114-2813-7</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</si>
  <si>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</si>
  <si>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Белоусова А.Р., Мельчина О.П.</t>
  </si>
  <si>
    <t>978-5-8114-0702-6</t>
  </si>
  <si>
    <t>Учебное пособие предназначено для студентов, обучающихся по специальностям: ветеринарная медицина, биология, зоотехнология и биотехнология. 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</si>
  <si>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</si>
  <si>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</si>
  <si>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</si>
  <si>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</si>
  <si>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978-5-8114-3238-7</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</si>
  <si>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</si>
  <si>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</si>
  <si>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</si>
  <si>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</si>
  <si>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</si>
  <si>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</si>
  <si>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</si>
  <si>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</si>
  <si>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</si>
  <si>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</si>
  <si>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</si>
  <si>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Вокальная азбука. С приложением вокализов. Уч. пособие</t>
  </si>
  <si>
    <t>978-5-8114-3246-2</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</si>
  <si>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</si>
  <si>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978-5-8114-3087-1</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</si>
  <si>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
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</si>
  <si>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</si>
  <si>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</si>
  <si>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</si>
  <si>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</si>
  <si>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</si>
  <si>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</si>
  <si>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</si>
  <si>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</si>
  <si>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978-5-8114-2908-0</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</si>
  <si>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</si>
  <si>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Андреев В.В.</t>
  </si>
  <si>
    <t>Избранные пьесы для балалайки и фортепиано. Ноты</t>
  </si>
  <si>
    <t>978-5-8114-3316-2</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</si>
  <si>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</si>
  <si>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</si>
  <si>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</si>
  <si>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</si>
  <si>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</si>
  <si>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978-5-8114-2906-6</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</si>
  <si>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</si>
  <si>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История архитектуры и строительной техники: Уч.пособие, 2-е изд. стер.</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</si>
  <si>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</si>
  <si>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</si>
  <si>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</si>
  <si>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</si>
  <si>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978-5-8114-2992-9</t>
  </si>
  <si>
    <t xml:space="preserve">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 </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</si>
  <si>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</si>
  <si>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</si>
  <si>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</si>
  <si>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978-5-8114-2884-7</t>
  </si>
  <si>
    <t>Мастера акварели. Беседы с акварелистами. Портрет и фигура. Уч. пособие</t>
  </si>
  <si>
    <t>978-5-8114-2853-3</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</si>
  <si>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</si>
  <si>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</si>
  <si>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978-5-8114-3104-5</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</si>
  <si>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</si>
  <si>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</si>
  <si>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</si>
  <si>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</si>
  <si>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</si>
  <si>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</si>
  <si>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</si>
  <si>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</si>
  <si>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</si>
  <si>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</si>
  <si>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</si>
  <si>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</si>
  <si>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</si>
  <si>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</si>
  <si>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</si>
  <si>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</si>
  <si>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Кох И.Э.</t>
  </si>
  <si>
    <t>978-5-8114-0954-9</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</si>
  <si>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</si>
  <si>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</si>
  <si>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</si>
  <si>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</si>
  <si>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</si>
  <si>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</si>
  <si>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</si>
  <si>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</si>
  <si>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</si>
  <si>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</si>
  <si>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</si>
  <si>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</si>
  <si>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</si>
  <si>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</si>
  <si>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</si>
  <si>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</si>
  <si>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</si>
  <si>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</si>
  <si>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978-5-8114-2987-5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</si>
  <si>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</si>
  <si>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</si>
  <si>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</si>
  <si>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978-5-8114-3147-2</t>
  </si>
  <si>
    <t>978-5-8114-3032-1</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</si>
  <si>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</si>
  <si>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</si>
  <si>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</si>
  <si>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978-5-8114-3038-3</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</si>
  <si>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</si>
  <si>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978-5-8114-2870-0</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</si>
  <si>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</si>
  <si>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</si>
  <si>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</si>
  <si>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</si>
  <si>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978-5-8114-2953-0</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</si>
  <si>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</si>
  <si>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Расчет и проектирование сушильных аппаратов: Уч.пособие, 2-е изд. стер.</t>
  </si>
  <si>
    <t>978-5-8114-2979-0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</si>
  <si>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</si>
  <si>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978-5-8114-2954-7</t>
  </si>
  <si>
    <t>Колпакова Н.А., Романенко С.В., Колпаков В.А.</t>
  </si>
  <si>
    <t>Сборник задач по химической кинетике. Уч. пособие, 2-е изд., стер.</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</si>
  <si>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</si>
  <si>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</si>
  <si>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задач по химической кинетике. Уч. пособие, 3-е изд., стер.</t>
  </si>
  <si>
    <t>Светская музыкальная культура в России XIX века. Уч. пособие, 3-е изд., стер.</t>
  </si>
  <si>
    <t>978-5-8114-2988-2</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</si>
  <si>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</si>
  <si>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</si>
  <si>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</si>
  <si>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</si>
  <si>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</si>
  <si>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</si>
  <si>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</si>
  <si>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</si>
  <si>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</si>
  <si>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химические источники тока: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</si>
  <si>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</si>
  <si>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</si>
  <si>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</si>
  <si>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</si>
  <si>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978-5-8114-2962-2</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</si>
  <si>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
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</si>
  <si>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978-5-8114-3084-0</t>
  </si>
  <si>
    <t>978-5-8114-2805-2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</si>
  <si>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</si>
  <si>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</si>
  <si>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</si>
  <si>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</si>
  <si>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978-5-8114-3027-7</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</si>
  <si>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обучающихся по основным профессиональным образовательным программам направлений подготовки: «Строительство» (профиль «Теплогазоснабжение и вентиляция») и «Теплоэнергетика и теплотехника». Может быть полезно для инженерно-технических специалистов широкого профиля.</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</si>
  <si>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</si>
  <si>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</si>
  <si>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</si>
  <si>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</si>
  <si>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</si>
  <si>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</si>
  <si>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</si>
  <si>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</si>
  <si>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</si>
  <si>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</si>
  <si>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</si>
  <si>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</si>
  <si>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выполнения визажа. Практическое руководство: Уч.пособие, 2-е изд.. стер.</t>
  </si>
  <si>
    <t>978-5-8114-3009-3</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</si>
  <si>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</si>
  <si>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</si>
  <si>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978-5-8114-2892-2</t>
  </si>
  <si>
    <t>Гренберг Ю.И.</t>
  </si>
  <si>
    <t>978-5-8114-2703-1</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</si>
  <si>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</si>
  <si>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</si>
  <si>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</si>
  <si>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</si>
  <si>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</si>
  <si>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Сладков П.П.</t>
  </si>
  <si>
    <t>Учебник сольфеджио. Для 4–5 классов детских музыкальных школ и детских школ искусств. Учебник</t>
  </si>
  <si>
    <t>978-5-8114-2842-7</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</si>
  <si>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</si>
  <si>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978-5-8114-2883-0</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</si>
  <si>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</si>
  <si>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</si>
  <si>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</si>
  <si>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</si>
  <si>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978-5-8114-2989-9</t>
  </si>
  <si>
    <t>Физиология размножения и репродуктивная патология собак. Уч. пособие, 3-е изд., стер.</t>
  </si>
  <si>
    <t>Фортепианная педагогика. Уч. пособие, 2-е изд., стер.</t>
  </si>
  <si>
    <t>978-5-8114-2348-4</t>
  </si>
  <si>
    <t>"Фортепианная педагогика"- первое исследование Баренбойма. В нем рассматриваются вопросы педализации, звуковедения, ритма, техники, слуха и т.д.. Автор уделяет особое внимание не психо-физиологическим  аспектам игры, а художественному образу, как ключевому генератору педагогической мысли.  
    Благодаря ясности изложения и универсальности идей, данная  книга является  серьезной методической базой в области   преподавания  музыкальных дисциплин. Пособие принесет неоценимую пользу педагогам фортепиано всех уровней  – от учителей музыкальных школ до преподавателей консерваторий, а также  студентам, обучающимся по специальности «фортепиано».</t>
  </si>
  <si>
    <t>978-5-8114-3071-0</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</si>
  <si>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</si>
  <si>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</si>
  <si>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978-5-8114-3089-5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</si>
  <si>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</si>
  <si>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978-5-8114-3042-0</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</si>
  <si>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участис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</si>
  <si>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</si>
  <si>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</si>
  <si>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</si>
  <si>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</si>
  <si>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</si>
  <si>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</si>
  <si>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Эксплуатация электрооборудования. Учебник, 3-е изд., стер.</t>
  </si>
  <si>
    <t>978-5-8114-2943-1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</si>
  <si>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</si>
  <si>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</si>
  <si>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</si>
  <si>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</si>
  <si>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</si>
  <si>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</si>
  <si>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r>
      <t xml:space="preserve">МГТУ им. Баумана. Золотая коллекция </t>
    </r>
    <r>
      <rPr>
        <b/>
        <i/>
        <sz val="9"/>
        <color indexed="60"/>
        <rFont val="Arial Cyr"/>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</si>
  <si>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СибГМУ (Сибирский государственный медицинский университет)</t>
  </si>
  <si>
    <t>Станкоинструмент</t>
  </si>
  <si>
    <t>Чураков Е.П.</t>
  </si>
  <si>
    <t>Введение в многомерные статистические методы: Уч. пособие</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</si>
  <si>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</si>
  <si>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</si>
  <si>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Курс общей физики. В 3-х тт. Том 3 Квантовая оптика. Атомная физика. Физика твердого тела. Физика атомного ядра и элементарных частиц.  Учебник, 12-е изд., стер.</t>
  </si>
  <si>
    <t>Курс физики. В 3-х тт. Том 1 Механика. Молекулярная физика: Учебник, 7-е изд., стер.</t>
  </si>
  <si>
    <t xml:space="preserve">Материалы и элементы электронной техники. Активные диэлектрики, магнитные материалы, элементы электронной техники: Учебник, Т2.- 2-е изд., испр. </t>
  </si>
  <si>
    <t>Физика. Интернет-тестирование базовых знаний. Уч. пос., 2-е изд. 2016 г.П.</t>
  </si>
  <si>
    <t>Строение вещества. Учебн. пос., 3-е изд., стер.</t>
  </si>
  <si>
    <t>Виноградова А.А., Ушаков И.Е.</t>
  </si>
  <si>
    <t>Законодательная метрология. Уч. пособие</t>
  </si>
  <si>
    <t>Основы современной информатики. Уч. пособие, 5-е изд., стер.</t>
  </si>
  <si>
    <t>Устройства силовой электроники и преобразовательной техники с разомкнутыми и замкнутыми системами управления в среде Matlab — Simulink. Уч. пособие</t>
  </si>
  <si>
    <t>Разработка управляющих программ для оборудования с ЧПУ. Учебн. пос., 2-е изд., стер.</t>
  </si>
  <si>
    <t>Современные почвообрабатывающие машины: регулировка, настройка и эксплуатация. Уч.пособие, 4-е изд., стер.</t>
  </si>
  <si>
    <t>Селекция полевых культур на качество. Уч. пособие.</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</si>
  <si>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</si>
  <si>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Частная селекция полевых культур: Учебник</t>
  </si>
  <si>
    <t>Ветеринарная вирусология. Учебник, 5-е изд., стер.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</si>
  <si>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профилактике.Материал изложен по общепринятой форме, соответствует типовой учебной программе и современному состоянию ветеринарной науки и практики. Гриф: 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</si>
  <si>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Гулюкин М.И., Клименко А.И, и др.</t>
  </si>
  <si>
    <t>Технология алкогольных напитков. Учебн. пос., 2-е изд., стер.</t>
  </si>
  <si>
    <t>Технологии разработки объектов интеллектуальной собственности. Уч. пособие, 3-е изд., стер</t>
  </si>
  <si>
    <t>Говорите по-итальянски. Учебное пос., 2-е изд., испр. и доп.</t>
  </si>
  <si>
    <t>978-5-91938-245-4</t>
  </si>
  <si>
    <t>Огинский М.К.</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</si>
  <si>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t>
  </si>
  <si>
    <t>Клементи М.</t>
  </si>
  <si>
    <t>Gradus ad Parnassum. Избранные этюды для фортепиано. Ноты</t>
  </si>
  <si>
    <t>Лядов А.К.</t>
  </si>
  <si>
    <t>Избранные легкие произведения для фортепиано. Ноты</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</si>
  <si>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</si>
  <si>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</si>
  <si>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Новый концертмейстер балета. Уч. пособие, 2-е изд., стер.</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</si>
  <si>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</si>
  <si>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Последовательный курс игры на фортепиано. Беглость. 25 прогрессивных этюдов среднего уровня. Соч. 20. Ноты</t>
  </si>
  <si>
    <t>978-5-8114-3360-5</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</si>
  <si>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</si>
  <si>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</si>
  <si>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</si>
  <si>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</si>
  <si>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</si>
  <si>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</si>
  <si>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Искусство игры на скрипке. Трактат о хорошем вкусе в музыке. Уч. пособие, 3-е изд., стер.</t>
  </si>
  <si>
    <t>Скрипичный самоучитель, или полная теоретическая и практическая школа для скрипки. Уч. пособие, 3-е изд., доп.</t>
  </si>
  <si>
    <t>Академическое пение в современном образовательном пространстве: учебно-методический комплекс. Учебно-методическое пособие</t>
  </si>
  <si>
    <t>Звери печальные и весёлые.10 детских песен, или Кантата для солистов, детского хора и фортепиано на стихи русских поэтов. Ноты, 3-е изд., стер.</t>
  </si>
  <si>
    <t>Песни Италии. 65 тосканских, флорентийских, ломбардских и других итальянских народных и популярных песен. 2-е. изд., стер.</t>
  </si>
  <si>
    <t>Малер Г.</t>
  </si>
  <si>
    <t>Песни странствующего подмастерья. Песни об умерших детях. Ноты</t>
  </si>
  <si>
    <t>Правильное дыхание, речь и пение. Уч. пособие, 2-е изд., стер.</t>
  </si>
  <si>
    <t>Быстров А.В.</t>
  </si>
  <si>
    <t>Сборник романсов для средних и высоких голосов на стихи А. А. Фета. В сопровождении фортепиано. Ноты</t>
  </si>
  <si>
    <t>Калинников В.С.</t>
  </si>
  <si>
    <t>Хоры на слова русских поэтов и духовные хоры без сопровождения. Ноты</t>
  </si>
  <si>
    <t>978-5-8114-3275-2</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</si>
  <si>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</si>
  <si>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Инструменты и оркестр в европейской музыкальной культуре. Уч. пособие, 2-е изд., стер.</t>
  </si>
  <si>
    <t>Сохор А.Н.</t>
  </si>
  <si>
    <t>Музыка как вид искусства. Уч. пособие, 2-е изд., стер.</t>
  </si>
  <si>
    <t>Потоловский Н.С.</t>
  </si>
  <si>
    <t>500 сольфеджио. Пособие к развитию музыкального слуха и чувства ритма. Ноты, 2-е изд., испр.</t>
  </si>
  <si>
    <t>978-5-8114-3118-2</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</si>
  <si>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</si>
  <si>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 пособие, 2-е изд., испр.</t>
  </si>
  <si>
    <t>Гнесин М.Ф.</t>
  </si>
  <si>
    <t>Начальный курс практической композиции. Учебник, 3-е изд., испр.</t>
  </si>
  <si>
    <t>Имамутдинов Р.М.</t>
  </si>
  <si>
    <t>Учебник сольфеджио. Для 1–3 классов детских музыкальных школ и детских школ искусств. Учебник</t>
  </si>
  <si>
    <t>Педагогика и репетиторство в классической хореографии. Учебник, 2-е изд., стер.</t>
  </si>
  <si>
    <t>Старинные бальные танцы. Новое время + DVD Уч. пособие, 2-е изд., стер.</t>
  </si>
  <si>
    <t>Стуколкина Н.М.</t>
  </si>
  <si>
    <t>Четыре экзерсиса. Уроки характерного танца. Уч. пособие, 3-е изд., стер.</t>
  </si>
  <si>
    <t>978-5-8114-2612-6</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</si>
  <si>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t>
  </si>
  <si>
    <t>Вопросы теории драмы: действие, композиция, жанр. Уч. пособие, 2-е изд., испр. и доп.</t>
  </si>
  <si>
    <t>Шрайман В.Л.</t>
  </si>
  <si>
    <t>Театр. Актер. Режиссер: Краткий словарь терминов и понятий. Уч. пособие</t>
  </si>
  <si>
    <t>978-5-8114-3303-2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</si>
  <si>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</si>
  <si>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Виноградов И.М.</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</si>
  <si>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</si>
  <si>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Подран В.Е.</t>
  </si>
  <si>
    <t>978-5-8114-0763-7</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</si>
  <si>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</si>
  <si>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Курс физики. В 3-х тт. Том 1 Механика. Молекулярная физика: Учебник, 6-е изд., стер.</t>
  </si>
  <si>
    <t>978-5-8114-3416-9</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</si>
  <si>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направленипю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</si>
  <si>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Березкин А.Н., Малько А.М.и др.</t>
  </si>
  <si>
    <t>Нормативно-правовые основы селекции и семеноводства: Уч. пособие</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</si>
  <si>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</si>
  <si>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</si>
  <si>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Основы семеноведения полевых культур. Уч. пособие, 3-е изд., стер.</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</si>
  <si>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</si>
  <si>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Сокольская О.Б.</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</si>
  <si>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</si>
  <si>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</si>
  <si>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</si>
  <si>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Атлас аннотированный. Сельскохозяйственные животные. Охотничьи животные. Учебно-справочное пособие (Полноцветная печать)</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</si>
  <si>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</si>
  <si>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Лелевич С.В.</t>
  </si>
  <si>
    <t>Лелевич С.В., Воробьев В.В., Гриневич Т.Н.</t>
  </si>
  <si>
    <t>Клиническая лабораторная диагностика. Уч. пособие, 2-е изд., стер.</t>
  </si>
  <si>
    <t>Информационные технологии в профессиональной деятельности средних медицинских работников. Учебн. пос., 3-е изд., стер.</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</si>
  <si>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</si>
  <si>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</si>
  <si>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978-5-8114-3117-5</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</si>
  <si>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</si>
  <si>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Технические упражнения. Октавные и аккордовые упражнения с различной аппликатурой (Тетрадь 12). Ноты, 2-е изд., стер.</t>
  </si>
  <si>
    <t>25 уроков пения. Для среднего голоса. Уч. пособие, 3-е изд., стер.</t>
  </si>
  <si>
    <t>978-5-8114-2831-1</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</si>
  <si>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t>
  </si>
  <si>
    <t>Мой сослуживец Шаляпин. 3-е изд., стер.</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</si>
  <si>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</si>
  <si>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978-5-8114-3422-0</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</si>
  <si>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</si>
  <si>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</si>
  <si>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</si>
  <si>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Американские народные песни: Уч. пособие, 2-е изд., стер.</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</si>
  <si>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</si>
  <si>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</si>
  <si>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978-5-8114-3044-4</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</si>
  <si>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</si>
  <si>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978-5-8114-3314-8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</si>
  <si>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</si>
  <si>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Пузыревский А.И.</t>
  </si>
  <si>
    <t>Учебник элементарной теории музыки. Учебник, 5-е изд., испр.</t>
  </si>
  <si>
    <t>978-5-8114-1621-9</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</si>
  <si>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</si>
  <si>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978-5-8114-2534-1</t>
  </si>
  <si>
    <t>Данное учебно-методическое пособие предназначено для преподавателей и студентов университетов и училищ культуры и искусства, а также философских и культурологических факультетов.  На основе многолетнего преподавательского и творческого опыта автор подходит к вопросу - зрелище в культуре - не только с точки зрения утилитарной методики, но пытается обозначить теоретические описательные и практические схемы конструирования данного феномена. В работе зрелищные формы культуры анализируются с точки зрения игровой концепции духовности, где символическая игра выступает сущностью массового зрелища.  В качестве приложения в учебном пособии предлагается рабочая программа преподавания предмета "основы драматургии и сценарного мастерства театрализованных зрелищных форм", тематический план лекционного курса "От миракля до шоу", а также несколько авторских сценариев. Поэтому думается, что данная книга должна заинтересовать не только теоретиков, но и всех творческих людей, занимающихся организацией современных шоу-программ.</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</si>
  <si>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</si>
  <si>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Марков О.И.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</si>
  <si>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</si>
  <si>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Театр итальянских комедиантов. 3-е изд., стер.</t>
  </si>
  <si>
    <t>Основы музейного дела: теория и практика. Уч. пособие, 5-е изд., стер.</t>
  </si>
  <si>
    <t>Бессонова Ю.А., Степанченко О.В.</t>
  </si>
  <si>
    <t>Понятийно-терминологическая система социально-культурной деятельности. Уч. Пособие, 2-е изд. стер.</t>
  </si>
  <si>
    <t>978-5-8114-2670-6</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</si>
  <si>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</si>
  <si>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Зюзьков В.М.</t>
  </si>
  <si>
    <t>Введение в математическую логику. Уч. пособие, 2-е изд., испр.</t>
  </si>
  <si>
    <t>Венатовская Л.А.</t>
  </si>
  <si>
    <t>Исследование колебаний упругих тел методами компьютерной алгебры. Уч. Пособие</t>
  </si>
  <si>
    <t>Карчевский Е.М., Карчевский М.М.</t>
  </si>
  <si>
    <t>Лекции по линейной алгебре и аналитической геометрии. Уч. пособие, 2-е изд., перераб. и доп.</t>
  </si>
  <si>
    <t>Салимов Р.Б.</t>
  </si>
  <si>
    <t>Математика для студентов строительных и технических специальностей. Уч. Пособие</t>
  </si>
  <si>
    <t>Любимов В.В.</t>
  </si>
  <si>
    <t>Математическая теория устойчивости с приложениями. Уч. Пособие</t>
  </si>
  <si>
    <t>Сборник задач по курсу математического анализа: Уч. пособие, 7-е изд., стер.</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</si>
  <si>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</si>
  <si>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</si>
  <si>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</si>
  <si>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Буре В.М., Парилина Е., Седаков А.А.</t>
  </si>
  <si>
    <t>Болотюк В.А., Болотюк Л.А.</t>
  </si>
  <si>
    <t>Теория вероятностей. Практикум и индивидуальные задания по комбинаторике (типовые расчеты). Уч. Пособие</t>
  </si>
  <si>
    <t>Зверев В.А., Тимощук И.Н., Точилина Т.В.</t>
  </si>
  <si>
    <t>Основы вычислительной оптики. Уч. пособие</t>
  </si>
  <si>
    <t>Основы космологии. Уч. пособие, 2-е изд., перераб и доп.</t>
  </si>
  <si>
    <t>Бирюкова О.В., Ермаков Б.В., Корецкая И.В.</t>
  </si>
  <si>
    <t>Физика. Электричество и магнетизм. Задачи с решениями. Уч. пособие</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</si>
  <si>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</si>
  <si>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</si>
  <si>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Голубева И.А., Мещерин И.В., Родина Е.В.</t>
  </si>
  <si>
    <t>Промышленные взрывчатые вещества. Уч. пособие, 2-е изд., стер.</t>
  </si>
  <si>
    <t>Процессы и аппараты. Расчет и проектирование аппаратов для тепловых и тепломассообменных процессов. Уч. Пособие</t>
  </si>
  <si>
    <t>Карпов А.Б., Кондратенко А.Д., Козлов А.М.</t>
  </si>
  <si>
    <t>Современные методы анализа газов и газоконденсатов. Лабораторный практикум. Уч. Пособие</t>
  </si>
  <si>
    <t>Вшивков С.А., Русинова Е.В.</t>
  </si>
  <si>
    <t>Физика и химия полимеров. Поведение диамагнитных макромолекул в магнитном поле. Уч. Пособие</t>
  </si>
  <si>
    <t>Гидрофизика. Уч. пособие, 2-е изд., испр.</t>
  </si>
  <si>
    <t>Захаров М.С., Корвет Н.Г. и др.</t>
  </si>
  <si>
    <t>Почвоведение и инженерная геология +CD. Уч. пособие, 2-е изд., стер.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</si>
  <si>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</si>
  <si>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</si>
  <si>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Блохин Г.И., Блохина Т.В.</t>
  </si>
  <si>
    <t>Сольский С.В., Ладенко С.Ю., Моргунов К.П.</t>
  </si>
  <si>
    <t>Инженерная мелиорация. Уч. пособие, 2-е изд., испр. и доп.</t>
  </si>
  <si>
    <t>Павленко С.А. (сост.)</t>
  </si>
  <si>
    <t>Механика жидкости и газа. Уч. пособие, 2-е изд., испр. и доп.</t>
  </si>
  <si>
    <t>Карпов К.А., Олехнович Р.О.</t>
  </si>
  <si>
    <t>Прикладная гидрогазодинамика. Уч. пособие</t>
  </si>
  <si>
    <t>Теория горения и взрыва. Уч. Пособие</t>
  </si>
  <si>
    <t>978-5-8114-3136-6</t>
  </si>
  <si>
    <t>Техническая термодинамика. Уч. пособие, 2-е изд., доп.</t>
  </si>
  <si>
    <t>Земсков Ю.П., Назина Л.И.</t>
  </si>
  <si>
    <t>Организация и технология испытаний. Уч. Пособие</t>
  </si>
  <si>
    <t>Панасенко В.Е.</t>
  </si>
  <si>
    <t>Инженерная графика. Уч. Пособие</t>
  </si>
  <si>
    <t>Журавлев А.Е.</t>
  </si>
  <si>
    <t>Муромцев Д.Ю., Тюрин И.В. и др.</t>
  </si>
  <si>
    <t>Информационные технологии проектирования радиоэлектронных средств. Уч. пособие</t>
  </si>
  <si>
    <t>Бурда А.Г., Бурда Г.П.</t>
  </si>
  <si>
    <t>Исследование операций в экономике. Уч. Пособие</t>
  </si>
  <si>
    <t>Компьютерная графика. Оптическая визуализация. Уч. пособие</t>
  </si>
  <si>
    <t>Компьютерная графика. Фракталы. Уч. пособие</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</si>
  <si>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</si>
  <si>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</si>
  <si>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</si>
  <si>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Березкин Е.Ф.</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</si>
  <si>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</si>
  <si>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Солдатенко И.С., Попов И.В.</t>
  </si>
  <si>
    <t>Практическое введение в язык программирования Си. Уч. пособие</t>
  </si>
  <si>
    <t>Музипов Х.Н.</t>
  </si>
  <si>
    <t>Программно-технические комплексы автоматизированных систем управления. Уч. пособие</t>
  </si>
  <si>
    <t>Болотнов А.М.</t>
  </si>
  <si>
    <t>Разработка программных приложений в среде BlackBox. Уч. Пособие</t>
  </si>
  <si>
    <t>Москвитин А.А.</t>
  </si>
  <si>
    <t>Решение задач на компьютерах. Спецификация задачи. Уч. Пособие</t>
  </si>
  <si>
    <t>Гулаков В.К., Трубаков А.О., Трубаков Е.О.</t>
  </si>
  <si>
    <t>Макшанов А.В., Журавлев А.Е.</t>
  </si>
  <si>
    <t>Катаргин Н.В.</t>
  </si>
  <si>
    <t>Экономико-математическое моделирование. Уч. пособие</t>
  </si>
  <si>
    <t>Петров В.М.</t>
  </si>
  <si>
    <t>Адаптивные голографические интерферометры для наномеханики. Уч. Пособие</t>
  </si>
  <si>
    <t>Дракин А.Ю., Зотин В.Ф., Потапов Л.А.</t>
  </si>
  <si>
    <t>Контроль параметров аналоговых микросхем, силовых диодов и транзисторов. Монография</t>
  </si>
  <si>
    <t>Солодов В.С., Калитёнков Н.В.</t>
  </si>
  <si>
    <t>Надежность радиоэлектронного оборудования и средств автоматики. Уч. пособие, 2-е изд., испр. и доп.</t>
  </si>
  <si>
    <t>Проектирование функциональных узлов и модулей радиоэлектронных средств. Уч. пособие</t>
  </si>
  <si>
    <t>Статорные обмотки многоскоростных электродвигателей. Уч. Пособие</t>
  </si>
  <si>
    <t>Электроснабжение и электропотребление в строительстве. Учебное пособие, 2-е изд., доп.</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</si>
  <si>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</si>
  <si>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Тепловые режимы перекачки нефти. Монография, 2-е изд., стер.</t>
  </si>
  <si>
    <t>Мельников А.С., Тамаркин М.А. и др.</t>
  </si>
  <si>
    <t>Научные основы технологии машиностроения. Уч. пособие</t>
  </si>
  <si>
    <t>Уханов А.П., Уханов Д.А., Голубев В.А.</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</si>
  <si>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</si>
  <si>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Дацков И.И.</t>
  </si>
  <si>
    <t>Электробезопасность в АПК. Уч. Пособие</t>
  </si>
  <si>
    <t>Мороз А.М., Казаков Ю.Н., Никольский М.С.</t>
  </si>
  <si>
    <t>Технология монтажа индивидуальных жилых домов из быстровозводимых конструкций. Уч. пособие</t>
  </si>
  <si>
    <t>Шкаровский А.Л.</t>
  </si>
  <si>
    <t>Фокин В.М., Ковылин А.В. и др.</t>
  </si>
  <si>
    <t>Теплофизические свойства светопрозрачных конструкций. Монография</t>
  </si>
  <si>
    <t>Эксплуатационная прочность судов. Учебник, 2-е изд., стер.</t>
  </si>
  <si>
    <t>Ефанов Д.В., Осадчий Г.В.</t>
  </si>
  <si>
    <t>Микропроцессорная система диспетчерского контроля устройств железнодорожной автоматики и телемеханики. Уч. Пособие</t>
  </si>
  <si>
    <t>Водянников В.Т.</t>
  </si>
  <si>
    <t>Экономика реализации биоэнергетического потенциала отходов аграрного производства. Уч. Пособие</t>
  </si>
  <si>
    <t>Полевые и огородные культуры России. Зерновые. Монография, 2-е изд., испр.</t>
  </si>
  <si>
    <t>Губанова В.М.</t>
  </si>
  <si>
    <t>Кривко Н.П., Чулков В.В. и др.</t>
  </si>
  <si>
    <t>Алябьев В.А., Бердов Е.И., Барышников С.А.</t>
  </si>
  <si>
    <t>Основы теории и методика определения параметров надежности сельскохозяйственных машин. Уч. Пособие</t>
  </si>
  <si>
    <t>978-5-8114-3155-7</t>
  </si>
  <si>
    <t>Завражнов А.И., Ведищев С.М. и др.</t>
  </si>
  <si>
    <t>Техническое обеспечение животноводства. Учебник</t>
  </si>
  <si>
    <t>Никитенко Г.В., Коноплев Е.В.</t>
  </si>
  <si>
    <t>Электрооборудование, электротехнологии и электроснабжение сельского хозяйства. Дипломное проектирование. Уч. пособие, 2-е изд., испр.</t>
  </si>
  <si>
    <t>Зеленевский Н.В., Щипакин М.В.</t>
  </si>
  <si>
    <t>Анатомия животных. Учебник</t>
  </si>
  <si>
    <t>Слободяник В.И., Мельникова Н.В. и др.</t>
  </si>
  <si>
    <t>Никитин И.Н., Трофимова Е.Н., Ключникова А.И.</t>
  </si>
  <si>
    <t>Коммуникации в сфере ветеринарии. Уч. пособие</t>
  </si>
  <si>
    <t>Служебное собаководство. Практикум. Учебное пособие</t>
  </si>
  <si>
    <t>Пономарев С.В.</t>
  </si>
  <si>
    <t>Лососеводство. Учебник, 2-е изд., перераб. и доп.</t>
  </si>
  <si>
    <t>Калайда М.Л., Нигметзянова М.В., Борисова С.Д.</t>
  </si>
  <si>
    <t>Общая гистология и эмбриология рыб. Уч. пособие, 2-е изд., испр. и доп.</t>
  </si>
  <si>
    <t>Саускан В.И.</t>
  </si>
  <si>
    <t>Система организации рыбохозяйственных исследований в России и за рубежом. Уч. пособие, 2-е изд., испр.</t>
  </si>
  <si>
    <t>Сверление древесины и древесных материалов. Уч. Пособие</t>
  </si>
  <si>
    <t>Корпачев В.П., Пережилин А.И.</t>
  </si>
  <si>
    <t>Экология лесозаготовок и транспорта леса. Уч. пособие, 2-е изд., перераб. и доп.</t>
  </si>
  <si>
    <t>Цветоводство открытого грунта. Уч. пособие, 2-е изд., стер.</t>
  </si>
  <si>
    <t>Бурова Т.Е.</t>
  </si>
  <si>
    <t>Введение в профессиональную деятельность. Пищевая биотехнология. Уч. Пособие</t>
  </si>
  <si>
    <t>Калашникова С.В., Манжесов В.И., Максимов И.В.</t>
  </si>
  <si>
    <t>История производства масложировой и парфюмерно-косметической продукции. Уч. Пособие</t>
  </si>
  <si>
    <t>Тимошенко Н.В., Патиева С.В. и др.</t>
  </si>
  <si>
    <t>Проектирование, основы промстроительства и инженерное оборудование консервных предприятий. Учебник</t>
  </si>
  <si>
    <t>Раманаускас И.-Р.И., Майоров А.А. и др.</t>
  </si>
  <si>
    <t>Дунченко Н.И., Щетинин М.П., Янковская В.С.</t>
  </si>
  <si>
    <t>Юхин Г.П.</t>
  </si>
  <si>
    <t>Пищевая продукция растительного происхождения</t>
  </si>
  <si>
    <t>Скобельская З.Г., Горячева Г.Н.</t>
  </si>
  <si>
    <t>Папаян Е.Г., Ежова О.Л.</t>
  </si>
  <si>
    <t>Соколова Л.И.</t>
  </si>
  <si>
    <t>Здоровый детский возраст. Рабочая тетрадь. Уч. пособие</t>
  </si>
  <si>
    <t>Кромская Н.Ф.</t>
  </si>
  <si>
    <t>Медицинская психология. Контрольно-оценочные средства. Учебно-методическое пособие</t>
  </si>
  <si>
    <t>Борисова С.Ю.</t>
  </si>
  <si>
    <t>Шамина Н.А.</t>
  </si>
  <si>
    <t>Пропедевтика в педиатрии. Рабочая тетрадь. Уч. пособие</t>
  </si>
  <si>
    <t>Повх Л.А., Заречнева Т.Ю.</t>
  </si>
  <si>
    <t>Терминальные состояния. Алгоритм проведения базовой (элементарной) сердечно-легочной реанимации в условиях дефицита времени +DVD. Уч. пособие</t>
  </si>
  <si>
    <t>Шереметова Т.В., Малкова Т.Ю. и др.</t>
  </si>
  <si>
    <t>Туровский А.В., Бузлама А.В. и др.</t>
  </si>
  <si>
    <t>Коновалов А.А.</t>
  </si>
  <si>
    <t>Стемпень Т.П., Лелевич С.В.</t>
  </si>
  <si>
    <t>Клиническая лабораторная гематология. Уч. пособие, 2-е изд., стер.</t>
  </si>
  <si>
    <t>Реабилитация при болях в спине средствами силовой тренировки. Монография, 3-е изд., стер.</t>
  </si>
  <si>
    <t>Земцов Б.Н.</t>
  </si>
  <si>
    <t>История отечественного государства и права. Советский период. Уч. Пособие</t>
  </si>
  <si>
    <t>Осавелюк Е.А.</t>
  </si>
  <si>
    <t>Международный гражданский процесс в системе российского права. Монография</t>
  </si>
  <si>
    <t>Схемы по бюджетному праву. Уч. пособие</t>
  </si>
  <si>
    <t>Горбунов В.К.</t>
  </si>
  <si>
    <t>Математическое моделирование рыночного спроса. Уч. пособие, 2-е изд., перераб. и доп.</t>
  </si>
  <si>
    <t>Быкова Е.Н.</t>
  </si>
  <si>
    <t>Павлова М.Б., Самсонова И.В.</t>
  </si>
  <si>
    <t>Киреев В.Л.</t>
  </si>
  <si>
    <t>Банковское дело. Краткий курс. Уч. пособие, 2-е изд., испр. и доп.</t>
  </si>
  <si>
    <t>Банки, банковское дело</t>
  </si>
  <si>
    <t>Биткова Л.А., Приходько Н.Ю., Тропина Д.В.</t>
  </si>
  <si>
    <t>Бочарова Т.И.</t>
  </si>
  <si>
    <t>Бурмистрова Н.О.</t>
  </si>
  <si>
    <t>Развитие системы интерактивного обучения как элемента обеспечения инновационной деятельности вузов. Монография</t>
  </si>
  <si>
    <t>Марьева М.В.</t>
  </si>
  <si>
    <t>Баринова М.Н.</t>
  </si>
  <si>
    <t>Путь к Баху. И. К. Ф. Фишер „Музыкальная Ариадна“. Учимся играть полифонию. Учебно-методическое пособие, 3-е изд., стер.</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</si>
  <si>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2-е изд., стер.</t>
  </si>
  <si>
    <t>Технические упражнения. Уменьшенные септаккорды. Упражнения при неподвижной руке. Арпеджио и ломаные аккорды (Тетрадь 9). Ноты, 2-е изд., стер.</t>
  </si>
  <si>
    <t>Хрестоматия по фортепиано. Произведения крупной формы. Учебно-методическое пособие. 2-е изд.</t>
  </si>
  <si>
    <t>Вокальная школа для сопрано и тенора. Уч. пособие.</t>
  </si>
  <si>
    <t>Вокальная школа для сопрано и тенора. Уч. пособие. 2-е изд., стер.</t>
  </si>
  <si>
    <t>Школа эстрадного вокала + DVD: Уч.пособие, 4-е изд., стер.</t>
  </si>
  <si>
    <t>Денисов А.В.(ред.-сост.)</t>
  </si>
  <si>
    <t>Павел Егоров. Интервью, статьи, рецензии. К 70-летию со дня рождения</t>
  </si>
  <si>
    <t>Мазурин К.М.</t>
  </si>
  <si>
    <t>К вопросу о способе преподавания элементарной теории музыки. Уч. пособие, 2-е изд., испр.</t>
  </si>
  <si>
    <t>Сольфеджио. Уч. Пособие. 2-е изд., стер.</t>
  </si>
  <si>
    <t>Блюз. Введение в историю. 3-е изд., стер.</t>
  </si>
  <si>
    <t>Кларнет и саксофон в России. Исполнительство, педагогика, композиторское творчество. Уч. пособие, 2-е изд. стер.</t>
  </si>
  <si>
    <t>Панченко Е.А.</t>
  </si>
  <si>
    <t>Звончатые гусли: ХХI век. Сборник сочинений для гуслей и фортепиано. Ноты</t>
  </si>
  <si>
    <t>Драматургия балетного театра XIX века. Уч. пособие, 4-е изд., стер.</t>
  </si>
  <si>
    <t>Классический танец. Школа мужского исполнительства. Учебник, 7-е изд., стер.</t>
  </si>
  <si>
    <t>Учитель танцев. Уч. пособие, 3-е изд., стер.</t>
  </si>
  <si>
    <t>Мысли о режиссуре. Уч. пособие, 3-е изд., стер.</t>
  </si>
  <si>
    <t>Искусство телесценария. Уч. пособие, 4-е изд., стер.</t>
  </si>
  <si>
    <t>Кукарцева М.А., Дмитриева И.А. и др.</t>
  </si>
  <si>
    <t>Философия для бакалавров. Уч. пособие</t>
  </si>
  <si>
    <t>Столярова В.А.</t>
  </si>
  <si>
    <t>Издательский дом "Дело" РАНХиГС</t>
  </si>
  <si>
    <t>СибГУФК (Сибирский государственный университет физической культуры и спорта)</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</si>
  <si>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</si>
  <si>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</si>
  <si>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Альбом пьес для фортепиано. Ноты</t>
  </si>
  <si>
    <t>978-5-8114-3268-4</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</si>
  <si>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</si>
  <si>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Антенны: Уч.пособие, 3-е изд., стер.</t>
  </si>
  <si>
    <t>978-5-8114-3101-4</t>
  </si>
  <si>
    <t>978-5-8114-3039-0</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</si>
  <si>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</si>
  <si>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</si>
  <si>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</si>
  <si>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</si>
  <si>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</si>
  <si>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978-5-8114-3160-1</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</si>
  <si>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</si>
  <si>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978-5-8114-3294-3</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</si>
  <si>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</si>
  <si>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</si>
  <si>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</si>
  <si>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</si>
  <si>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978-5-8114-3116-8</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</si>
  <si>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</si>
  <si>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Гаврилова Т.А., Кудрявцев Д.В., Муромцев Д.И.</t>
  </si>
  <si>
    <t>978-5-8114-2128-2</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</si>
  <si>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
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</si>
  <si>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</si>
  <si>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</si>
  <si>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978-5-8114-3137-3</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</si>
  <si>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</si>
  <si>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</si>
  <si>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</si>
  <si>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</si>
  <si>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Искусство телесценария. Уч. пособие, 3-е изд., испр. и доп.</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</si>
  <si>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</si>
  <si>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</si>
  <si>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</si>
  <si>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</si>
  <si>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</si>
  <si>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</si>
  <si>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</si>
  <si>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</si>
  <si>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978-5-8114-3363-6</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</si>
  <si>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</si>
  <si>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</si>
  <si>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Компьютерная графика. Модели и алгоритмы. Уч. пособие, 2-е изд. стер.</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</si>
  <si>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</si>
  <si>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</si>
  <si>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</si>
  <si>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</si>
  <si>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978-5-8114-3067-3</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</si>
  <si>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</si>
  <si>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</si>
  <si>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978-5-8114-3312-4</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</si>
  <si>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</si>
  <si>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Кузов современного автомобиля: материалы, проектирование и производство. Уч. пособие, 4-е изд., стер.</t>
  </si>
  <si>
    <t>978-5-8114-2154-1</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</si>
  <si>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</si>
  <si>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Лекции о Солнечной системе: Учебное пособие / Под ред. В.Г. Сурдина. 2-е изд., испр. и доп.</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</si>
  <si>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</si>
  <si>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</si>
  <si>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</si>
  <si>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</si>
  <si>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</si>
  <si>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</si>
  <si>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</si>
  <si>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</si>
  <si>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</si>
  <si>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</si>
  <si>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978-5-8114-3287-5</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</si>
  <si>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</si>
  <si>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</si>
  <si>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</si>
  <si>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</si>
  <si>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</si>
  <si>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</si>
  <si>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</si>
  <si>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</si>
  <si>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</si>
  <si>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</si>
  <si>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Научный стиль русского языка. Практикум. Уч. пособие</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</si>
  <si>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</si>
  <si>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</si>
  <si>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Бурнаева Э.Г., Леора С.Н.</t>
  </si>
  <si>
    <t>978-5-8114-1923-4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</si>
  <si>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</si>
  <si>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</si>
  <si>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</si>
  <si>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Общая селекция растений. Учебник, 2-е изд., испр.</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</si>
  <si>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</si>
  <si>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</si>
  <si>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</si>
  <si>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</si>
  <si>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</si>
  <si>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Нечаев В.И., Парамонов П.Ф., Бершицкий Ю.И.</t>
  </si>
  <si>
    <t>Организация производства и предпринимательство в АПК. Учебник, 3-е изд., стер.</t>
  </si>
  <si>
    <t>978-5-8114-2251-7</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</si>
  <si>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</si>
  <si>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</si>
  <si>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</si>
  <si>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</si>
  <si>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</si>
  <si>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</si>
  <si>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Цыбикова Г.Ц.</t>
  </si>
  <si>
    <t>Основы технологии производства продуктов питания из растительного сырья. Лабораторный практикум. Уч. пособие</t>
  </si>
  <si>
    <t>978-5-8114-3159-5</t>
  </si>
  <si>
    <t>Основы экологической биохимии. Учебн. пос., 3-е изд., стер.</t>
  </si>
  <si>
    <t>Основы электромагнитной безопасности. Уч. пособие, 3-е изд., стер.</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</si>
  <si>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</si>
  <si>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</si>
  <si>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978-5-8114-3096-3</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</si>
  <si>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</si>
  <si>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</si>
  <si>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978-5-8114-3163-2</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</si>
  <si>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</si>
  <si>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</si>
  <si>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978-5-8114-3222-6</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</si>
  <si>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</si>
  <si>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</si>
  <si>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</si>
  <si>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</si>
  <si>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</si>
  <si>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</si>
  <si>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</si>
  <si>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</si>
  <si>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</si>
  <si>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</si>
  <si>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</si>
  <si>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978-5-8114-3191-5</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</si>
  <si>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
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</si>
  <si>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</si>
  <si>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</si>
  <si>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978-5-8114-3152-6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</si>
  <si>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
Учебное пособие разработано в рамках программы подготовки —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</si>
  <si>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</si>
  <si>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</si>
  <si>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Радиоприемные устройства в системах радиосвязи. Уч. Пособие, 2-е изд. стер.</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</si>
  <si>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</si>
  <si>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</si>
  <si>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</si>
  <si>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</si>
  <si>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</si>
  <si>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</si>
  <si>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</si>
  <si>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</si>
  <si>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Сборник задач по геометрии. Учебн. пос., 2-е изд., доп.</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</si>
  <si>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</si>
  <si>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</si>
  <si>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</si>
  <si>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</si>
  <si>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</si>
  <si>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</si>
  <si>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</si>
  <si>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978-5-8114-3020-8</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</si>
  <si>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</si>
  <si>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</si>
  <si>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</si>
  <si>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</si>
  <si>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</si>
  <si>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</si>
  <si>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</si>
  <si>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</si>
  <si>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</si>
  <si>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</si>
  <si>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</si>
  <si>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978-5-8114-3076-5</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</si>
  <si>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</si>
  <si>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978-5-8114-3063-5</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</si>
  <si>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</si>
  <si>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</si>
  <si>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</si>
  <si>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</si>
  <si>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</si>
  <si>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</si>
  <si>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</si>
  <si>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содержит 23 главы, содержащие теоретическую информацию, практические рекомендации по технологии производства натуральных сыров и применению сыродельного оборудования в производственной практике, а также библиографический список.
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частных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
Учебник предназначен для студентов средних и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магистрантов и аспирантов, занимающихся опытно-конструкторскими разработками, а также для преподавателей вузов и всех заинтересованных лиц.</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</si>
  <si>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</si>
  <si>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</si>
  <si>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Рассмотрены состав и свойства сырья и вспомогательных материалов для сахарных кондитерских изделий, а также требования к качеству. Описаны процессы производства карамели, конфет, ириса, пастилы, зефира, мармелада, шоколада, драже и халвы.
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</si>
  <si>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Технология цельномолочных продуктов и мороженого. Уч. пособие, 4-е изд., стер.</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</si>
  <si>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</si>
  <si>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</si>
  <si>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Учитель танцев. Уч. пособие, 2-е изд., стер.</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</si>
  <si>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</si>
  <si>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</si>
  <si>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978-5-8114-3108-3</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</si>
  <si>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широкий круг читателей, но особенно оно полезно тем, кто только начинает свое знакомство с философией.</t>
  </si>
  <si>
    <t>Функциональное питание. Уч. пособие, 2-е изд., стер.</t>
  </si>
  <si>
    <t>Экологическая безопасность на предприятии. Уч. пособие, 2-е изд., стер.</t>
  </si>
  <si>
    <t>Экологические функции почв. Учебн. пос., 2-е изд., доп.</t>
  </si>
  <si>
    <t>978-5-8114-3017-8</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</si>
  <si>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
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
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
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
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</si>
  <si>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</si>
  <si>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Эконометрика в Excel: парные и множественные регрессионные модели. Уч. пособие, 2-е изд., стер.</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</si>
  <si>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</si>
  <si>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</si>
  <si>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</si>
  <si>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</si>
  <si>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978-5-8114-3064-2</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</si>
  <si>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</si>
  <si>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</si>
  <si>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978-5-8114-0190-1</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</si>
  <si>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</si>
  <si>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Инфракрасная спектроскопия твердотельных систем пониженной размерности. Уч. пособие, 2-е изд., стер.</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</si>
  <si>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</si>
  <si>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Методы и алгоритмы принятия решений в экономике. Уч. пособие, 2-е изд., перераб.</t>
  </si>
  <si>
    <t>Воскобойников Ю.Е., Задорожный А.Ф.</t>
  </si>
  <si>
    <t>Основы вычислений и программирования в пакете MathCAD PRIME: Уч.пособие, 2-е изд., стер.</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</si>
  <si>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</si>
  <si>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</si>
  <si>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Электротехническое материаловедение. Уч. пособие, 3-е изд., стер.</t>
  </si>
  <si>
    <t>Левкин Г.Г.</t>
  </si>
  <si>
    <t>Практикум по агроэкологии: Учебное пособие. 2016 г.П.</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</si>
  <si>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</si>
  <si>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Мешков А.В., Терехова В.И., Константинович А.В.</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</si>
  <si>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</si>
  <si>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</si>
  <si>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</si>
  <si>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978-5-8114-3051-2</t>
  </si>
  <si>
    <t>Голубева Л.В., Богатова О.В., Догарева Н.Г.</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</si>
  <si>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</si>
  <si>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978-5-8114-3060-4</t>
  </si>
  <si>
    <t>978-5-8114-3286-8</t>
  </si>
  <si>
    <t>Методы оптимальных решений. Уч. пособие</t>
  </si>
  <si>
    <t>25 этюдов для фортепиано. Соч. 68. Ноты,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</si>
  <si>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</si>
  <si>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</si>
  <si>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</si>
  <si>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</si>
  <si>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978-5-8114-3496-1</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</si>
  <si>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t>
  </si>
  <si>
    <t>Штраус И. (сын)</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</si>
  <si>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</si>
  <si>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</si>
  <si>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</si>
  <si>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t>
  </si>
  <si>
    <t>Вальсы. Для фортепиано. Выпуск V. Ночные бабочки. Блестящий вальс. Сирены. Живем один раз!  Альпийские думы. Учащенный пульс.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</si>
  <si>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</si>
  <si>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t>
  </si>
  <si>
    <t>Перунова Н.Н., Савина М.А.</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</si>
  <si>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</si>
  <si>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Избранные ноктюрны для фортепиано. Ноты, 2-е изд., стер.</t>
  </si>
  <si>
    <t>Куперен Ф.</t>
  </si>
  <si>
    <t>Искусство игры на клавесине. Уч. Пособие</t>
  </si>
  <si>
    <t>978-5-8114-3307-0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</si>
  <si>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</si>
  <si>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Нетрудные пьесы для фортепиано. Ноты, 2-е изд., стер.</t>
  </si>
  <si>
    <t>978-5-8114-3405-3</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</si>
  <si>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</si>
  <si>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978-5-8114-3414-5</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</si>
  <si>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</si>
  <si>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Сонаты для фортепиано. Ноты, 5-е изд., стер.</t>
  </si>
  <si>
    <t>Бархударова Т.Г.</t>
  </si>
  <si>
    <t>978-5-8114-3415-2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</si>
  <si>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t>
  </si>
  <si>
    <t>Экспромты. Аллегретто. Музыкальные моменты. Для фортепиано. Ноты</t>
  </si>
  <si>
    <t>978-5-8114-3591-3</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</si>
  <si>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</si>
  <si>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Фундаментальная школа скрипичной игры. Ноты, 4-е изд., стер.</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</si>
  <si>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</si>
  <si>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Шесть сонат для флейты и фортепиано + Шесть сонат для флейты и фортепиано (Флейта). Партита для флейты соло. Ноты</t>
  </si>
  <si>
    <t>978-5-8114-3616-3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</si>
  <si>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</si>
  <si>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Школа игры на ударных инструментах  + DVD. Уч. пособие, 3-е изд., стер.</t>
  </si>
  <si>
    <t>978-5-8114-0879-5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</si>
  <si>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</si>
  <si>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Булавинцева Ю.В.</t>
  </si>
  <si>
    <t>Западноевропейская хоровая музыка. Возрождение. Барокко. Классицизм. Уч. Пособие</t>
  </si>
  <si>
    <t>Багадуров В.А.</t>
  </si>
  <si>
    <t>Очерки по истории вокальной методологии. Часть I. Уч. пособие, 2-е изд., испр.</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</si>
  <si>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</si>
  <si>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</si>
  <si>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</si>
  <si>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</si>
  <si>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Очерки по истории вокальной педагогики. Часть III. Уч. пособие, 3-е изд., испр.</t>
  </si>
  <si>
    <t>978-5-8114-3467-1</t>
  </si>
  <si>
    <t>Репертуар вокального ансамбля. Вокально-хоровые миниатюры. Ноты, 2-е изд., испр.</t>
  </si>
  <si>
    <t>Бортнянский Д.С.</t>
  </si>
  <si>
    <t>Светские произведения. Гимны. Песнословие. Музыка войны 1812 года. Ноты</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</si>
  <si>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</si>
  <si>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</si>
  <si>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Ковалева-Огороднова Л.Л.</t>
  </si>
  <si>
    <t>Сергей Рахманинов в Санкт-Петербурге — Петрограде. Уч. пособие, 2-е изд., испр. и доп.</t>
  </si>
  <si>
    <t>978-5-8114-3359-9</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</si>
  <si>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</si>
  <si>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978-5-8114-2666-9</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</si>
  <si>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</si>
  <si>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Учебник гармонии. Учебник, 7-е изд., стер.</t>
  </si>
  <si>
    <t>Учебник сольфеджио. Для 6–7 классов детских музыкальных школ и детских школ искусств. Учебник</t>
  </si>
  <si>
    <t>978-5-8114-2843-4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</si>
  <si>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</si>
  <si>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Киселев С.С.</t>
  </si>
  <si>
    <t>978-5-8114-3476-3</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</si>
  <si>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</si>
  <si>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Шотландские народные танцы. Ноты</t>
  </si>
  <si>
    <t>978-5-8114-3227-1</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</si>
  <si>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</si>
  <si>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Масляные краски XX века и экспертиза произведений живописи. Уч. пособие, 3-е изд., стер.</t>
  </si>
  <si>
    <t>Книга написана ведущими специалистами в области истории технологии и технологического исследования произведений живописи Ю.И. Гренбергом, С.А. Писаревой (ГосНИИР), И.А. 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XX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XX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</si>
  <si>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Паранюшкин Р.В., Насуленко Г.А.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</si>
  <si>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</si>
  <si>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Яковлева Н.А.</t>
  </si>
  <si>
    <t>Сокровища русской православной культуры: храм, благодатный образ, высокий иконостас. Уч. Пособие</t>
  </si>
  <si>
    <t>978-5-8114-3510-4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</si>
  <si>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</si>
  <si>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ННГК им. М.И. Глинки (Нижегородская государственная консерватория им. М.И. Глинки)</t>
  </si>
  <si>
    <t>Брюховецкий О.С.</t>
  </si>
  <si>
    <t>Рудничный напорный гидравлический транспорт горной массы. Уч. пособие</t>
  </si>
  <si>
    <t>25 этюдов для фортепиано. Соч. 45. Ноты, 2-е изд., стер.</t>
  </si>
  <si>
    <t>75 мелодических и прогрессивных этюдов для скрипки. Блестящие этюды. Соч. 36. Ноты, 2-е изд., стер.</t>
  </si>
  <si>
    <t>978-5-8114-3389-5</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</si>
  <si>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</si>
  <si>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978-5-8114-3389-6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</si>
  <si>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</si>
  <si>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</si>
  <si>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</si>
  <si>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</si>
  <si>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 Ноты</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</si>
  <si>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</si>
  <si>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</si>
  <si>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978-5-8114-3578-4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</si>
  <si>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</si>
  <si>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</si>
  <si>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</si>
  <si>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VI.Танцы для бала юристов.Прощальные возгласы.Стрекоза.Великая княгиня Александра.Коронационные песнопения.Полемика.Душа моя Вена! Сувенир из Ниццы. Вибрации. Экстравагантные. Циклоиды. Спирали. Ноты</t>
  </si>
  <si>
    <t>978-5-8114-3575-3</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</si>
  <si>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</si>
  <si>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978-5-8114-3576-0</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</si>
  <si>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</si>
  <si>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978-5-8114-3577-7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</si>
  <si>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</si>
  <si>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Григ Э</t>
  </si>
  <si>
    <t>Лирические пьесы для фортепиано. Тетрадь IV, соч. 47. Тетрадь V, соч. 54. Ноты</t>
  </si>
  <si>
    <t>Метод технических упражнений для фортепиано. Сексты, октавы и аккорды. Уч. пособие</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</si>
  <si>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</si>
  <si>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</si>
  <si>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978-5-8114-3289-9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</si>
  <si>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</si>
  <si>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20 вокализов для сопрано. Ежедневные упражнения. Ноты, 2-е изд., стер.</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</si>
  <si>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</si>
  <si>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</si>
  <si>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Научные основы постановки голоса. Уч. пособие, 4-е изд., стер.</t>
  </si>
  <si>
    <t>Песенки-сценки, к театру ступеньки. Сборник песен. Уч. пособие</t>
  </si>
  <si>
    <t>978-5-8114-3633-0</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</si>
  <si>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</si>
  <si>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</si>
  <si>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</si>
  <si>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Советы обучающимся пению: Уч.пособие, 9-е изд., стер.</t>
  </si>
  <si>
    <t>Смелкова Т.Д. (сост.)</t>
  </si>
  <si>
    <t>Хрестоматия вокально-педагогического репертуара. Произведения итальянских композиторов XVI–XVIII вв. Уч. Пособие</t>
  </si>
  <si>
    <t>978-5-8114-3652-1</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</si>
  <si>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</si>
  <si>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Ливанова Т. Н.</t>
  </si>
  <si>
    <t>История западноевропейской музыки до 1789 года. Книга вторая. От Баха к Моцарту. Уч. пособие., 2-е изд., стер.</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</si>
  <si>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</si>
  <si>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Байбикова Г. В.</t>
  </si>
  <si>
    <t>Основы музыкально-педагогического общения. Учебно-методическое пособие, 3-е изд., стер.</t>
  </si>
  <si>
    <t>Партолина Н. А.</t>
  </si>
  <si>
    <t>Левитан И. И.</t>
  </si>
  <si>
    <t>Письма. Документы. Воспоминания. 2-е изд., испр.</t>
  </si>
  <si>
    <t>Институт психологии РАН</t>
  </si>
  <si>
    <t xml:space="preserve"> ООО "Когито-центр"</t>
  </si>
  <si>
    <t>84х108/32</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</si>
  <si>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 и технич.вузов, а также математиков, физиков, инженеров и др.специалистов, исп.математику в своей работе.</t>
  </si>
  <si>
    <t>Решение задач по математике. Адаптивный курс для студентов технических вузов. Уч. пособие</t>
  </si>
  <si>
    <t>Сборник задач по аналитической геометрии и линейной алгебре: Учебное пособие, 6-е изд., стер.</t>
  </si>
  <si>
    <t>Госманов Р.Г., Галиуллин А.К. и др.</t>
  </si>
  <si>
    <t>Микробиология. Уч. пособие, 2-е изд., стер.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</si>
  <si>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</si>
  <si>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Обеспечение надежности сложных технических систем: Уч. пособие, 2-е изд., стер.</t>
  </si>
  <si>
    <t>Сопротивление материалов. Пособие для решения контрольных работ студентов-заочников. Уч. пособие, 2-е изд., испр.</t>
  </si>
  <si>
    <t>Лапчик М. П., Рагулина М. И. и др.</t>
  </si>
  <si>
    <t>Методика обучения информатике: Уч.пособие, 2-е изд., стер.</t>
  </si>
  <si>
    <t>Технические средства автоматизации и управления. Уч. пособие, 2-е изд. стер.</t>
  </si>
  <si>
    <t>Зырянов Ю.Т., Федюнин П.А., Белоусов О.А.</t>
  </si>
  <si>
    <t>Проектирование радиопередающих устройств для систем подвижной радиосвязи. Уч. пособие, 2-е изд. стер.</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</si>
  <si>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</si>
  <si>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</si>
  <si>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Надежность электроснабжения. Уч. пособие</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</si>
  <si>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</si>
  <si>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</si>
  <si>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Мотовилов О.К., Позняковский В.М. и др.</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</si>
  <si>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</si>
  <si>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</si>
  <si>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Гигиена содержания животных. Учебник.</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</si>
  <si>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</si>
  <si>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</si>
  <si>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Практикум по внутренним болезням животных: Учебник, 2-е изд., стер.</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</si>
  <si>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</si>
  <si>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</si>
  <si>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технологии безалкогольных и алкогольных напитков. Уч. пособие, 2-е изд., стер.</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</si>
  <si>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</si>
  <si>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</si>
  <si>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Английский язык для направления "Экология и природопользование". English for specialization "Environmental problems of nature resources use". Уч. пособие</t>
  </si>
  <si>
    <t>100 прогрессивных этюдов без октав. Соч. 139. Ноты, 2-е изд., испр.</t>
  </si>
  <si>
    <t>978-5-8114-3684-2</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</si>
  <si>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</si>
  <si>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978-5-8114-3248-6</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</si>
  <si>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</si>
  <si>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</si>
  <si>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Школа игры на ударных инструментах  + DVD. Уч. пособие</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</si>
  <si>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</si>
  <si>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978-5-8114-3610-1</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</si>
  <si>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</si>
  <si>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978-5-8114-3640-8</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</si>
  <si>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</si>
  <si>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</si>
  <si>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</si>
  <si>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Паниотова Т.С. (под ред.)</t>
  </si>
  <si>
    <t>Основы теории и истории искусств. Изобразительное искусство. Театр. Кино. Уч. пособие, 3-е изд., стер.</t>
  </si>
  <si>
    <t>978-5-8114-1990-6</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</si>
  <si>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</si>
  <si>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Вестник ветеринарии</t>
  </si>
  <si>
    <t>Энтропос</t>
  </si>
  <si>
    <t xml:space="preserve">5-8114-0532-4    </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</si>
  <si>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</si>
  <si>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Лобкова Н.И., Максимов Ю.Д., Хватов Ю.А.</t>
  </si>
  <si>
    <t>Высшая математика для экономистов и менеджеров. Уч. Пособие</t>
  </si>
  <si>
    <t>Симушкин С.В.</t>
  </si>
  <si>
    <t>Сокольникова А.М., Беленкова Ж.Т.</t>
  </si>
  <si>
    <t>Статистика. Сборник задач. Уч. Пособие</t>
  </si>
  <si>
    <t>Трухан А.А., Огородникова Т.В.</t>
  </si>
  <si>
    <t>Аналитическая динамика и теория колебаний. Уч. Пособие</t>
  </si>
  <si>
    <t>Бертяев В.Д., Ручинский В.С.</t>
  </si>
  <si>
    <t>Теоретическая и аналитическая механика. Учебно-исследовательская работа студентов. Уч. пособие</t>
  </si>
  <si>
    <t>Гусейханов М.К., Раджабов О.Р., Гусейханова Ф.М.</t>
  </si>
  <si>
    <t>Ким Д.Ч., Махро И.Г., Левит Д.И.</t>
  </si>
  <si>
    <t>Физика. Механика. Курс лекций с примерами решения задач. Уч. Пособие</t>
  </si>
  <si>
    <t>Петров В.М., Шамрай А.В.</t>
  </si>
  <si>
    <t>Прилипко В.К., Коваленко И.И.</t>
  </si>
  <si>
    <t>Физические основы квантовых вычислений. Динамика кубита. Монография</t>
  </si>
  <si>
    <t>Трунов Г.М.</t>
  </si>
  <si>
    <t>Общая физика. Дополнительные материалы для самостоятельной работы. Уч. пособие, 2-е изд., испр. и доп.</t>
  </si>
  <si>
    <t>Акулова Ю.П., Изотова С.Г. и др.</t>
  </si>
  <si>
    <t>Физическая химия. Теория и задачи. Уч. пособие</t>
  </si>
  <si>
    <t>Булатов М.И., Ганеев А.А. и др.</t>
  </si>
  <si>
    <t>Аналитическая химия. Методы идентификации и определения веществ. Учебник</t>
  </si>
  <si>
    <t>Галочкин А.И., Ананьина И.В.</t>
  </si>
  <si>
    <t>Органическая химия. Книга 1. Теоретические основы. Ациклические углеводороды. Уч. пособие, 2-е изд., испр.</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</si>
  <si>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</si>
  <si>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Ермолаева В.И., Горшкова В.М. и др.</t>
  </si>
  <si>
    <t>Назаров В.В., Гродский А.С. и др.</t>
  </si>
  <si>
    <t>Коллоидная химия. Практикум и задачник. Уч. Пособие</t>
  </si>
  <si>
    <t>Тархов К.Ю.</t>
  </si>
  <si>
    <t>Общая и неорганическая химия. Окислительно-восстановительные реакции и химическое равновесие. Сборник заданий и вариантов. Уч. пособие</t>
  </si>
  <si>
    <t>Нагалевский Ю.Я., Папенко И.Н., Нагалевский Э.Ю.</t>
  </si>
  <si>
    <t>Гидрология. Уч. Пособие</t>
  </si>
  <si>
    <t>Ким Д.Ч., Левит Д.И., Гаспарян Г.Д.</t>
  </si>
  <si>
    <t>Павлович Л.Б., Коротков С.Г., Трясунов Б.Г.</t>
  </si>
  <si>
    <t>Оценка экологического риска производственной деятельности коксохимического предприятия. Монография</t>
  </si>
  <si>
    <t>Бычков Ю.А., Соловьева Е.Б., Щербаков С.В.</t>
  </si>
  <si>
    <t>Непрерывные и дискретные нелинейные модели динамических систем. Монография</t>
  </si>
  <si>
    <t>81*108/32</t>
  </si>
  <si>
    <t>Доманский И.В., Некрасов В.А.</t>
  </si>
  <si>
    <t>Механика жидкости и газа. Уч. Пособие</t>
  </si>
  <si>
    <t>Инженерия знаний. Модели и методы. Уч. пособие</t>
  </si>
  <si>
    <t>Ехлаков Ю.П.</t>
  </si>
  <si>
    <t>Управление программными проектами. Стандарты, модели. Уч. Пособие</t>
  </si>
  <si>
    <t>Логунова О.С.</t>
  </si>
  <si>
    <t>Информатика. Курс лекций. Учебник, 2-е изд., испр. и доп.</t>
  </si>
  <si>
    <t>Интегрированные системы проектирования и управления. SCADA. Уч. Пособие</t>
  </si>
  <si>
    <t>Методы защиты информации. Защищенные сети. Уч. пособие</t>
  </si>
  <si>
    <t>Пантелеев Е.Р.</t>
  </si>
  <si>
    <t>Методы научных исследований в программной инженерии. Уч. Пособие</t>
  </si>
  <si>
    <t>Путилов А.В., Черняховская Ю.В.</t>
  </si>
  <si>
    <t>Коммерциализация технологий и промышленные инновации. Уч. Пособие</t>
  </si>
  <si>
    <t>Рыжиков Ю.И.</t>
  </si>
  <si>
    <t>Численные методы теории очередей. Уч. Пособие</t>
  </si>
  <si>
    <t>Симонова Е.В.</t>
  </si>
  <si>
    <t>Структуры данных в C#: линейные и нелинейные динамические структуры. Уч. Пособие</t>
  </si>
  <si>
    <t>Старолетов С.М.</t>
  </si>
  <si>
    <t>Основы тестирования и верификации программного обеспечения. Уч. Пособие</t>
  </si>
  <si>
    <t>Реализация алгоритмов цифровой обработки сигналов в базисе программируемых логических интегральных схем. Уч. пособие, 4-е изд., испр. и доп.</t>
  </si>
  <si>
    <t>Тарасов В.Н., Бахарева Н.Ф. и др.</t>
  </si>
  <si>
    <t>Проектирование и моделирование сетей связи. Лабораторный практикум. Уч. Пособие</t>
  </si>
  <si>
    <t>Моделирование объектов управления в MatLab. Уч. Пособие</t>
  </si>
  <si>
    <t>Федотов А.А.</t>
  </si>
  <si>
    <t>Введение в цифровую обработку биомедицинских изображений. Уч. Пособие</t>
  </si>
  <si>
    <t>Прикладная обработка биомедицинских изображений в среде MATLAB. Уч. Пособие</t>
  </si>
  <si>
    <t>Еремеев С.В.</t>
  </si>
  <si>
    <t>Автоматизация технологических процессов и производств в нефтегазовой отрасли. Уч. пособие</t>
  </si>
  <si>
    <t>Петренко В.И., Мандрица И.В.</t>
  </si>
  <si>
    <t>Защита персональных данных в информационных системах. Практикум. Уч.пособие</t>
  </si>
  <si>
    <t>Фомин С.И., Лигоцкий Д.Н., Аргимбаев К.Р.</t>
  </si>
  <si>
    <t>Планирование открытых горных работ. Уч. пособие</t>
  </si>
  <si>
    <t>Николаев А.К., Закиров А.И., Зарипова Н.А.</t>
  </si>
  <si>
    <t>Щипачев А.М., Самигуллин Г.Х.</t>
  </si>
  <si>
    <t>Технологическое обеспечение надежности нефтегазового оборудования. Уч. пособие</t>
  </si>
  <si>
    <t>Добриборщ Д.Э., Артемов К.А. и др.</t>
  </si>
  <si>
    <t>Абразивные инструменты. Разработка операций шлифования. Уч. Пособие</t>
  </si>
  <si>
    <t>Киселев Б.Р.</t>
  </si>
  <si>
    <t>Триботехника. Повышение эффективности работы червячной передачи. Монография, 2-е изд., испр.</t>
  </si>
  <si>
    <t>Сервисное обслуживание и ремонт машин и оборудования. Уч. пособие</t>
  </si>
  <si>
    <t>Управление промышленной безопасностью. Уч. Пособие</t>
  </si>
  <si>
    <t>Бектобеков Г.В.</t>
  </si>
  <si>
    <t>Пожарная безопасность. Уч. Пособие</t>
  </si>
  <si>
    <t>Гримитлин А.М., Стронгин А.С.</t>
  </si>
  <si>
    <t>Захаренко А.В., Пермяков В.Б., Молокова Л.В.</t>
  </si>
  <si>
    <t>Дорожные катки: теория, расчет, применение. Монография</t>
  </si>
  <si>
    <t>Скачкова М.Е., Монастырская М.Е.</t>
  </si>
  <si>
    <t>Введение в градостроительную деятельность. Нормативно-правовое и информационное обеспечение. Уч. пособие</t>
  </si>
  <si>
    <t>Золотоносов Я.Д., Багоутдинова А.Г., Золотоносов А.Я.</t>
  </si>
  <si>
    <t>Трубчатые теплообменники. Моделирование, расчет. Монография</t>
  </si>
  <si>
    <t>Логинов В.С., Юхнов В.Е.</t>
  </si>
  <si>
    <t>Практикум по основам теплотехники. Уч. пособие, 2-е изд., испр. и доп.</t>
  </si>
  <si>
    <t>Судовые электроприводы. Учебник</t>
  </si>
  <si>
    <t>Радченко П.М.</t>
  </si>
  <si>
    <t>Технические средства наливных судов и их эксплуатация. Уч. пособие, 2-е изд., испр. и доп.</t>
  </si>
  <si>
    <t>Сафиуллин Р.Н., Резниченко В.В., Керимов М.А.</t>
  </si>
  <si>
    <t>Электротехника и электрооборудование транспортных средств. Уч. Пособие</t>
  </si>
  <si>
    <t>Захарычев В.В.</t>
  </si>
  <si>
    <t>Грибы и фунгициды. Уч. пособие, 2-е изд., перераб.</t>
  </si>
  <si>
    <t>Сорные растения и меры борьбы с ними. Уч. Пособие</t>
  </si>
  <si>
    <t>Полевые и огородные культуры России. Кормовые. Монография, 2-е изд., испр.</t>
  </si>
  <si>
    <t>Химический анализ почв и использование аналитических данных. Лабораторный практикум. Уч. Пособие</t>
  </si>
  <si>
    <t>Степанова Л.П., Коренькова Е.А. и др.</t>
  </si>
  <si>
    <t>Почвоведение. Уч. Пособие</t>
  </si>
  <si>
    <t>Торшин С.П., Смолина Г.А., Пельтцер А.С.</t>
  </si>
  <si>
    <t>Практикум по сельскохозяйственной радиологии. Уч. Пособие</t>
  </si>
  <si>
    <t>Шитикова А.В.</t>
  </si>
  <si>
    <t>Полеводство. Учебник</t>
  </si>
  <si>
    <t>Гаглоев А.Ч., Негреева А.Н. и др.</t>
  </si>
  <si>
    <t>Барсуков Н.П.</t>
  </si>
  <si>
    <t>Специальная гистология и эмбриология. Рабочая тетрадь. Уч. пособие, 3-е изд., перераб.</t>
  </si>
  <si>
    <t>Техника гистологических исследований. Цитология. Сравнительная эмбриология. Общая гистология. Рабочая тетрадь. Уч. пособие, 3-е изд., перераб.</t>
  </si>
  <si>
    <t>Цитология, гистология, эмбриология. Лабораторный практикум. Уч. пособие, 3-е изд., перераб. и доп.</t>
  </si>
  <si>
    <t>Рабочая тетрадь для лабораторно-практических занятий и самостоятельной работы по общей и частной хирургии. Уч. пособие.</t>
  </si>
  <si>
    <t>Справочник по патологоанатомической диагностике заразных болезней свиней. Уч. пособие</t>
  </si>
  <si>
    <t>Никулин И.А., Ковалев С.П. и др.</t>
  </si>
  <si>
    <t>Ветеринарная рентгенология. Уч. пособие</t>
  </si>
  <si>
    <t>Слесаренко Н.А., Кондратов Г.В., Степанишин В.В.</t>
  </si>
  <si>
    <t>Основы биологии размножения и развития. Учебно-методическое пособие</t>
  </si>
  <si>
    <t>Применение методов непараметрической статистики в исследованиях сельскохозяйственной биологии и ветеринарной медицины. Уч. Пособие</t>
  </si>
  <si>
    <t>Студенцов А.П., Шипилов В.С. и др.</t>
  </si>
  <si>
    <t xml:space="preserve">Цыганский Р.А. </t>
  </si>
  <si>
    <t>Ультрасонография пищеварительного канала собак и кошек. Монография</t>
  </si>
  <si>
    <t>Машкин В.И., Стасюк Е.В.</t>
  </si>
  <si>
    <t>Зооресурсоведение. Уч. Пособие</t>
  </si>
  <si>
    <t>Головина Н.А., Романова Н.Н.</t>
  </si>
  <si>
    <t>Лабораторный практикум по физиологии рыб. Уч. Пособие</t>
  </si>
  <si>
    <t>Хрусталев Е.И., Хайновский К.Б. и др.</t>
  </si>
  <si>
    <t>Технология и оборудование производства деревянных домов. Уч. Пособие</t>
  </si>
  <si>
    <t>Синицын Е.М.</t>
  </si>
  <si>
    <t>Определитель голосеменных древесных растений. Уч. пособие</t>
  </si>
  <si>
    <t>Сухоруких Ю.И., Базалина Е.Н., Биганова С.Г.</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</si>
  <si>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</si>
  <si>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Леонович А.А., Шпаковский В.Г.</t>
  </si>
  <si>
    <t>Древесностружечные плиты. Огнезащита и технология. Монография, 2-е изд., стер.</t>
  </si>
  <si>
    <t>Бородулин Д.М., Шулбаева М.Т. и др.</t>
  </si>
  <si>
    <t>Управление качеством продукции. Пищевая промышленность. Для аспирантов. Учебник</t>
  </si>
  <si>
    <t>Маюрникова Л.А., Губаненко Г.А., Кокшаров А.А.</t>
  </si>
  <si>
    <t>Рензяева Т.В.</t>
  </si>
  <si>
    <t>Бобренева И.В., Николаева С.В.</t>
  </si>
  <si>
    <t>Математическое моделирование в технологиях продуктов питания животного происхождения. Уч. пособие</t>
  </si>
  <si>
    <t>Оганесянц Л.А., Панасюк А.Л. и др.</t>
  </si>
  <si>
    <t>Максимова С.Н., Швидкая З.П., Панчишина Е.М.</t>
  </si>
  <si>
    <t>Технология консервов из водных биологических ресурсов. Уч. Пособие</t>
  </si>
  <si>
    <t>Нижегородцева О.А.</t>
  </si>
  <si>
    <t>Анатомия и физиология человека. Рабочая тетрадь для внеаудиторной работы. Уч. Пособие</t>
  </si>
  <si>
    <t>Попаз М.С.</t>
  </si>
  <si>
    <t>Английский язык для студентов медицинских колледжей. Учебно-методическое пособие</t>
  </si>
  <si>
    <t>Повреждающее действие физических факторов. Тактика ведения пациентов на догоспитальном этапе. Уч. Пособие</t>
  </si>
  <si>
    <t>Повреждения и заболевания брюшной стенки и органов брюшной полости. Уч. Пособие</t>
  </si>
  <si>
    <t>Сестринский уход при инфекционных заболеваниях. Уч. пособие, 2-е изд., испр.</t>
  </si>
  <si>
    <t>Деятельность среднего медицинского персонала при неотложных состояниях у детей. Учебно-методическое пособие</t>
  </si>
  <si>
    <t>Пономарева Л А., Оглоблина О.А., Пятаева М.А.</t>
  </si>
  <si>
    <t>Рылова Н.Ю.</t>
  </si>
  <si>
    <t>Полковникова Ю.А., Дьякова Н.А. и др.</t>
  </si>
  <si>
    <t>Технология изготовления лекарственных форм. Твердые лекарственные формы. Уч. Пособие</t>
  </si>
  <si>
    <t>Бочарников И.В.</t>
  </si>
  <si>
    <t>Быстряков Е.Н., Ионова Е.В. и др.</t>
  </si>
  <si>
    <t>Организация деятельности правоохранительных органов по противодействию экстремизму и терроризму. Монография</t>
  </si>
  <si>
    <t>Дорошенко О.М.</t>
  </si>
  <si>
    <t>Кокориков Д.В.</t>
  </si>
  <si>
    <t>Осавелюк А.М.</t>
  </si>
  <si>
    <t>Потоцкий Н.К.</t>
  </si>
  <si>
    <t>Заграновская А.В.</t>
  </si>
  <si>
    <t>Малиновская Н.М.</t>
  </si>
  <si>
    <t>Профессиональная этика. Уч. Пособие</t>
  </si>
  <si>
    <t>Гнедов А.А., Рязанова О.А., Позняковский В.М.</t>
  </si>
  <si>
    <t>Андреев А.Л.</t>
  </si>
  <si>
    <t>Веселовская Н.Г.</t>
  </si>
  <si>
    <t>Бузони Ф.</t>
  </si>
  <si>
    <t>Путь к фортепианному мастерству. Выпуск 1. Уч. пособие, 2-е изд., стер.</t>
  </si>
  <si>
    <t>Путь к фортепианному мастерству. Выпуск 2. Уч. пособие, 2-е изд., стер.</t>
  </si>
  <si>
    <t>Путь к фортепианному мастерству. Выпуск 3. Уч. пособие, 2-е изд., стер.</t>
  </si>
  <si>
    <t>Рифмы.</t>
  </si>
  <si>
    <t>Евграфов Ю. А.</t>
  </si>
  <si>
    <t>Элементарная теория мануального управления хором. Уч. пособие, 2-е изд., испр.</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</si>
  <si>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</si>
  <si>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</si>
  <si>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Непейвода С.И.</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</si>
  <si>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</si>
  <si>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</si>
  <si>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Пеньков В.Е.</t>
  </si>
  <si>
    <t>Меньшиков П.В.</t>
  </si>
  <si>
    <t>Овсянникова О.А.</t>
  </si>
  <si>
    <t>Издательство "Энтропос"</t>
  </si>
  <si>
    <t>ТюмГУ (Тюменский государственный университет)</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</si>
  <si>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</si>
  <si>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</si>
  <si>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</si>
  <si>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</si>
  <si>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Естественнонаучные картины мира. Уч. пособие, 2-е изд., перераб. и доп.</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</si>
  <si>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</si>
  <si>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</si>
  <si>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по общей физике: Уч.пособие, 16-е изд., стер.</t>
  </si>
  <si>
    <t>978-5-8114-3567-8</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</si>
  <si>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</si>
  <si>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</si>
  <si>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</si>
  <si>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978-5-8114-3362-9</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</si>
  <si>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</si>
  <si>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</si>
  <si>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</si>
  <si>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фотоники. Учебн. пос., 1-е изд.</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</si>
  <si>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</si>
  <si>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</si>
  <si>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</si>
  <si>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</si>
  <si>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</si>
  <si>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</si>
  <si>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</si>
  <si>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</si>
  <si>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Процессы и аппараты химической технологии. Общий курс. В двух книгах. Книга 1. Учебник, 8-е изд., стер.</t>
  </si>
  <si>
    <t>Процессы и аппараты химической технологии. Общий курс. В двух книгах. Книга 2. Учебник, 8-е изд., стер.</t>
  </si>
  <si>
    <t>978-5-8114-3057-4</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</si>
  <si>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</si>
  <si>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</si>
  <si>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</si>
  <si>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</si>
  <si>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</si>
  <si>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</si>
  <si>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</si>
  <si>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</si>
  <si>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</si>
  <si>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Словарь экологических терминов в законодательных, нормативных, правовых и инструктивно-методических документах. Уч. пособие</t>
  </si>
  <si>
    <t>Безопасность технологических процессов и оборудования. Уч. Пособие, 2-е изд., стер.</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</si>
  <si>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</si>
  <si>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</si>
  <si>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</si>
  <si>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</si>
  <si>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</si>
  <si>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</si>
  <si>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</si>
  <si>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</si>
  <si>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</si>
  <si>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</si>
  <si>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978-5-8114-3099-4</t>
  </si>
  <si>
    <t>978-5-8114-3220-2</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</si>
  <si>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</si>
  <si>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 xml:space="preserve">Затонский А. В., Тугашова Л. Г. </t>
  </si>
  <si>
    <t>Практикум по информатике. Уч. Пособие, 2-е изд., стер.</t>
  </si>
  <si>
    <t>Теория автоматического управления (с использованием MATLAB — SIMULINK): Уч.пособие, 3-е изд., стер.</t>
  </si>
  <si>
    <t>978-5-8114-3369-8</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</si>
  <si>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</si>
  <si>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978-5-8114-3320-9</t>
  </si>
  <si>
    <t>978-5-8114-3311-7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</si>
  <si>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</si>
  <si>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Схемотехника измерительных устройств. Учебное пособие, 4-е изд., стер.</t>
  </si>
  <si>
    <t>Основы горного дела. Учебник, 4-е изд., стер.</t>
  </si>
  <si>
    <t>978-5-8114-3308-7</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</si>
  <si>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</si>
  <si>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</si>
  <si>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</si>
  <si>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</si>
  <si>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</si>
  <si>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Метрология, стандартизация и сертификация. Интернет-тестирование базовых знаний. Уч. пособие, 3-е изд., стер.</t>
  </si>
  <si>
    <t>978-5-8114-3451-0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</si>
  <si>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бакалавров, обучающихся по направлению подготовки «Техносферная безопасность». Рекомендуется для специалистов, работающих в области безопасности жизнедеятельности.</t>
  </si>
  <si>
    <t>Воздушные завесы для зданий и технологических установок. Уч. пособие</t>
  </si>
  <si>
    <t>978-5-8114-3276-9</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</si>
  <si>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</si>
  <si>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</si>
  <si>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Насосы и насосные станции. Уч. пособие, 3-е изд., стер.</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</si>
  <si>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</si>
  <si>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</si>
  <si>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</si>
  <si>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</si>
  <si>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</si>
  <si>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</si>
  <si>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</si>
  <si>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</si>
  <si>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978-5-8114-3156-4</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</si>
  <si>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</si>
  <si>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</si>
  <si>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</si>
  <si>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</si>
  <si>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</si>
  <si>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</si>
  <si>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978-5-8114-3263-9</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</si>
  <si>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</si>
  <si>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</si>
  <si>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</si>
  <si>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</si>
  <si>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</si>
  <si>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</si>
  <si>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</si>
  <si>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978-5-8114-3340-7</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</si>
  <si>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</si>
  <si>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</si>
  <si>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</si>
  <si>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978-5-8114-3319-3</t>
  </si>
  <si>
    <t>978-5-8114-3382-7</t>
  </si>
  <si>
    <t>Основы индустриальной аквакультуры. Учебник, 2-е изд., перераб. и доп.</t>
  </si>
  <si>
    <t>978-5-8114-3299-8</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</si>
  <si>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</si>
  <si>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</si>
  <si>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</si>
  <si>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Основы конструирования изделий из древесины. Дизайн корпусной мебели. Учебн. пос., 3-е изд., стер.</t>
  </si>
  <si>
    <t>Технология и оборудование для производства и обработки древесных плит. Уч. Пособие, 2-е изд., стер.</t>
  </si>
  <si>
    <t>Концепция НАССР на малых и средних предприятиях + CD. Уч. пособие, 4-е изд., стер.</t>
  </si>
  <si>
    <t>978-5-8114-3334-6</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</si>
  <si>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</si>
  <si>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978-5-8114-3440-4</t>
  </si>
  <si>
    <t>Технология безалкогольных напитков. Учебник, 3-е изд., испр.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</si>
  <si>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</si>
  <si>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</si>
  <si>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Куткина М.Н., Линич Е.П. и др.</t>
  </si>
  <si>
    <t>Организация питания детей и подростков. Уч. пособие, 2-е изд., стер.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</si>
  <si>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</si>
  <si>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</si>
  <si>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</si>
  <si>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</si>
  <si>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Химия пищи. Учебник, 2-е изд., стер.</t>
  </si>
  <si>
    <t>978-5-8114-3194-6</t>
  </si>
  <si>
    <t>978-5-8114-3353-7</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</si>
  <si>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</si>
  <si>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978-5-8114-3219-6</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</si>
  <si>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</si>
  <si>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</si>
  <si>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</si>
  <si>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</si>
  <si>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Ханукаева М.Б., Шейко И.С., Алешкина М.Ю.</t>
  </si>
  <si>
    <t>978-5-8114-2124-4</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</si>
  <si>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</si>
  <si>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</si>
  <si>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</si>
  <si>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Данное методическое пособие предназначено для обучения правилам сбора, хранения и удаления отходов в лечебно-профилактических учреждениях.
Пособие предназначено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</si>
  <si>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</si>
  <si>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</si>
  <si>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</si>
  <si>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</si>
  <si>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</si>
  <si>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</si>
  <si>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</si>
  <si>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978-5-8114-3329-2</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</si>
  <si>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</si>
  <si>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978-5-8114-3402-2</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</si>
  <si>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</si>
  <si>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</si>
  <si>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</si>
  <si>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</si>
  <si>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</si>
  <si>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</si>
  <si>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978-5-8114-3324-7</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</si>
  <si>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</si>
  <si>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</si>
  <si>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</si>
  <si>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978-5-8114-3325-4</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</si>
  <si>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</si>
  <si>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Английский язык для автотранспортных специальностей. Уч. пособие, 7-е, стер.</t>
  </si>
  <si>
    <t>978-5-8114-3206-6</t>
  </si>
  <si>
    <t>978-5-8114-3251-6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</si>
  <si>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</si>
  <si>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</si>
  <si>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</si>
  <si>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</si>
  <si>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</si>
  <si>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Семь багателей, соч. 33. Одиннадцать новых багателей, соч. 119. Шесть багателей, соч. 126. Ноты, 2-е изд., стер.</t>
  </si>
  <si>
    <t>Сен-Санс К.</t>
  </si>
  <si>
    <t>Шесть этюдов для фортепиано. Соч. 52. Ноты, 2-е изд., испр.</t>
  </si>
  <si>
    <t>Вольфарт Ф.</t>
  </si>
  <si>
    <t>Легкие мелодические этюды для скрипки. Соч. 45. Ноты</t>
  </si>
  <si>
    <t>Шрадик Г.</t>
  </si>
  <si>
    <t>Кривелли Д.</t>
  </si>
  <si>
    <t>Основы физиологии и патологии голоса певцов. Уч. пособие, 4-е изд., стер.</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</si>
  <si>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</si>
  <si>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</si>
  <si>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Школа пения с листа. Уч. пособие, 3-е изд., стер.</t>
  </si>
  <si>
    <t>978-5-8114-3606-4</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</si>
  <si>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</si>
  <si>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Содержание музыкального произведения в контексте музыкальной жизни. Уч. пособие, 3-е изд., стер.</t>
  </si>
  <si>
    <t>Середа В.П.</t>
  </si>
  <si>
    <t>Мошкова К.В.</t>
  </si>
  <si>
    <t>Великие люди джаза. В 2 тт. 3-е изд., стер.</t>
  </si>
  <si>
    <t>Игра на ложках. Уч. пособие, 6-е изд., стер.</t>
  </si>
  <si>
    <t>Прошкина Е.П., Заливадный М.С.</t>
  </si>
  <si>
    <t>Учебное пособие по английскому языку для музыкантов и студентов вузов искусств. Уч. пособие</t>
  </si>
  <si>
    <t>Дыхание в хореографии. Уч. пособие, 2-е изд., стер.</t>
  </si>
  <si>
    <t>Игорь Моисеев — академик и философ танца. 3-е изд., стер.</t>
  </si>
  <si>
    <t>Классический танец для начинающих. + DVD: Учебное пособие.</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</si>
  <si>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</si>
  <si>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 пособие</t>
  </si>
  <si>
    <t>978-5-8114-0783-5</t>
  </si>
  <si>
    <t>В книге Н. П. Базаровой разработана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</si>
  <si>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Современный танец для студентов театральной специализации. Уч. Пособие, 4-е изд., стер.</t>
  </si>
  <si>
    <t>Школа музыкально-хореографического искусства. Уч. пособие, 1-е изд.</t>
  </si>
  <si>
    <t>Основы профессионального мастерства сценариста массовых праздников. Уч. пособие, 4-е изд., стер.</t>
  </si>
  <si>
    <t>Мордасов А. А.</t>
  </si>
  <si>
    <t>Дворко С.Б.</t>
  </si>
  <si>
    <t>Театр юного зрителя и школьный театр. Уроки воспитания. Том 1. Уч. Пособие</t>
  </si>
  <si>
    <t>Театр юного зрителя и школьный театр. Уроки воспитания. Том 2. Уч. Пособие</t>
  </si>
  <si>
    <t>Словарь терминов по изобразительному искусству. Живопись. Графика. Скульптура. Уч. пособие, 4-е изд., стер.</t>
  </si>
  <si>
    <t>Технология станковой живописи. История и исследование. Уч. пособие, 4-е изд., стер.</t>
  </si>
  <si>
    <t>Русский народный орнамент. Уч. пособие, 6-е изд., стер.</t>
  </si>
  <si>
    <t>Практикум по истории изобразительного искусства и архитектуры. Уч. пособие, 3-е изд., стер.</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</si>
  <si>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</si>
  <si>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</si>
  <si>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</si>
  <si>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</si>
  <si>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978-5-8114-3126-7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</si>
  <si>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</si>
  <si>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Методы прикладной статистики в R и Excel. Уч. пособие, 3-е изд., стер.</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</si>
  <si>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</si>
  <si>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</si>
  <si>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978-5-8114-3445-9</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</si>
  <si>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</si>
  <si>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</si>
  <si>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978-5-8114-3483-1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</si>
  <si>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</si>
  <si>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</si>
  <si>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Титова Г.Н., Громов Н.С. и др.</t>
  </si>
  <si>
    <t>Охрана труда. Практические интерактивные занятия. Уч. пособие</t>
  </si>
  <si>
    <t>Микробиология. Уч. пособие, 3-е изд., стер.</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</si>
  <si>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</si>
  <si>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</si>
  <si>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Музипов Х.Н., Кузяков О.Н., Хохрин С.А., Чащина М.В., Мартынюк Р.В.</t>
  </si>
  <si>
    <t>Моделирование информационных систем. Unified Modeling Language. Уч. Пособие, 2-е изд., стер.</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</si>
  <si>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</si>
  <si>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</si>
  <si>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Обработка и представление данных в MS Excel: Уч.пособие</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</si>
  <si>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</si>
  <si>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</si>
  <si>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</si>
  <si>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</si>
  <si>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978-5-8114-3298-1</t>
  </si>
  <si>
    <t>Учебное пособие предназначено для студентов специальностей по направлению подготовки «Информатика и вычислительная техника».</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</si>
  <si>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</si>
  <si>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</si>
  <si>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</si>
  <si>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</si>
  <si>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</si>
  <si>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</si>
  <si>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Монтаж, наладка, эксплуатация и ремонт систем электроснабжения промышленных предприятий. Уч. пособие, 5-е изд., стер.</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</si>
  <si>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</si>
  <si>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</si>
  <si>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978-5-8114-3279-0</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</si>
  <si>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</si>
  <si>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</si>
  <si>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</si>
  <si>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</si>
  <si>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Гапеев А.М., Кононов В.В., Моргунов К.П.</t>
  </si>
  <si>
    <t>978-5-8114-3280-6</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</si>
  <si>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</si>
  <si>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</si>
  <si>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Научные основы агрономии: Учебное пособие 2-е изд. стер.</t>
  </si>
  <si>
    <t>978-5-8114-2604-1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</si>
  <si>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</si>
  <si>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</si>
  <si>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</si>
  <si>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978-5-8114-3174-8</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</si>
  <si>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</si>
  <si>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</si>
  <si>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</si>
  <si>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Производство продукции растениеводства. Уч. пособие, 3-е изд., испр.</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</si>
  <si>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</si>
  <si>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Анатомия и физиология животных. Учебник, 3-е изд., стер.</t>
  </si>
  <si>
    <t>Практикум по акушерству и гинекологии. Уч. пособие, 2-е изд., стер.</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</si>
  <si>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</si>
  <si>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</si>
  <si>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Семенов Б.С., Гусева В.А. и др.</t>
  </si>
  <si>
    <t>Применение тромбоцитарной аутоплазмы при лечении сухожильно-связочного аппарата у лошадей. Уч. пособие</t>
  </si>
  <si>
    <t>Руководство к практическим занятиям по внутренним незаразным болезням: Уч.пособие, 2-е изд., стер.</t>
  </si>
  <si>
    <t>978-5-8114-3365-0</t>
  </si>
  <si>
    <t>Служебное собаководство. Практикум. Учебное пособие, 3-е изд.,стер.</t>
  </si>
  <si>
    <t>Техника дрессировки собак: навыки послушания. Уч. пособие, 2-е изд., стер.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</si>
  <si>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</si>
  <si>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</si>
  <si>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</si>
  <si>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</si>
  <si>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</si>
  <si>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</si>
  <si>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</si>
  <si>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Ландшафтный дизайн. Уч. пособие, 3-е изд., стер.</t>
  </si>
  <si>
    <t>Вьюгин С.М., Вьюгина Г.В.</t>
  </si>
  <si>
    <t>978-5-8114-2116-9</t>
  </si>
  <si>
    <t>Гриф УМО. Для ВПО. 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направлению подготовки "Садоводство", а также бакалавров и магистрантов по направлениям "Садово-парковое строительство" и "Ландшафтная архитектура". Оно будет полезно всем, кто по роду своей деятельности связан с размножением и выращиванием декоративных растений</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</si>
  <si>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</si>
  <si>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</si>
  <si>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Лабинская А.С., Блинкова Л.П., Ещина А.С. (под ред.)</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</si>
  <si>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</si>
  <si>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</si>
  <si>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</si>
  <si>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Гигиена и экология. Практикум. Учебное пособие, 2-е изд.</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</si>
  <si>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</si>
  <si>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</si>
  <si>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Тихонов А.С., Ковязин В.Ф.</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</si>
  <si>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</si>
  <si>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</si>
  <si>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Логунцова И.В.</t>
  </si>
  <si>
    <t>Маркетинговые коммуникации. Сборник интерактивных заданий, деловых игр и кейсов. Учебно-методическое пособие</t>
  </si>
  <si>
    <t>Романова Л.А.</t>
  </si>
  <si>
    <t>Английский язык для инженеров компьютерных сетей. Профессиональный курс / English for Network Students. Professional Course. Учебное пособие, 4-е изд., стер.</t>
  </si>
  <si>
    <t>Английский язык для направлений "Землеустройство и кадастры“ и "География“. English for specialization „Land use planning and cadastre“ and „Geography“. Уч. Пособие</t>
  </si>
  <si>
    <t>Бургмюллер Ф.</t>
  </si>
  <si>
    <t>25 легких этюдов для фортепиано. Соч. 100. Ноты</t>
  </si>
  <si>
    <t>50 детских характерных этюдов для фортепиано. Соч. 37. Ноты, 3-е изд., стер.</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</si>
  <si>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</si>
  <si>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978-5-8114-3259-2</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</si>
  <si>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</si>
  <si>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</si>
  <si>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Мильштейн Я.И.</t>
  </si>
  <si>
    <t>Вопросы теории и истории исполнительства. Уч. пособие, 2-е изд., стер.</t>
  </si>
  <si>
    <t>Избранные пьесы для фортепиано. Ноты</t>
  </si>
  <si>
    <t>Пианист-виртуоз в 60 упражнениях. Уч. пособие, 6-е изд., стер.</t>
  </si>
  <si>
    <t>978-5-8114-3685-9</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</si>
  <si>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</si>
  <si>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Французские сюиты. Ноты, 2-е изд., стер.</t>
  </si>
  <si>
    <t>978-5-8114-3743-6</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</si>
  <si>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</si>
  <si>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</si>
  <si>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</si>
  <si>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Скрипичный самоучитель, или полная теоретическая и практическая школа для скрипки. Уч. пособие, 6-е изд., стер.</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</si>
  <si>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</si>
  <si>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Дирижер-хормейстер. Уч. Пособие, 4-е изд., стер.</t>
  </si>
  <si>
    <t>Из истории петербургской вокальной школы. Эверарди, Габель, Томарс, Ирецкая. Уч. пособие, 3-е изд., стер.</t>
  </si>
  <si>
    <t>Искусство дыхания как основа звукоизвлечения. Уч. пособие</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</si>
  <si>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</si>
  <si>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Курс теории хорового церковного пения. Упражнения для развития голоса и слуха хоровых певцов. Управление церковным хором. Уч. пособие, 3-е изд., стер.</t>
  </si>
  <si>
    <t>Сафронова О.Л.</t>
  </si>
  <si>
    <t>Распевки. Хрестоматия для вокалистов + CD. Уч. пособие, 5-е изд., испр.</t>
  </si>
  <si>
    <t>978-5-8114-0960-0</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</si>
  <si>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</si>
  <si>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</si>
  <si>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Герцман Е.В.</t>
  </si>
  <si>
    <t>Введение в музыкальное антиковедение. Том I. Источниковедение и методология его познания. Уч. Пособие</t>
  </si>
  <si>
    <t>Введение в музыкальное антиковедение. Том II. Музыка в различных сферах жизни античной цивилизации. Уч. Пособие</t>
  </si>
  <si>
    <t>Моцарт и русская музыкальная культура. Уч. пособие, 2-е изд., стер.</t>
  </si>
  <si>
    <t>Музыка и ее представители. Разговор о музыке. Уч. пособие, 2-е изд., доп.</t>
  </si>
  <si>
    <t>Придворная музыкальная культура в России XVIII века. Уч. пособие, 4-е изд., стер.</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</si>
  <si>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</si>
  <si>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</si>
  <si>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Сборник двухголосных диктантов. Уч. пособие, 2-е изд., испр.</t>
  </si>
  <si>
    <t>Сольфеджио. Уч. Пособие.</t>
  </si>
  <si>
    <t>Хазиева Д.З.</t>
  </si>
  <si>
    <t>Упражнения по сочинению мелодий. Уч. пособие, 2-е изд., стер.</t>
  </si>
  <si>
    <t>Четырехголосные диктанты. Уч. пособие, 2-е изд., стер.</t>
  </si>
  <si>
    <t>978-5-8114-1403-1</t>
  </si>
  <si>
    <t>Джазовая импровизация. Курс для начинающих. Уч. пособие, 4-е изд., стер.</t>
  </si>
  <si>
    <t>Педагогика народного художественного творчества. Учебник, 1-е изд.</t>
  </si>
  <si>
    <t>Мильчакова Л.Я. (сост.)</t>
  </si>
  <si>
    <t>Музыкальная жизнь в Санкт-Петербурге. Уч. пособие, 2-е изд., испр. и доп.</t>
  </si>
  <si>
    <t>978-5-8114-3110-6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</si>
  <si>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</si>
  <si>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Основы хореографической драматургии. Уч. пособие, 5-е изд., стер.</t>
  </si>
  <si>
    <t>978-5-8114-3030-7</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</si>
  <si>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</si>
  <si>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978-5-8114-3569-2</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</si>
  <si>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Главноым аспектом здесь являетя воспитание - осуществление нравственной мотивации, формирующей мировоззренческие основы и духовные идеалы молодых людей посредство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многолет6ней работы с детьми и подростками. Большая часть предложенного драматургического матриала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икусство.</t>
  </si>
  <si>
    <t>978-5-8114-3570-8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</si>
  <si>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t>
  </si>
  <si>
    <t>Художественный образ в сценографии. Уч. пособие, 5-е изд., стер.</t>
  </si>
  <si>
    <t>Техника живописи. Уч. пособие, 5-е изд., стер.</t>
  </si>
  <si>
    <t>Художественная жизнь России (X–XX века). Хронограф. Уч. пособие, 1-е изд.</t>
  </si>
  <si>
    <t>Этническая хореография народов мира. Уч. Пособие</t>
  </si>
  <si>
    <t>978-5-8114-2917-2</t>
  </si>
  <si>
    <t>Пожалуйста, не удаляйте код книги из Вашего заказа</t>
  </si>
  <si>
    <t>любой из указанных прайсов Вы можете взять на странице: http://lanbook.com/prices/</t>
  </si>
  <si>
    <t xml:space="preserve">  • Издательский прайс ООО "Лань-Трейд" (Лань + Планета Музыки)</t>
  </si>
  <si>
    <t xml:space="preserve">  • Математика и статистика (СПО)</t>
  </si>
  <si>
    <t xml:space="preserve">  • Физика (СПО)           • Информатика (СПО)</t>
  </si>
  <si>
    <t xml:space="preserve">  • Черчение и инженерная графика (СПО)               </t>
  </si>
  <si>
    <r>
      <t xml:space="preserve">  • Строительство и эксплуатация зданий и сооружений (СПО) </t>
    </r>
    <r>
      <rPr>
        <b/>
        <i/>
        <sz val="9"/>
        <color indexed="10"/>
        <rFont val="Arial"/>
        <family val="2"/>
        <charset val="204"/>
      </rPr>
      <t>* ТОП 50</t>
    </r>
  </si>
  <si>
    <t xml:space="preserve">  • Иностранные языки (СПО)        • География. Биология. Естествознание (СПО)             </t>
  </si>
  <si>
    <t xml:space="preserve">  • Общеобразовательные гуманитарные дисциплины (СПО)</t>
  </si>
  <si>
    <t xml:space="preserve">  • Водоснабжение и водоотведение</t>
  </si>
  <si>
    <t xml:space="preserve">  • Русский язык и культура речи. Литература (СПО)</t>
  </si>
  <si>
    <t xml:space="preserve">  • ОБЖ (СПО)    </t>
  </si>
  <si>
    <r>
      <t xml:space="preserve">   кондиционирования воздуха и вентиляции. </t>
    </r>
    <r>
      <rPr>
        <b/>
        <i/>
        <sz val="9"/>
        <color indexed="10"/>
        <rFont val="Arial"/>
        <family val="2"/>
        <charset val="204"/>
      </rPr>
      <t>* ТОП 50</t>
    </r>
  </si>
  <si>
    <t xml:space="preserve">  • Ветеринария и животноводство (ВПО)  • Ветеринария и зоотехния (СПО)</t>
  </si>
  <si>
    <t xml:space="preserve">  • Агрономия (ВПО)                                          • Агрономия (СПО)</t>
  </si>
  <si>
    <r>
      <t xml:space="preserve">  • Механизация и электрификация сельского хозяйства </t>
    </r>
    <r>
      <rPr>
        <b/>
        <i/>
        <sz val="9"/>
        <color indexed="10"/>
        <rFont val="Arial"/>
        <family val="2"/>
        <charset val="204"/>
      </rPr>
      <t>* ТОП 50</t>
    </r>
  </si>
  <si>
    <t xml:space="preserve">  • Рыбное хозяйство и ихтиология               • Пчеловодство   </t>
  </si>
  <si>
    <t xml:space="preserve">  • Горное дело       • Геодезия</t>
  </si>
  <si>
    <t xml:space="preserve">  • Кинология     • Коневодство   • Охотоведение</t>
  </si>
  <si>
    <r>
      <t xml:space="preserve">  • Повар, кондитер </t>
    </r>
    <r>
      <rPr>
        <b/>
        <i/>
        <sz val="9"/>
        <color indexed="10"/>
        <rFont val="Arial"/>
        <family val="2"/>
        <charset val="204"/>
      </rPr>
      <t>* ТОП 50</t>
    </r>
  </si>
  <si>
    <r>
      <t xml:space="preserve">  • Компьютерные системы, комплексы и сети </t>
    </r>
    <r>
      <rPr>
        <b/>
        <i/>
        <sz val="9"/>
        <color indexed="10"/>
        <rFont val="Arial"/>
        <family val="2"/>
        <charset val="204"/>
      </rPr>
      <t>* ТОП 50</t>
    </r>
  </si>
  <si>
    <r>
      <t xml:space="preserve">  • Программирование в компьютерных системах. Программная инженерия.</t>
    </r>
    <r>
      <rPr>
        <b/>
        <i/>
        <sz val="9"/>
        <color indexed="10"/>
        <rFont val="Arial"/>
        <family val="2"/>
        <charset val="204"/>
      </rPr>
      <t xml:space="preserve"> * ТОП 50</t>
    </r>
  </si>
  <si>
    <r>
      <t xml:space="preserve">  • Аддитивные технологии  </t>
    </r>
    <r>
      <rPr>
        <b/>
        <i/>
        <sz val="9"/>
        <color indexed="10"/>
        <rFont val="Arial"/>
        <family val="2"/>
        <charset val="204"/>
      </rPr>
      <t>* ТОП 50</t>
    </r>
    <r>
      <rPr>
        <sz val="9"/>
        <rFont val="Arial"/>
        <family val="2"/>
        <charset val="204"/>
      </rPr>
      <t xml:space="preserve">      • Информационная безопасность </t>
    </r>
    <r>
      <rPr>
        <b/>
        <i/>
        <sz val="9"/>
        <color indexed="10"/>
        <rFont val="Arial"/>
        <family val="2"/>
        <charset val="204"/>
      </rPr>
      <t>* ТОП 50</t>
    </r>
  </si>
  <si>
    <r>
      <t xml:space="preserve">  • Инфокоммуникационные технологии и системы связи </t>
    </r>
    <r>
      <rPr>
        <b/>
        <i/>
        <sz val="9"/>
        <color indexed="10"/>
        <rFont val="Arial"/>
        <family val="2"/>
        <charset val="204"/>
      </rPr>
      <t>* ТОП 50</t>
    </r>
  </si>
  <si>
    <t xml:space="preserve">     Журналистика. Книжная торговля</t>
  </si>
  <si>
    <t xml:space="preserve">  • Экономика и бухгалтерский учет (СПО)       </t>
  </si>
  <si>
    <r>
      <t xml:space="preserve">  • Автотранспорт. Техническое обслуживание и ремонт автотранспорта </t>
    </r>
    <r>
      <rPr>
        <b/>
        <i/>
        <sz val="9"/>
        <color indexed="10"/>
        <rFont val="Arial"/>
        <family val="2"/>
        <charset val="204"/>
      </rPr>
      <t>* ТОП 50</t>
    </r>
  </si>
  <si>
    <t xml:space="preserve">  • Банковское дело           • Страховое дело</t>
  </si>
  <si>
    <t xml:space="preserve">  • Торговое дело. Коммерция                 </t>
  </si>
  <si>
    <t xml:space="preserve">  • Техника и искусство фотографии       • Дизайн   • Социально-культурная деятельность</t>
  </si>
  <si>
    <t xml:space="preserve">  •  Документационное обеспечение управления и архивоведение    • Социальная работа</t>
  </si>
  <si>
    <t xml:space="preserve">  • Правоохранительная деятельность    • Право и судебное администрирование</t>
  </si>
  <si>
    <r>
      <t xml:space="preserve">  • Право и организация социального обеспечения    • Туризм и гостиничный сервис </t>
    </r>
    <r>
      <rPr>
        <b/>
        <i/>
        <sz val="9"/>
        <color indexed="10"/>
        <rFont val="Arial"/>
        <family val="2"/>
        <charset val="204"/>
      </rPr>
      <t>* ТОП 50</t>
    </r>
  </si>
  <si>
    <t xml:space="preserve">  • Металлургия        • Обработка металлов давлением</t>
  </si>
  <si>
    <r>
      <t xml:space="preserve">  • Парикмахерское искусство. Стилистика и искусство визажа </t>
    </r>
    <r>
      <rPr>
        <b/>
        <i/>
        <sz val="9"/>
        <color indexed="10"/>
        <rFont val="Arial"/>
        <family val="2"/>
        <charset val="204"/>
      </rPr>
      <t>* ТОП 50</t>
    </r>
  </si>
  <si>
    <r>
      <t xml:space="preserve">  • Технология машиностроения и металлообработка (ВПО), (СПО) </t>
    </r>
    <r>
      <rPr>
        <b/>
        <i/>
        <sz val="9"/>
        <color indexed="10"/>
        <rFont val="Arial"/>
        <family val="2"/>
        <charset val="204"/>
      </rPr>
      <t>* ТОП 50</t>
    </r>
  </si>
  <si>
    <r>
      <t xml:space="preserve">  • Сварочное производство  </t>
    </r>
    <r>
      <rPr>
        <b/>
        <i/>
        <sz val="9"/>
        <color indexed="10"/>
        <rFont val="Arial"/>
        <family val="2"/>
        <charset val="204"/>
      </rPr>
      <t>* ТОП 50</t>
    </r>
    <r>
      <rPr>
        <sz val="9"/>
        <rFont val="Arial"/>
        <family val="2"/>
        <charset val="204"/>
      </rPr>
      <t xml:space="preserve">      • Метрология, стандартизация и сертификация</t>
    </r>
  </si>
  <si>
    <r>
      <t xml:space="preserve">  • Монтаж и техническая эксплуатация промышленного оборудования </t>
    </r>
    <r>
      <rPr>
        <b/>
        <i/>
        <sz val="9"/>
        <color indexed="10"/>
        <rFont val="Arial"/>
        <family val="2"/>
        <charset val="204"/>
      </rPr>
      <t>* ТОП 50</t>
    </r>
  </si>
  <si>
    <r>
      <t xml:space="preserve">  • Автоматические системы управления </t>
    </r>
    <r>
      <rPr>
        <b/>
        <i/>
        <sz val="9"/>
        <color indexed="10"/>
        <rFont val="Arial"/>
        <family val="2"/>
        <charset val="204"/>
      </rPr>
      <t>* ТОП 50</t>
    </r>
  </si>
  <si>
    <t xml:space="preserve">  • Сестринское дело               • Лечебное дело </t>
  </si>
  <si>
    <t xml:space="preserve">  • Акушерское дело       • Лабораторная диагностика</t>
  </si>
  <si>
    <t xml:space="preserve">  • Фармация                      • Медико-профилактическое дело               </t>
  </si>
  <si>
    <t xml:space="preserve">  • Стоматология профилактическая. Стоматология ортопедическая</t>
  </si>
  <si>
    <t xml:space="preserve">  • Специальное дошкольное образование. Коррекционная педагогика в начальном образовании</t>
  </si>
  <si>
    <t xml:space="preserve"> • Природоохранное обустройство территорий. Рациональное использование </t>
  </si>
  <si>
    <t xml:space="preserve">  • Преподавание в начальных классах</t>
  </si>
  <si>
    <t>ВПО, СПО и НПО, которые Вы можете запросить у нас по e-mail или взять на странице: http://lanbook.com/prices/</t>
  </si>
  <si>
    <t>Основы математического анализа. Том 1. Учебник, 11-е изд., стер.</t>
  </si>
  <si>
    <t>Общая химическая технология полимеров. Уч. пособие, 3-е изд., испр.</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</si>
  <si>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</si>
  <si>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</si>
  <si>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Морачевский А.Г., Демидов А.И.</t>
  </si>
  <si>
    <t>Термодинамика и электрохимия систем литий — халькоген и натрий — халькоген. Монография, 2-е изд., испр.</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</si>
  <si>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</si>
  <si>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</si>
  <si>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Химия элементов и соединений. Уч. пособие</t>
  </si>
  <si>
    <t>Радиопередающие устройства в системах радиосвязи. Уч. пособие, 3-е изд., стер.</t>
  </si>
  <si>
    <t>Монтаж, наладка, эксплуатация и ремонт систем электроснабжения промышленных предприятий. Уч. пособие, 4-е изд., стер.</t>
  </si>
  <si>
    <t>Электротехника и основы электроники: Учебник, 10-е изд., стер.</t>
  </si>
  <si>
    <t>Основы горного дела. Учебник, 3-е изд., стер.</t>
  </si>
  <si>
    <t>978-5-8114-3721-4</t>
  </si>
  <si>
    <t>Описаны современные методы планирования горными работами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
Учебное пособие предназначено для студентов специальности «Горное дело» (специализация «Открытые горные работы»), аспирантов научной специальности «Теоретические основы проектирования горнотехнических систем» и слушателей центра ДПО Горного университета.</t>
  </si>
  <si>
    <t>Климов А.С., Машнин Н.Е.</t>
  </si>
  <si>
    <t>978-5-8114-1154-2</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</si>
  <si>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бакалавров,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</si>
  <si>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Логинов В. С., Крайнов А. В. и др.</t>
  </si>
  <si>
    <t>Примеры и задачи по тепломассообмену. Уч. пособие, 4-е изд., стер.</t>
  </si>
  <si>
    <t>Ковалева С.П., Курдеко А.П. (под ред.)</t>
  </si>
  <si>
    <t>Клиническая диагностика внутренних болезней животных. Учебник, 3-е изд., испр.</t>
  </si>
  <si>
    <t>978-5-8114-1607-3</t>
  </si>
  <si>
    <t>В учебнике освящены вопросы методологии и методики диагностического процесса у животных. Описаны и основные этапы диагностического процесса. Приведен критический анализ существующих методик. Дан материал об алгоритме диагностики заболеваний отдельных систем организма, его использовании на примере некоторых болезней сельскохозяйственных животных. Предназначено для студентов старших курсов ветеринарных факультетов, ординаторов, ветеринарных врачей. Материал изложен по общепринятой форме, соответствует типовым учебным программа Российской Федерации, Республики Беларусь и Республики Казахстан и современному состоянию ветеринарной науки и практики.</t>
  </si>
  <si>
    <t>978-5-8114-3543-2</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</si>
  <si>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</si>
  <si>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</si>
  <si>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</si>
  <si>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Руководство к практическим занятиям по внутренним незаразным болезням: Уч.пособие</t>
  </si>
  <si>
    <t>Эпизоотология с микробиологией. Учебник, 4-е изд., стер.</t>
  </si>
  <si>
    <t>Организация и особенности проектирования экологически безопасных агроландшафтов. Уч. пособие, 2-е изд., доп.</t>
  </si>
  <si>
    <t>Организация и особенности проектирования экологически безопасных агроландшафтов. Уч. пособие, 3-е изд., стер.</t>
  </si>
  <si>
    <t>Цветоводство и питомниководство: Уч.посоибе, 2-е изд., испр.</t>
  </si>
  <si>
    <t>Сестринское дело в оториноларингологии. Учебно-методическое пособие, 3-е изд., стер.</t>
  </si>
  <si>
    <t>978-5-8114-3354-4</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</si>
  <si>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</si>
  <si>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</si>
  <si>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978-5-8114-3653-8</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</si>
  <si>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</si>
  <si>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25 фортепианных упражнений для маленьких рук, соч. 748. 32 новых ежедневных упражнения для маленьких рук, соч. 848. Ноты</t>
  </si>
  <si>
    <t>978-5-8114-3813-6</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</si>
  <si>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</si>
  <si>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978-5-8114-3428-2</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</si>
  <si>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</si>
  <si>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</si>
  <si>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</si>
  <si>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Дебюсси К.</t>
  </si>
  <si>
    <t>Инвенции для фортепиано. Ноты, 3-е изд., стер.</t>
  </si>
  <si>
    <t>Мошковский М.</t>
  </si>
  <si>
    <t>Легкие пьесы для фортепиано. Пять пьес. Соч. 18. Десять маленьких пьес. Соч. 77. Ноты</t>
  </si>
  <si>
    <t>Песни без слов. Для фортепиано. Ноты, 2-е изд., стер.</t>
  </si>
  <si>
    <t>Последовательный курс игры на фортепиано. Стиль. 25 характерных этюдов. Соч. 21. Ноты</t>
  </si>
  <si>
    <t>Работа пианиста над техникой. Уч. пособие, 3-е изд., стер.</t>
  </si>
  <si>
    <t>Развитие левой руки. 46 упражнений и 25 этюдов для одной левой руки, соч. 89. Уч. Пособие, 2-е изд., стер.</t>
  </si>
  <si>
    <t>978-5-8114-2765-9</t>
  </si>
  <si>
    <t xml:space="preserve">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 </t>
  </si>
  <si>
    <t>Технические упражнения. Арпеджио в терцию и сексту с различной аппликатурой. (Тетрадь 11). Ноты, 2-е изд., стер.</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</si>
  <si>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</si>
  <si>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2-е изд., стер.</t>
  </si>
  <si>
    <t>978-5-8114-3744-3</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</si>
  <si>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</si>
  <si>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Школа беглости для фортепиано. Соч. 299. Уч. пособие, 4-е изд., стер.</t>
  </si>
  <si>
    <t>Школа игры на фортепиано. Практическое пособие для домашних занятий + DVD: Уч.пособие, 3-е изд., стер.</t>
  </si>
  <si>
    <t>...</t>
  </si>
  <si>
    <t>Основы музыкального анализа. Учебник, 3-е изд., стер.</t>
  </si>
  <si>
    <t>50 упражнений для среднего или высокого голоса. Уч. пособие, 3-е изд., стер.</t>
  </si>
  <si>
    <t>978-5-8114-2452-8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</si>
  <si>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</si>
  <si>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978-5-8114-3680-4</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</si>
  <si>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</si>
  <si>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Механика пения. Принципы постановки голоса + DVD. Уч. пособие, 3-е изд., стер.</t>
  </si>
  <si>
    <t>Лаблаш Л.</t>
  </si>
  <si>
    <t>Полная школа пения. С приложением вокализов для сопрано или тенора. Уч. пособие, 4-е изд., стер.</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</si>
  <si>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</si>
  <si>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</si>
  <si>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Чинти-Даморо Л.</t>
  </si>
  <si>
    <t>Поступательное развитие голоса. Новый метод пения для молодых певиц. Уч. пособие</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</si>
  <si>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</si>
  <si>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</si>
  <si>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Распевки. Хрестоматия для вокалистов + CD. Уч. пособие, 6-е изд., стер.</t>
  </si>
  <si>
    <t>Сборник хоров для детских голосов. Ноты</t>
  </si>
  <si>
    <t>Советы певцам. Уч. пособие, 2-е изд., стер.</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</si>
  <si>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</si>
  <si>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</si>
  <si>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</si>
  <si>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</si>
  <si>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</si>
  <si>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</si>
  <si>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Музыкальная культура Европы и России. XIX век. Уч. пособие, 3-е изд., стер.</t>
  </si>
  <si>
    <t>Эскиз новой эстетики музыкального искусства. Уч. пособие, 2-е изд., испр.</t>
  </si>
  <si>
    <t>1000 диктантов. Ноты, 4-е изд., стер.</t>
  </si>
  <si>
    <t>Курс сольфеджио. Диатоника. Уч. пособие, 5-е изд., стер.</t>
  </si>
  <si>
    <t>978-5-8114-1338-6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</si>
  <si>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три выпуска курса сольфеджио для студентов музыкальных училищ. В первой книге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</si>
  <si>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Основы оркестровки. С партитурными образцами из собственных сочинений. Том 1. Уч. пособие, 3-е изд., стер.</t>
  </si>
  <si>
    <t>978-5-8114-3386-5</t>
  </si>
  <si>
    <t>Основы оркестровки. С партитурными образцами из собственных сочинений. Том 2. Уч. пособие, 3-е изд., стер.</t>
  </si>
  <si>
    <t>978-5-8114-3387-2</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</si>
  <si>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</si>
  <si>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</si>
  <si>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трех голосов. Уч. пособие, 5-е изд., стер.</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</si>
  <si>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</si>
  <si>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978-5-8114-2841-0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</si>
  <si>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</si>
  <si>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</si>
  <si>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</si>
  <si>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</si>
  <si>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Петерсон А.В., Ершов М.В.</t>
  </si>
  <si>
    <t>Гармония в эстрадной и джазовой музыке. Практическое пособие для музыкантов + CD: Уч.пособие, 2-е изд., стер.</t>
  </si>
  <si>
    <t>978-5-8114-1964-7</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</si>
  <si>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</si>
  <si>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Введение в стилистику: Уч.пособие, 4-е изд., стер.</t>
  </si>
  <si>
    <t>Звуковая картина. Записки о звукорежиссуре. Уч. пособие, 7-е изд., стер.</t>
  </si>
  <si>
    <t>Английский язык для музыкантов. Уч. пособие, 3-е изд., стер.</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</si>
  <si>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</si>
  <si>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</si>
  <si>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Байки про балет,  2-е изд., стер.</t>
  </si>
  <si>
    <t>Введение в классический танец. 5-е изд., стер.</t>
  </si>
  <si>
    <t>Классический танец. Уч. пособие, 5-е изд., стер.</t>
  </si>
  <si>
    <t>Лебединое озеро. Уч. пособие, 4-е изд., стер.</t>
  </si>
  <si>
    <t>Мастерство хореографа в современном танце. Уч. пособие, 5-е изд., стер.</t>
  </si>
  <si>
    <t>Народно-сценический танец. Упражнения у станка. Учебно-методическое пособие, 4-е изд., стер.</t>
  </si>
  <si>
    <t>Народно-сценический танец. Уч. Пособие, 2-е изд., стер.</t>
  </si>
  <si>
    <t>Русский народный танец. Теория и методика преподавания: Уч.пособие, 4-е изд., стер.</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</si>
  <si>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</si>
  <si>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Грим + DVD. Уч. пособие, 3-е изд., стер.</t>
  </si>
  <si>
    <t>Драматургия и режиссура зрелищных форм. Соучастие в зрелище, или Игра в миф. Учебно-методическое пособие, 3-е изд., стер.</t>
  </si>
  <si>
    <t>Основы сценической речи. Фонационное дыхание и голос + DVD. Уч. пособие, 4-е изд., стер.</t>
  </si>
  <si>
    <t>Практическая орфоэпия. Уч. пособие, 5-е изд., стер.</t>
  </si>
  <si>
    <t>Режиссура и методика ее преподавания. Уч. пособие, 6-е изд., стер.</t>
  </si>
  <si>
    <t>Театр. Актер. Режиссер: Краткий словарь терминов и понятий. Уч. пособие, 3-е изд., стер.</t>
  </si>
  <si>
    <t>Музыка в структуре медиатекста. На метериале художественного и анимационного кино. Уч. пособие, 3-е изд., доп.</t>
  </si>
  <si>
    <t>Основы теории и истории искусств. Музыка. Литература. Уч. пособие, 4-е изд., стер.</t>
  </si>
  <si>
    <t>Говорите по-итальянски. Учебное пос., 4-е изд., стер.</t>
  </si>
  <si>
    <t>978-5-8114-2066-7</t>
  </si>
  <si>
    <t>Дискретная динамика. Уч. пособие</t>
  </si>
  <si>
    <t>Папшев С.В.</t>
  </si>
  <si>
    <t>Дискретная математика. Курс лекций для студентов естественнонаучных направлений подготовки. Уч. пособие</t>
  </si>
  <si>
    <t>Курс математической логики и теории вычислимости. Учебн.пос., 4-е изд., перераб. и доп.</t>
  </si>
  <si>
    <t>Иванов И.В., Иванова О.К. и др.</t>
  </si>
  <si>
    <t>Математика. Задачи повышенной трудности для студентов вузов. Уч. пособие</t>
  </si>
  <si>
    <t>Математический анализ. Учебное пособие, 1-е изд.*2019 г.</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</si>
  <si>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</si>
  <si>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Периодические системы дифференциальных уравнений с бесконечным множеством устойчивых периодических решений. Монография КПТ 2019 г.</t>
  </si>
  <si>
    <t>Приложение трехмерных моделей к задачам начертательной геометрии. Учебн.пос., 1-е изд. 2019 г.</t>
  </si>
  <si>
    <t>Теория управления. Учебник, 1-е изд. 2019 г.</t>
  </si>
  <si>
    <t>Фрактальная геометрия. Преподавание, задачи, алгоритмы, синергетика, эстетика, приложения. Уч. пособие</t>
  </si>
  <si>
    <t>Компьютерные лабораторные работы по физике в пакете MathCad + CD. Учебн. пос., 1-е изд.*2019 г.</t>
  </si>
  <si>
    <t>Аксенова Е.Н., Калашников Н.П.</t>
  </si>
  <si>
    <t>Методы оценки погрешностей при измерениях физических величин. Учебно-методическое пособие</t>
  </si>
  <si>
    <t>Молекулярная физика. Учебное пособие. 3-е изд.*2019 г.</t>
  </si>
  <si>
    <t>Оптика. Учебн. пос., 3-е изд., доп.*2019 г.</t>
  </si>
  <si>
    <t>Прямые и обратные задачи восстановления изображений, спектроскопии и томографии с MatLab+CD. Уч. Пособие</t>
  </si>
  <si>
    <t>Системы импульсной оптической локации. Учебн. пос., 1-е изд. 2019 г.</t>
  </si>
  <si>
    <t>Физика твердого тела: Учебное пособие. 4-е изд.,стер.*2019 г.</t>
  </si>
  <si>
    <t>Ким Д.Ч., Коновалов Н.П. и др.</t>
  </si>
  <si>
    <t>Физика. Электричество и магнетизм. Курс лекций с примерами решения задач. Уч. пособие</t>
  </si>
  <si>
    <t>Химия. Химические науки, технология и производство</t>
  </si>
  <si>
    <t>Ганеев А.А., Зенкевич И.Г. и др.</t>
  </si>
  <si>
    <t>Аналитическая химия. Методы разделения веществ и гибридные методы анализа. Учебник</t>
  </si>
  <si>
    <t>Методология и методы научного исследования. Для магистрантов химико-педагогического образования. Уч. пособие</t>
  </si>
  <si>
    <t>Органическая химия. Книга 3. Азотсодержащие и карбонильные соединения. Карбоновые кислоты и их производные. Уч. пособие, 2-е изд., испр.</t>
  </si>
  <si>
    <t>Органическая химия. Книга 4. Гетерофункциональные и гетероциклические соединения. Уч. пособие, 2-е изд., испр.</t>
  </si>
  <si>
    <t>Щеголев А.Е., Чернов Н.М.</t>
  </si>
  <si>
    <t>Органическая химия. Механизмы реакций. Уч. пособие</t>
  </si>
  <si>
    <t>Сафаров М.Г., Валеев Ф.А. и др.</t>
  </si>
  <si>
    <t>Основы органической химии. Уч. пособие, 2-е изд., перераб. и доп.</t>
  </si>
  <si>
    <t>Леонович А.А.</t>
  </si>
  <si>
    <t>Превращения компонентов при изготовлении древесных плит. Уч. Пособие</t>
  </si>
  <si>
    <t>Леонович А.А., Шелоумов А.В., Шпаковский В.Г.</t>
  </si>
  <si>
    <t>Создание древесных композиционных материалов пониженной горючести. Монография, 2-е изд., испр.</t>
  </si>
  <si>
    <t>Химическая кинетика. Учебн. пос., 1-е изд. 2019 г.</t>
  </si>
  <si>
    <t>Корытцева А.К., Петьков В.И.</t>
  </si>
  <si>
    <t>Химические реакторы. Введение в теорию и практику. Уч. пособие</t>
  </si>
  <si>
    <t>Черникова Н.Ю.</t>
  </si>
  <si>
    <t>Химический минимум. Уч. пособие</t>
  </si>
  <si>
    <t>Сидорова М.В., Панина Е.В. и др.</t>
  </si>
  <si>
    <t>Долгов В.С.</t>
  </si>
  <si>
    <t>Интродукция растений и животных — основа селекции. Учебник</t>
  </si>
  <si>
    <t>Наумов П.П.</t>
  </si>
  <si>
    <t>Основы комплексного мониторинга ресурсов природопользования. Теория, методология, концепция. Учебник</t>
  </si>
  <si>
    <t>Практикум по зоологии. Учебн. пос., 3-е изд., стер. 2019 г.</t>
  </si>
  <si>
    <t>Земсков Ю.П.</t>
  </si>
  <si>
    <t>Материаловедение. Уч. пособие</t>
  </si>
  <si>
    <t>Шалыгин М.Г., Вавилин Я.А.</t>
  </si>
  <si>
    <t>Автоматизация измерений, контроля и испытаний. Уч. пособие</t>
  </si>
  <si>
    <t>Кайнова В.Н., Зимина Е.В., Кутяйкин В.Г.</t>
  </si>
  <si>
    <t>Иванов И.А., Урушев С.В. и др.</t>
  </si>
  <si>
    <t>Метрология, стандартизация и сертификация. Учебник</t>
  </si>
  <si>
    <t>Андрианова А.А., Исмагилов Л.Н., Мухтарова Т.М.</t>
  </si>
  <si>
    <t>Абросимов Л.И.</t>
  </si>
  <si>
    <t>Базисные методы проектирования и анализа сетей ЭВМ. Уч. пособие</t>
  </si>
  <si>
    <t>Панкратова И.А.</t>
  </si>
  <si>
    <t>Булевы функции в криптографии. Уч. пособие</t>
  </si>
  <si>
    <t>Соловьев Н.А., Волкова Т.В., Юркевская Л.А.</t>
  </si>
  <si>
    <t>Выпускная квалификационная работа бакалавра. Методические указания. Уч. пособие</t>
  </si>
  <si>
    <t>Данные, информация, знания: методология, теория, технологии. Монография</t>
  </si>
  <si>
    <t>Имитационное моделирование. Авторская имитация систем и сетей с очередями. Уч. пособие</t>
  </si>
  <si>
    <t>Остроух А.В., Николаев А.Б.</t>
  </si>
  <si>
    <t>Интеллектуальные информационные системы и технологии. Монография</t>
  </si>
  <si>
    <t>Лопатин В.М.</t>
  </si>
  <si>
    <t>Информатика для инженеров. Уч. пособие</t>
  </si>
  <si>
    <t>Орлова И.В.</t>
  </si>
  <si>
    <t>Информатика. Практические задания. Уч. пособие</t>
  </si>
  <si>
    <t>Погосян В.М., Костылев С.И., Руднев С.Г.</t>
  </si>
  <si>
    <t>Информационные технологии на транспорте. Уч. пособие</t>
  </si>
  <si>
    <t>Поликарпов В.С., Поликарпова Е.В.</t>
  </si>
  <si>
    <t>История науки и техники. Уч. пособие</t>
  </si>
  <si>
    <t>Селянкин В.В.</t>
  </si>
  <si>
    <t>Компьютерное зрение. Анализ и обработка изображений. Уч. пособие</t>
  </si>
  <si>
    <t>Шарангович С.Н.</t>
  </si>
  <si>
    <t>Многоволновые оптические системы связи. Уч. пособие</t>
  </si>
  <si>
    <t>Надежность и техническая диагностика систем. Уч. пособие</t>
  </si>
  <si>
    <t>Основы вычислений и программирования в пакете MathCAD PRIME: Уч.пособие</t>
  </si>
  <si>
    <t>Цветков В.Я.</t>
  </si>
  <si>
    <t>Основы теории сложных систем. Уч. пособие</t>
  </si>
  <si>
    <t>Практикум по основам современной информатики: Учебное пособие.*2019 г.</t>
  </si>
  <si>
    <t>Заяц А.М., Васильев Н.П.</t>
  </si>
  <si>
    <t>Проектирование и разработка WEB-приложений. Введение в frontend и backend разработку на JavaScript и node.js. Уч. пособие</t>
  </si>
  <si>
    <t>Проектирование информационных систем. Стандартизация. Уч. пособие</t>
  </si>
  <si>
    <t>Остроух А.В., Суркова Н.Е.</t>
  </si>
  <si>
    <t>Системы искусственного интеллекта. Монография</t>
  </si>
  <si>
    <t>Апанасевич С.А.</t>
  </si>
  <si>
    <t>Структуры и алгоритмы обработки данных. Линейные структуры. Уч. пособие</t>
  </si>
  <si>
    <t>Кузовкин А.В.</t>
  </si>
  <si>
    <t>Технологичность конструкций. Лабораторный практикум. Уч. пособие</t>
  </si>
  <si>
    <t>Гужов В.И.</t>
  </si>
  <si>
    <t>Цифровая голография. Математические методы. Уч. пособие</t>
  </si>
  <si>
    <t>Сапожников В.В., Сапожников В.В., Ефанов Д.В.</t>
  </si>
  <si>
    <t>Основы теории надежности и технической диагностики. Учебник</t>
  </si>
  <si>
    <t>Муромцев Д.Ю., Белоусов О.А. и др.</t>
  </si>
  <si>
    <t>Конструирование блоков радиоэлектронных средств. Уч. пособие</t>
  </si>
  <si>
    <t>Антипов Б., Сорокин В., Терехов В.</t>
  </si>
  <si>
    <t>Материалы электронной техники. Задачи и вопросы. 3-е изд.</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</si>
  <si>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</si>
  <si>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</si>
  <si>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Травин Г.А., Травин Д.С.</t>
  </si>
  <si>
    <t>Радиоприемные устройства систем радиосвязи и радиодоступа. Уч. пособие, 2-е изд., испр.</t>
  </si>
  <si>
    <t>Савелькаев С.В.</t>
  </si>
  <si>
    <t>Теоретические основы построения имитаторов-анализаторов усилителей и автогенераторов СВЧ. Монография</t>
  </si>
  <si>
    <t>Узкополосные управляемые фильтры для DWDM систем. Уч. пособие</t>
  </si>
  <si>
    <t>Для студентов радиотехнических специальностей дневных, вечерних и заочных форм обучения. 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теоретическими примерами, задачами (с ответами) и вопросами для самопроверки.</t>
  </si>
  <si>
    <t>Фролов В.Я., Сурма А.М. и др.</t>
  </si>
  <si>
    <t>Силовая полупроводниковая элементная база. Технология производства. Конструктивные решения. Уч. пособие</t>
  </si>
  <si>
    <t>Аполлонский С.М., Куклев Ю.В., Фролов В.Я.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</si>
  <si>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</si>
  <si>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Электротехника: Уч.пособие. 4-е изд., стер.</t>
  </si>
  <si>
    <t>Экологическое и геологическое моделирование месторождений. Монография</t>
  </si>
  <si>
    <t>Современные инструментальные материалы. Учебник, 2-е изд., испр. и доп. 2019 г.</t>
  </si>
  <si>
    <t>Роботизированные технологические комплексы и автоматические линии в сварке. Уч. пособие, 3-е изд., стер.</t>
  </si>
  <si>
    <t>Роботизированные технологические комплексы и автоматические линии в сварке. Уч. пособие, 3-е изд., стер. КПТ 2019 г.</t>
  </si>
  <si>
    <t>978-5-8114-2328-6</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</si>
  <si>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</si>
  <si>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Робот в технологическом модуле. Монография</t>
  </si>
  <si>
    <t>Шумячер В.М., Крюков С.А., Байдакова Н.В.</t>
  </si>
  <si>
    <t>Теория, технология и практика совершенствования абразивных инструментов. Уч. пособие</t>
  </si>
  <si>
    <t>Конструкция, расчет и эксплуатационные свойства транспортных и транспортно-технологических машин. Учебник</t>
  </si>
  <si>
    <t>Кривошеин Д.А., Дмитренко В.П., Горькова Н.В.</t>
  </si>
  <si>
    <t>Безопасность жизнедеятельности. Уч. пособие</t>
  </si>
  <si>
    <t>Текстильная промышленность, одежда</t>
  </si>
  <si>
    <t>Федоров С.В., Кудрявцев А.В.</t>
  </si>
  <si>
    <t>Методы прогнозирования качества воды.Уч. пособие</t>
  </si>
  <si>
    <t>Берлинов М.В.</t>
  </si>
  <si>
    <t xml:space="preserve">Основания и фундаменты. Учебник, 7-е изд., стер. </t>
  </si>
  <si>
    <t>978-5-8114-1200-6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</si>
  <si>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</si>
  <si>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Казаков Ю.Н., Захаров В.П.</t>
  </si>
  <si>
    <t>Современное малоэтажное домостроение. Монография, 2-е изд., испр. и доп.</t>
  </si>
  <si>
    <t>Глухов А.Т., Васильев А.Н., Гусева О.А.</t>
  </si>
  <si>
    <t>Транспортная планировка, землеустройство и экологический мониторинг городов. Уч. пособие</t>
  </si>
  <si>
    <t>Электроснабжение и электропотребление в строительстве. Учебное пособие, 2-е изд., доп.*2019 г.</t>
  </si>
  <si>
    <t>Логунова О.Я., Зоря И.В.</t>
  </si>
  <si>
    <t>Водяное отопление. Уч. пособие</t>
  </si>
  <si>
    <t>Лебедев В.А., Пискунов В.М.</t>
  </si>
  <si>
    <t>Основы энергетики. Уч. пособие</t>
  </si>
  <si>
    <t>Уханов А.П., Уханов Д.А., Рыблов М.В.</t>
  </si>
  <si>
    <t>Специализированная и специальная автомобильная техника. Уч. Пособие</t>
  </si>
  <si>
    <t>978-5-8114-2675-1</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</si>
  <si>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</si>
  <si>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Транспортные машины и оборудование шахт и рудников. Учебн. Пос, 1-е изд.*2019 г.</t>
  </si>
  <si>
    <t>Равин А.А.</t>
  </si>
  <si>
    <t>Техническая диагностика судового энергетического оборудования. Уч. пособие</t>
  </si>
  <si>
    <t>Кучерявый А.А.</t>
  </si>
  <si>
    <t>Авионика: Уч.пособие, 3-е изд., стер.</t>
  </si>
  <si>
    <t>978-5-8114-2120-6</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</si>
  <si>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средних специальных учебных заведений,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</si>
  <si>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Логистика и теория очередей. Уч. пособие, 2-е изд., испр.</t>
  </si>
  <si>
    <t>Электронные и микропроцессорные системы управления автомобилей. Уч. пос., 1-е изд.*2019 г.</t>
  </si>
  <si>
    <t>Безопасность среды обитания на объектах сельского хозяйства. Учебник</t>
  </si>
  <si>
    <t>Нормативно-правовые основы селекции и семеноводства: Уч. пособие, 2-е изд., испр.</t>
  </si>
  <si>
    <t>Обработка почвы, посев и посадка полевых культур. Монография</t>
  </si>
  <si>
    <t>Практикум по агрономическому почвоведению. Учебное пособие, 2-е изд., перераб и испр.*2019 г.</t>
  </si>
  <si>
    <t>Ториков В.Е., Белоус Н.М.</t>
  </si>
  <si>
    <t>Практикум по луговому кормопроизводству. Уч. Пособие, 2-е изд., стер.</t>
  </si>
  <si>
    <t>978-5-8114-2587-7</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</si>
  <si>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</si>
  <si>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Ториков В.Е., Мельникова О.В. и др.</t>
  </si>
  <si>
    <t>Производство семян и посадочного материала сельскохозяйственных культур. Уч. пособие</t>
  </si>
  <si>
    <t>Стифеев А. И., Бессонова Е.А., Никитина О.В.</t>
  </si>
  <si>
    <t>Система рационального использования и охрана земель. Уч. пособие</t>
  </si>
  <si>
    <t>Копылов В.И., Литвинова Т.В. и др.</t>
  </si>
  <si>
    <t>Субтропические культуры. Уч. пособие</t>
  </si>
  <si>
    <t>Корсунова Т.М., Имескенова Э.Г.</t>
  </si>
  <si>
    <t>Устойчивое сельское хозяйство. Уч. пособие</t>
  </si>
  <si>
    <t>Наумкин В.Н., Демидова А.Г. и др.</t>
  </si>
  <si>
    <t>Целебные свойства дикорастущих растений. Уч. пособие</t>
  </si>
  <si>
    <t>Частное плодоводство. Виноград. Уч. пособие</t>
  </si>
  <si>
    <t>Царенко П.П., Шевхужев А.Ф.</t>
  </si>
  <si>
    <t>Введение в зоотехнию. Учебник, 2-е изд., стер.</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</si>
  <si>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</si>
  <si>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</si>
  <si>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Терентьев В.В., Терентьева М.В., Максимова О.В.</t>
  </si>
  <si>
    <t>Домашнее овцеводство и козоводство. Уч. пособие</t>
  </si>
  <si>
    <t>Шевхужев А.Ф., Легошин Г.П.</t>
  </si>
  <si>
    <t>Мясное скотоводство и производство говядины. Учебник, 2-е изд., перераб. и доп.</t>
  </si>
  <si>
    <t>978-5-8114-2424-5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</si>
  <si>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</si>
  <si>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Родионов Г.В., Юлдашбаев Ю.А., Табакова Л.П.</t>
  </si>
  <si>
    <t>Технология производства молока и говядины. Учебник</t>
  </si>
  <si>
    <t>Бадлуев Э.Б., Ешижамсоев Б.Д., Цыбикжапов А.Д.</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</si>
  <si>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</si>
  <si>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Авдеенко В.С., Федотов С.В.</t>
  </si>
  <si>
    <t>Ветеринарная андрология. Уч. пособие</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</si>
  <si>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</si>
  <si>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</si>
  <si>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</si>
  <si>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Требухов А.В., Эленшлегер А.А. и др.</t>
  </si>
  <si>
    <t>Кетоз коров и телят. Уч. пособие</t>
  </si>
  <si>
    <t>Калюжный И.И., Убираев С.П. и др.</t>
  </si>
  <si>
    <t>Общая фармакология (ветеринария). 2-е изд.*2019 г.</t>
  </si>
  <si>
    <t>Организация государственного ветеринарного надзора. Учебник, 2-е изд., перераб. и доп.</t>
  </si>
  <si>
    <t>Горчаков Э.В., Багамаев Б.М. и др.</t>
  </si>
  <si>
    <t>Основы биологической химии. Уч. пособие, 2-е изд., стер.</t>
  </si>
  <si>
    <t>Третьяков А.М., Евдокимов П.И.</t>
  </si>
  <si>
    <t>Паразитология и инвазионные болезни. Рабочая тетрадь. Уч. Пособие</t>
  </si>
  <si>
    <t>Практикум по акушерству и гинекологии. Учебн. пос., 1-е изд.</t>
  </si>
  <si>
    <t>Кульмакова Н.И., Мударисов Р.М., Хакимов И.Н.</t>
  </si>
  <si>
    <t>Фитотоксикозы домашних животных. Учебник, 2-е изд., перераб. и доп. 2019 г.</t>
  </si>
  <si>
    <t>Цитология, гистология, эмбриология. Уч. пособие, 3-е изд., перераб.</t>
  </si>
  <si>
    <t>Купинский С.Б.</t>
  </si>
  <si>
    <t>Продукционные возможности рыбохозяйственных водоемов и объектов рыбоводства. Уч. пособие</t>
  </si>
  <si>
    <t>Грязькин А.В.</t>
  </si>
  <si>
    <t>Синицын Е. М.</t>
  </si>
  <si>
    <t>Определитель покрытосеменных древесных растений по плодам и семенам. Уч. пособие</t>
  </si>
  <si>
    <t>Хромова Т.М. (сост.)</t>
  </si>
  <si>
    <t>Основы лесоведения. Уч. особие</t>
  </si>
  <si>
    <t>Ландшафтная архитектура: озеленение и благоустройство территорий индивидуальной застройки. Уч. пособие</t>
  </si>
  <si>
    <t>Плодовые деревья и кустарники для ландшафта. Учебное пособие, 1-е изд.*2019 г.</t>
  </si>
  <si>
    <t>Оборудование и инструмент деревообрабатывающих и плитных производств. Учебно-справочное пособие, 2-е изд., стер.</t>
  </si>
  <si>
    <t>Технология новых клееных материалов. Учебн. пос., 1-е изд. 2019 г.</t>
  </si>
  <si>
    <t>Ковалева О.А., Здрабова Е.М. и др.</t>
  </si>
  <si>
    <t>Зуев Н.А., Пеленко В.В.</t>
  </si>
  <si>
    <t>Бурова Т.Е., Баженова И.А., Баженова Т.С.</t>
  </si>
  <si>
    <t>Технология замороженных готовых блюд. Уч. пособие</t>
  </si>
  <si>
    <t>Технология хлебопекарного производства: Учебник, 1-е изд.</t>
  </si>
  <si>
    <t>Бобренева И.В.</t>
  </si>
  <si>
    <t>Мезенова О.Я.</t>
  </si>
  <si>
    <t>Гомеостаз и питание. Уч. пособие, 2-е изд., испр.</t>
  </si>
  <si>
    <t>Мошков В.И.</t>
  </si>
  <si>
    <t>Технология приготовления пищи. Технология приготовления полуфабрикатов из рыбы. Уч. пособие</t>
  </si>
  <si>
    <t>Харенко Е.Н., Яричевская Н.Н., Юдина С.Б.</t>
  </si>
  <si>
    <t>Технология функциональных продуктов для геродиетического питания. Уч. пособие</t>
  </si>
  <si>
    <t>Долганова Н.В., Мижуева С.А. и др.</t>
  </si>
  <si>
    <t>Упаковка, хранение и транспортировка рыбы и рыбных продуктов. Уч. пособие, 3-е изд., испр.</t>
  </si>
  <si>
    <t>Оказание неотложной медицинской помощи детям. Алгоритмы манипуляций.Уч. особие</t>
  </si>
  <si>
    <t>Курбатова У.Б.</t>
  </si>
  <si>
    <t>Роль фельдшера в профилактике инфекций, передающихся при оказании медицинской помощи. Уч. пособие</t>
  </si>
  <si>
    <t>Пономарева Л.А., Старикова С.М.</t>
  </si>
  <si>
    <t>Ханукаева М.Б., Твердохлебова О.Ю. и др.</t>
  </si>
  <si>
    <t>Сестринский уход в хирургии. Тактика медицинской сестры при неотложных состояниях в хирургии. Уч. пособие</t>
  </si>
  <si>
    <t>Сестринский уход в хирургии. Тактика медицинской сестры при неотложных состояниях в хирургии. Уч. пособие. КПТ 2019 г.</t>
  </si>
  <si>
    <t>Рабинович И.В.</t>
  </si>
  <si>
    <t>Лавлинская Т.М.</t>
  </si>
  <si>
    <t>Участие в лечебно-диагностическом и реабилитационном процессах. Пособие для подготовки к экзаменам. Учебно-методическое пособие</t>
  </si>
  <si>
    <t>Дударь В.Л., Фукалова Н.В., Черемисина А.А.</t>
  </si>
  <si>
    <t>Технология изготовления лекарственных форм. Мягкие лекарственные формы. Уч. пособие</t>
  </si>
  <si>
    <t>Иванов В.Г., Шараев П.Н.</t>
  </si>
  <si>
    <t>Беликов Е.Г.</t>
  </si>
  <si>
    <t>Литау Е.Я.</t>
  </si>
  <si>
    <t>Финансовое управление развивающимися проектами. Уч. пособие</t>
  </si>
  <si>
    <t>Николенко П.Г., Гаврильева Т.Ф.</t>
  </si>
  <si>
    <t>Шульдешов Л.С., Софронов В.А., Федоров Б.В.</t>
  </si>
  <si>
    <t>Общая тактика. Взвод, отделение, танк. Уч. пособие</t>
  </si>
  <si>
    <t>Крупа-Шушарина С.В.</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</si>
  <si>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</si>
  <si>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</si>
  <si>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60 избранных этюдов для фортепиано. Ноты, 2-е изд., стер</t>
  </si>
  <si>
    <t>Ежедневные упражнения для фортепиано. Ноты, 3-е изд., стер.</t>
  </si>
  <si>
    <t xml:space="preserve">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 </t>
  </si>
  <si>
    <t>978-5-8114-3805-1</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</si>
  <si>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</si>
  <si>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Новая формула. Мысли для учащих и учащихся на фортепиано. Уч. пособие, 4-е изд., стер.</t>
  </si>
  <si>
    <t>Бородин А.П., Кюи Ц.А. и др.</t>
  </si>
  <si>
    <t>Парафразы на неизменяемую тему. Для фортепиано. Ноты, 2-е изд., испр.</t>
  </si>
  <si>
    <t>978-5-8114-3862-4</t>
  </si>
  <si>
    <t xml:space="preserve"> «Парафразы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t>
  </si>
  <si>
    <t>Последовательный курс игры на фортепиано. Сложность. 15 этюдов для освобождения пальцев. Соч. 25. Ноты</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</si>
  <si>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</si>
  <si>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</si>
  <si>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978-5-8114-3786-3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</si>
  <si>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</si>
  <si>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Технические упражнения. Октавные и аккордовые упражнения с различной аппликатурой (Тетрадь 12). Ноты</t>
  </si>
  <si>
    <t>Погожева Т.В.</t>
  </si>
  <si>
    <t>Школа для скрипки. В двух частях. Уч. пособие, 4-е изд., стер.</t>
  </si>
  <si>
    <t>Виницкий А.И.</t>
  </si>
  <si>
    <t>Таффанель П., Гобер Ф.</t>
  </si>
  <si>
    <t>17 больших ежедневных упражнений для флейты. Ноты</t>
  </si>
  <si>
    <t>978-5-8114-3832-7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</si>
  <si>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</si>
  <si>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Школа игры на саксофоне. Пособие для самостоятельного освоения инструмента + DVD. Уч. пособие, 5-е изд., стер.</t>
  </si>
  <si>
    <t>Вокальная техника и ее значение. Уч. пособие, 3-е изд., стер.</t>
  </si>
  <si>
    <t>Гимнастика голоса. Руководство к развитию и правильному употреблению органов голоса в пении и система правильного дыхания. Уч. пособие, 5-е изд., стер.</t>
  </si>
  <si>
    <t>Ирландские народные песни. Ноты, 2-е изд., стер.</t>
  </si>
  <si>
    <t>Практическая школа современного пения. 18 трелей (рулад) и 4 сольфеджио. 12 вокализов для высокого и среднего голоса. Уч. Пособие, 2-е изд., стер.</t>
  </si>
  <si>
    <t>Емельянов В.В.</t>
  </si>
  <si>
    <t>Развитие голоса. Координация и тренинг: Уч.пособие, 8-е изд., испр.</t>
  </si>
  <si>
    <t>978-5-8114-0207-6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</si>
  <si>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кому-то кажущиеся забавными, а кому-то странными упражнения системы Емельянова. В этой книге автор метода -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всю необходимую информацию для того, чтобы самому разобраться в том, что же такое певческий голос, и начать самостоятельную работу по его развитию и совершенствованию. Система взглядов, метод и школа, созданные В. В. Емельяновым, работают на всех уровнях -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</si>
  <si>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Сборник народных песен. Песни реки Чусовой. Уч. пособие, 3-е изд., стер.</t>
  </si>
  <si>
    <t>978-5-8114-2527-3</t>
  </si>
  <si>
    <t xml:space="preserve">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 </t>
  </si>
  <si>
    <t>Шатрова Е.Е.</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</si>
  <si>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</si>
  <si>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</si>
  <si>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Соронго. Произведение для женского хора и фортепиано. Принцесса карнавала. Произведение для женского хора и двух фортепиано. Ноты</t>
  </si>
  <si>
    <t>978-5-8114-3782-5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</si>
  <si>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</si>
  <si>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Лагутин А.И.</t>
  </si>
  <si>
    <t>Методика преподавания музыкальной литературы в детской музыкальной школе. Уч. пособие, 4-е изд, стер.</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</si>
  <si>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</si>
  <si>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</si>
  <si>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 Пособие, 2-е изд., стер.</t>
  </si>
  <si>
    <t>Музыкальное путешествие по городам Германии. Уч. пособие,  2-е изд., стер.</t>
  </si>
  <si>
    <t>Сергей Рахманинов в Санкт-Петербурге — Петрограде. Уч. пособие, 3-е изд., стер.</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</si>
  <si>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</si>
  <si>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</si>
  <si>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Пронин Б.А.</t>
  </si>
  <si>
    <t>Методика формирования исполнительского аппарата тромбониста. Уч. пособие</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</si>
  <si>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</si>
  <si>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</si>
  <si>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t>
  </si>
  <si>
    <t>Учение о каноне: Уч.пособие., 3-е изд., стер.</t>
  </si>
  <si>
    <t>Владимиров В.В.</t>
  </si>
  <si>
    <t>Концертные пьесы для биг-бенда. Рамка для блюза „Secret message“. Ноты</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</si>
  <si>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</si>
  <si>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</si>
  <si>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Бальный танец XVI–XIX веков. 4-е изд., стер.</t>
  </si>
  <si>
    <t>Дуэт. Время и балет.</t>
  </si>
  <si>
    <t>978-5-8114-1172-6</t>
  </si>
  <si>
    <t>Музыкальное сопровождение урока народного танца. 3-е изд., стер.</t>
  </si>
  <si>
    <t>Устойчивость и координация в хореографии. Учебно-методическое пособие, 4-е изд., стер.</t>
  </si>
  <si>
    <t>978-5-8114-1753-7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</si>
  <si>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t>
  </si>
  <si>
    <t>Мастерство актера и режиссера. Уч. пособие, 10-е изд., стер.</t>
  </si>
  <si>
    <t>Основы драматургии театрализованных представлений. Учебник, 6-е изд, стер.</t>
  </si>
  <si>
    <t>Основы сценического движения. Учебник, 6-е изд., стер.</t>
  </si>
  <si>
    <t>Принципы режиссуры театрализованных представлений и праздников. Уч. пособие, 3-е изд., стер.</t>
  </si>
  <si>
    <t>Шихматов Л.М., Львова В.К.</t>
  </si>
  <si>
    <t>Сценические этюды: Уч. пособие, 7-е изд., стер.</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</si>
  <si>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</si>
  <si>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Уроки театра для больших и маленьких. Уч. Пособие, 2-е изд., стер.</t>
  </si>
  <si>
    <t>Анализ и интерпретация произведения искусства. Художественное сотворчество. Уч. Пособие, 5-е изд., стер.</t>
  </si>
  <si>
    <t>Теория и практика международных специальных событий. Уч. Пособие, 2-е изд., стер.</t>
  </si>
  <si>
    <r>
      <t xml:space="preserve">Бесплатно 
</t>
    </r>
    <r>
      <rPr>
        <b/>
        <sz val="10"/>
        <rFont val="Arial Cyr"/>
        <charset val="204"/>
      </rPr>
      <t>(до 31.12.2019)</t>
    </r>
  </si>
  <si>
    <t>АлтГПУ (Алтайский государственный педагогический университет)</t>
  </si>
  <si>
    <t>84x108/32</t>
  </si>
  <si>
    <t>Задачник по теории вероятностей и математической статистике: Уч.пособие, 3-е изд., стер.</t>
  </si>
  <si>
    <t>978-5-8114-3984-3</t>
  </si>
  <si>
    <t>Курс дифференциального и интегрального исчисления В 3-х тт. Том 1: Учебник, 13-е изд., стер.</t>
  </si>
  <si>
    <t>978-5-8114-3993-5</t>
  </si>
  <si>
    <t>Курс дифференциального и интегрального исчисления В 3-х тт. Том 3: Учебник, 10-е изд., стер.</t>
  </si>
  <si>
    <t>978-5-8114-3995-9</t>
  </si>
  <si>
    <t>Воеводин В.В.</t>
  </si>
  <si>
    <t>Линейная алгебра: Уч.пособие. 5-е изд.*2016 г.</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</si>
  <si>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</si>
  <si>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</si>
  <si>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Сборник задач по линейной алгебре. Уч. пособие, 14-е изд., стер.</t>
  </si>
  <si>
    <t>978-5-8114-4044-3</t>
  </si>
  <si>
    <t>Курс общей физики. В 3-х тт. Том 1 Механика. Молекулярная физика:  Учебник, 15-е изд., стер.</t>
  </si>
  <si>
    <t>978-5-8114-3988-1</t>
  </si>
  <si>
    <t>Курс общей физики. В 3-х тт. Том 2 Электричество и магнетизм. Волны. Оптика. Учебник, 15-е изд., стер.</t>
  </si>
  <si>
    <t>978-5-8114-3989-8</t>
  </si>
  <si>
    <t>Материалы и элементы электронной техники. Проводники, полупроводники, диэлектрики: Учебник, 2-е изд., испр.* 2019 г.</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</si>
  <si>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</si>
  <si>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</si>
  <si>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Кикоин А. К., Кикоин И.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</si>
  <si>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</si>
  <si>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</si>
  <si>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Теоретическая механика. Сборник заданий: Уч.пособие, 4-е изд., стер.</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</si>
  <si>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</si>
  <si>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</si>
  <si>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Квантовая механика и квантовая химия. Уч. пособие,  3-е изд., стер.</t>
  </si>
  <si>
    <t>978-5-8114-3961-4</t>
  </si>
  <si>
    <t>Коллоидная химия. Поверхностные явления и дисперсные системы: Учебник, 2-е изд., испр* 2019 г.</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</si>
  <si>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</si>
  <si>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</si>
  <si>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</si>
  <si>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</si>
  <si>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60x90/16</t>
  </si>
  <si>
    <t>978-5-8114-0603-6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</si>
  <si>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</si>
  <si>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Методы почвенных исследований. Учебник, КПТ 2019г.</t>
  </si>
  <si>
    <t>Основы астрофизики. Уч. пособие, 4-е изд., стер.</t>
  </si>
  <si>
    <t>978-5-8114-4037-5</t>
  </si>
  <si>
    <t>Инженерная биология. Учебник, 3-е изд., доп.</t>
  </si>
  <si>
    <t>978-5-8114-3490-9</t>
  </si>
  <si>
    <t>Основы природопользования и энергоресурсосбережения. Уч. Пособие, 2-е изд., стер.</t>
  </si>
  <si>
    <t>978-5-8114-3962-1</t>
  </si>
  <si>
    <t>Экология животных: Уч. пособие, 3-е изд., стер.* 2019 г.</t>
  </si>
  <si>
    <t>Гордиенко В. А., Показеев К. В., Старкова М. В.</t>
  </si>
  <si>
    <t>Экология. Базовый курс для студентов небиологических специальностей. Учебн. пос., 1-е изд. КПТ 2019 г.</t>
  </si>
  <si>
    <t>978-5-8114-1523-6</t>
  </si>
  <si>
    <t>Данное учебное пособие - первое в отечественной литературе, рассчитанное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Авторы надеются, что предлагаемое учебное пособие будет не только полезно студентам различных специализаций, но и заинтересует широкий круг читателей, включая профессиональных экологов.</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</si>
  <si>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</si>
  <si>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</si>
  <si>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</si>
  <si>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</si>
  <si>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</si>
  <si>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Алгоритмы и программы. Язык С++. Уч. пособие, 4-е изд., стер.</t>
  </si>
  <si>
    <t>978-5-8114-4039-9</t>
  </si>
  <si>
    <t>Методы защиты информации. Защита от внешних вторжений. Уч. Пособие, 2-е изд., стер.</t>
  </si>
  <si>
    <t>978-5-8114-4040-5</t>
  </si>
  <si>
    <t>Методы защиты информации. Пароли, скрытие, шифрование. Уч. Пособие, 2-е изд., стер.</t>
  </si>
  <si>
    <t>978-5-8114-4041-2</t>
  </si>
  <si>
    <t>Методы защиты информации. Шифрование данных. Уч. Пособие, 2-е изд., стер.</t>
  </si>
  <si>
    <t>978-5-8114-4042-9</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</si>
  <si>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</si>
  <si>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</si>
  <si>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Основы разработки электронных учебных изданий. Учебно-метод. пос., 3-е изд., стер.</t>
  </si>
  <si>
    <t>978-5-8114-3960-7</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</si>
  <si>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</si>
  <si>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</si>
  <si>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</si>
  <si>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</si>
  <si>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Теория автоматического управления (с использованием MATLAB — SIMULINK): Уч.пособие, 2-е изд., стер.</t>
  </si>
  <si>
    <t>Управление данными: Учебник* 2019 г.</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</si>
  <si>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</si>
  <si>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</si>
  <si>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Нанотехнологии в электронике. Введение в специальность. Уч. Пособие, 2-е изд., стер.</t>
  </si>
  <si>
    <t>978-5-8114-3986-7</t>
  </si>
  <si>
    <t>Примеры и задачи по технологии переработки нефти и газа. Учебн. пос., 5-е изд., стер.</t>
  </si>
  <si>
    <t>978-5-8114-3990-4</t>
  </si>
  <si>
    <t>Сафиуллин Р.Н., Керимов М.А., Валеев Д.Х.</t>
  </si>
  <si>
    <t>Техносферная токсикология: Уч.пособие, 2-е изд., испр. и доп.* 2019 г.</t>
  </si>
  <si>
    <t>Сейсмобезопасность зданий и территорий: Уч.пособие* 2019 г.</t>
  </si>
  <si>
    <t>978-5-8114-3622-4</t>
  </si>
  <si>
    <t>Теория механизмов и машин. Учебно-методическое пособие, 2-е изд., испр.</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</si>
  <si>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</si>
  <si>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</si>
  <si>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978-5-8114-3954-6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</si>
  <si>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</si>
  <si>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</si>
  <si>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</si>
  <si>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</si>
  <si>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</si>
  <si>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</si>
  <si>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Практическое собаководство. Уч. пособие, 5-е изд., стер.</t>
  </si>
  <si>
    <t>978-5-8114-3991-1</t>
  </si>
  <si>
    <t>Краткий лесотехнический словарь (англо-русский, русско-английский). 2007 г.</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</si>
  <si>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</si>
  <si>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</si>
  <si>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978-5-8114-3216-5</t>
  </si>
  <si>
    <t>Производство плодоовощных консервов и продуктов здорового питания: Учебник* 2019 г.</t>
  </si>
  <si>
    <t>Безопасность продовольственного сырья и пищевых продуктов. Уч. пособие</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</si>
  <si>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</si>
  <si>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</si>
  <si>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978-5-8114-3638-5</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</si>
  <si>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</si>
  <si>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</si>
  <si>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</si>
  <si>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</si>
  <si>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Алешкина М.Ю., Ханукаева М.Б.</t>
  </si>
  <si>
    <t>Сестринский уход в хирургии. Сборник манипуляций. Уч. Пособие. 2-е изд., стер.</t>
  </si>
  <si>
    <t>978-5-8114-4038-2</t>
  </si>
  <si>
    <t xml:space="preserve">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 </t>
  </si>
  <si>
    <t>Экономика и управление в здравоохранении: Уч.пособие, 4-е изд., стер.</t>
  </si>
  <si>
    <t>978-5-8114-3963-8</t>
  </si>
  <si>
    <t>Инженерное обустройство территорий: Уч.пособие* 2019 г.</t>
  </si>
  <si>
    <t>Управление проектами. Учебник, 2-е изд., стер.</t>
  </si>
  <si>
    <t>978-5-8114-4043-6</t>
  </si>
  <si>
    <t>Проектирование гостиничной деятельности. Практикум. Уч. пособие</t>
  </si>
  <si>
    <t>Латинский язык: Учебник, 2-е изд., испр.* 2019 г.</t>
  </si>
  <si>
    <t>32 сонаты для фортепиано. Ноты, 2-е изд., стер.</t>
  </si>
  <si>
    <t>50 фортепианных пьес для начинающих, соч. 70. 20 детских этюдов, соч. 79. Ноты, 2-е изд., стер.</t>
  </si>
  <si>
    <t>978-5-8114-2766-6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</si>
  <si>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</si>
  <si>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51 упражнение для фортепиано. Ноты, 3-е изд., стер.</t>
  </si>
  <si>
    <t>Детский альбом. Соч. 39. Времена года. Соч. 37bis. Для фортепиано. Ноты, 2-е изд., стер.</t>
  </si>
  <si>
    <t>Избранные сонаты для фортепиано. Ноты, 2-е изд., стер.</t>
  </si>
  <si>
    <t>Козлова Т.М.</t>
  </si>
  <si>
    <t>Инструментальные пьесы для детей. „То, что рисует воображение“ и другие. Ноты</t>
  </si>
  <si>
    <t>Искусство игры на фортепиано. Уч. пособие, 4-е изд., стер.</t>
  </si>
  <si>
    <t>Артёмова Н.А.</t>
  </si>
  <si>
    <t>Легкие фортепианные пьесы для детей. Ноты</t>
  </si>
  <si>
    <t>Поддубная Е.А.</t>
  </si>
  <si>
    <t>Музыкальные пальчиковые игры. Ноты, 6-е изд, испр. и доп.</t>
  </si>
  <si>
    <t>Нейгауз Г.Г.</t>
  </si>
  <si>
    <t>Об искусстве фортепианной игры. Записки педагога: Уч.пособие, 6-е изд., стер.</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</si>
  <si>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</si>
  <si>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</si>
  <si>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Очерки по методике фортепиано. Уч. пособие, 3-е изд., стер.</t>
  </si>
  <si>
    <t>Пианист и его работа. Уч. пособие, 3-е изд., стер. 2019г.</t>
  </si>
  <si>
    <t>Подготовка пианистов к поступлению в колледж. Типичные проблемы. Учебно-методическое пособие, 2-е изд., стер.</t>
  </si>
  <si>
    <t>Последовательный курс игры на фортепиано. Алфавит. 25 очень легких этюдов. Соч.17. Прогресс. 25 легких этюдов. Соч.24. Ноты, 2-е изд., стер.</t>
  </si>
  <si>
    <t>978-5-8114-3957-7</t>
  </si>
  <si>
    <t>Последовательный курс игры на фортепиано. Ритм. 25 этюдов без октав. Соч. 22. Ноты, 2-е изд., стер.</t>
  </si>
  <si>
    <t>Регер М.</t>
  </si>
  <si>
    <t>Пьесы для юношества. Для фортепиано. Ноты, 2-е изд., доп.</t>
  </si>
  <si>
    <t>Сонатины для фортепиано. Соч. 20. Соч. 55. Соч. 59. Ноты,  2-е изд., стер.</t>
  </si>
  <si>
    <t>Сохранение и укрепление здоровья рук пианиста. Уч. пособие, 3-е изд., стер.</t>
  </si>
  <si>
    <t>Технические упражнения. Арпеджио в терцию и сексту с различной аппликатурой. (Тетрадь 11). Ноты</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</si>
  <si>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t>
  </si>
  <si>
    <t>Технические упражнения. Упражнения для укрепления и независимости отдельных пальцев при неподвижной руке. Аккордовые упражнения. (Тетрадь 1). Ноты, 2-е изд., стер.</t>
  </si>
  <si>
    <t>Фортепианные пьесы для детей. Ноты</t>
  </si>
  <si>
    <t>Школа современного фортепианного мастерства. Упражнения для высшего развития техники. Уч. пособие, 2-е изд., стер.</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</si>
  <si>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</si>
  <si>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978-5-8114-3700-9</t>
  </si>
  <si>
    <t xml:space="preserve">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
This textbook is written for classical guitarists. Those guitarists who play with the fingers on acoustic guitars with metal strings can </t>
  </si>
  <si>
    <t>12 больших виртуозных этюдов для флейты. Ноты</t>
  </si>
  <si>
    <t>24 прогрессивных этюда для флейты. Ноты</t>
  </si>
  <si>
    <t>Сборник пьес для ансамбля аккордеонов ДМШ. Ноты</t>
  </si>
  <si>
    <t>978-5-8114-3804-4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</si>
  <si>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</si>
  <si>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Перголези Д.Б.</t>
  </si>
  <si>
    <t>Полякова Н.И.</t>
  </si>
  <si>
    <t>Академическое сольное пение. Программы для ДМШ и ДШИ. Учебно-методическое пособие</t>
  </si>
  <si>
    <t>Ильинская И.И.(сост.)</t>
  </si>
  <si>
    <t>Вокальные ансамбли западноевропейских композиторов XVII — первой половины XVIII веков: Италия. Ноты</t>
  </si>
  <si>
    <t>978-5-8114-3773-3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</si>
  <si>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</si>
  <si>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Детский голос: особенности развития, выбор репертуара. Уч. пособие</t>
  </si>
  <si>
    <t>Дон Жуан.  В.А. Моцарт (музыка), Лоренцо да Понте (либретто). 3-е изд., стер.</t>
  </si>
  <si>
    <t>978-5-8114-3956-0</t>
  </si>
  <si>
    <t>Искусство пения. Уч. пособие, 4-е изд., стер.</t>
  </si>
  <si>
    <t>Петербургская опера и ее мастера. Уч. пособие, 3-е изд., стер.</t>
  </si>
  <si>
    <t>Правильное дыхание, речь и пение. Уч. пособие, 5-е изд., стер.</t>
  </si>
  <si>
    <t>Распевки. Хрестоматия для вокалистов + CD. Уч. пособие, 4-е изд., стер.</t>
  </si>
  <si>
    <t>Техника постановки голоса. Уч. пособие, 5-е изд., стер.</t>
  </si>
  <si>
    <t>Упражнения для усовершенствования голоса. Школа пения для сопрано: Уч.пособие, 5-е изд., стер.</t>
  </si>
  <si>
    <t>Хор и управление им: Уч.пособие, 5-е изд., стер.</t>
  </si>
  <si>
    <t>978-5-8114-3958-4</t>
  </si>
  <si>
    <t>История западноевропейской музыки до 1789 года. Книга первая. От Античности к XVIII веку. Уч. пособие, 2-е изд., стер. 2019г.</t>
  </si>
  <si>
    <t>Стилевые метаморфозы рока. Уч. пособие, 4-е изд., стер.</t>
  </si>
  <si>
    <t>Краткий учебник гармонии. Учебник, 5-е изд., стер.</t>
  </si>
  <si>
    <t>О написании аннотации на хоровое произведение. Учебно-методическое пособие, 2-е изд., стер.</t>
  </si>
  <si>
    <t>Мартюшева Н.В.</t>
  </si>
  <si>
    <t>Полифония строгого стиля. Практическое руководство к сочинению контрапунктов в строгом стиле. Уч. пособие</t>
  </si>
  <si>
    <t>978-5-8114-3861-7</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</si>
  <si>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</si>
  <si>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практическому изучению гармонии. Уч. пособие, 5-е изд., стер.</t>
  </si>
  <si>
    <t>Русяева И.А.</t>
  </si>
  <si>
    <t>Элементарная теория музыки. Письменные упражнения по группировке длительностей. Уч. пособие</t>
  </si>
  <si>
    <t>978-5-8114-3697-2</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</si>
  <si>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</si>
  <si>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Современная импровизация. Практический курс для фортепиано. Уч. пособие, 5-е изд., стер.</t>
  </si>
  <si>
    <t>Лекции по русскому фольклору. Уч. пособие, 5-е изд., стер.</t>
  </si>
  <si>
    <t>Рахманова Н.Н.</t>
  </si>
  <si>
    <t>Стиль звукозаписи. Джазовая музыка. Уч. пособие</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</si>
  <si>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</si>
  <si>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</si>
  <si>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Музыкальное сопровождение к уроку классического танца: Уч.пособие, 2-е изд., стер.</t>
  </si>
  <si>
    <t>978-5-8114-3959-1</t>
  </si>
  <si>
    <t>Уроки классического танца: Учебно-метод. пос., 4-е изд., стер.</t>
  </si>
  <si>
    <t>Актерский тренинг. Драма. Импровизация. Дилемма. Мастер-класс. Уч. пособие, 4-е изд., стер.</t>
  </si>
  <si>
    <t>Любимцев П.Е.(сост.)</t>
  </si>
  <si>
    <t>Вахтанговская театральная школа. Воспитание драматического актёра в Театральном институте имени Бориса Щукина. Учебно-методическое пособие</t>
  </si>
  <si>
    <t>Поламишев А.М.</t>
  </si>
  <si>
    <t>Мастерство режиссера. Действенный анализ пьесы. С приложением военных рассказов. Уч. пособие</t>
  </si>
  <si>
    <t>978-5-8114-3512-8</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</si>
  <si>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</si>
  <si>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О действенном анализе пьесы и роли. Учебное пос., 6-е изд., стер.</t>
  </si>
  <si>
    <t>Чистюхин И.Н.</t>
  </si>
  <si>
    <t>О драме и драматургии. Уч. пособие, 2-е изд., испр.</t>
  </si>
  <si>
    <t>Основы драматургии. Уч. пособие, 8-е изд., стер.</t>
  </si>
  <si>
    <t>Сазонова В.А.</t>
  </si>
  <si>
    <t>Театральная педагогика Ю. А. Завадского. Уч. пособие, 3-е изд., доп.</t>
  </si>
  <si>
    <t>Технология работы над пьесой. Метод действенного анализа. Уч. пособие, 5-е изд., стер.</t>
  </si>
  <si>
    <t>Школа режиссуры Немировича-Данченко. Уч. пособие, 2-е изд., стер.</t>
  </si>
  <si>
    <t>Линейная перспектива в искусстве и зрительном восприятии реального пространства. Уч. пособие, 3-е изд., стер.</t>
  </si>
  <si>
    <t>Теория и методика преподавания мировой художественной культуры и искусства. Уч. Пособие, 2-е изд., стер.</t>
  </si>
  <si>
    <t>Основы музейного дела: теория и практика. Уч. пособие, 6-е изд., стер.</t>
  </si>
  <si>
    <t>Менеджмент специальных событий в сфере культуры. Уч. пособие, 5-е изд., стер.</t>
  </si>
  <si>
    <t>Усанова О.Г., Лушникова А.В.</t>
  </si>
  <si>
    <t>Документоведение и архивоведение. Словарь, 2-е изд., стер.</t>
  </si>
  <si>
    <t>978-5-8114-3873-0</t>
  </si>
  <si>
    <t>Математические методы в психологии и педагогике: в схемах и таблицах: Уч.пособие, 2-е изд., испр.* 2019 г.</t>
  </si>
  <si>
    <t>Siberian Journal of Life Sciences and Agriculture</t>
  </si>
  <si>
    <t>Russian Journal of Education and Psychology</t>
  </si>
  <si>
    <t>Высшая алгебра. Учебник. 3-е изд.</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</si>
  <si>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</si>
  <si>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</si>
  <si>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</si>
  <si>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</si>
  <si>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</si>
  <si>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</si>
  <si>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Дифференциальные уравнения: Уч.пособие, 4-е изд., стер.</t>
  </si>
  <si>
    <t>978-5-8114-4099-3</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</si>
  <si>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</si>
  <si>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</si>
  <si>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3-е изд., стер.</t>
  </si>
  <si>
    <t>978-5-8114-4097-9</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</si>
  <si>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</si>
  <si>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</si>
  <si>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Тропин М.П.</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</si>
  <si>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</si>
  <si>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</si>
  <si>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чисел: Учебное пособие. 13-е изд., стер.</t>
  </si>
  <si>
    <t>978-5-8114-4098-6</t>
  </si>
  <si>
    <t>Магазинникова А.Л.</t>
  </si>
  <si>
    <t>Основы цифровой обработки сигналов. Уч. пособие, 2-е изд., испр. КПТ 2019 г.</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</si>
  <si>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</si>
  <si>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</si>
  <si>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Григорьев Ю.Д., Мартыненко Г.Я.</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</si>
  <si>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</si>
  <si>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</si>
  <si>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Решебник к сборнику задач по курсу математического анализа Бермана: Учебное пособие.</t>
  </si>
  <si>
    <t>Решебник к сборнику задач по курсу математического анализа. Учебное пособие.</t>
  </si>
  <si>
    <t>Учебное пособие предназначено для студентов, изучающих математический анализ в объеме программы для высших технических учебных заведений."Сборник" содержит систематически подобранные задачи и упражнения к основным разделам курса  математического анализа.  Настоящая книга-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"Сборника"(2002 г.)  добавлен обширный раздел с решениями типичных ,а также наиболее трудных задач. Кроме того,для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</si>
  <si>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Зубков А.М., Севастьянов Б.А., Чистяков В.П.</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</si>
  <si>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</si>
  <si>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</si>
  <si>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Бронштейн И.Н., Семендяев К.А.</t>
  </si>
  <si>
    <t>Справочник по математике для инженеров и учащихся втузов. Учебное пособие. 2018 г.</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</si>
  <si>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</si>
  <si>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</si>
  <si>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</si>
  <si>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978-5-8114-4132-7</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</si>
  <si>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</si>
  <si>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</si>
  <si>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</si>
  <si>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Бухштаб А.А.</t>
  </si>
  <si>
    <t>978-5-8114-0847-4</t>
  </si>
  <si>
    <t>Уч. пособие полностью охватывает программу по теории чисел, а также содержит доп. материал, кот. может быть использован при организации работы спецсеминаров и в кач. основы для курсовых работ по теории чисел. Уч. пособие предназначено для студентов университетов и пед. вузов.</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</si>
  <si>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</si>
  <si>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</si>
  <si>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Шевцов Г.С., Крюкова О.Г., Мызникова Б.И.</t>
  </si>
  <si>
    <t>Численные методы линейной алгебры: Учебное пособие. 2-е изд., испр. и доп.</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</si>
  <si>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</si>
  <si>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</si>
  <si>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Задачи по общей физике: Уч.пособие, 15-е изд., стер.П 2018</t>
  </si>
  <si>
    <t>Прудников В.В., Прудников П.В., Мамонова М.В.</t>
  </si>
  <si>
    <t>978-5-8114-2061-2</t>
  </si>
  <si>
    <t>Гриф УМО, для ВПО. 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 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</si>
  <si>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Курс общей физики. Уч.пособие. В 3-х тт. Т.1. Механика. Молекулярная физика. Колебания и волны. 8-е изд., стер.</t>
  </si>
  <si>
    <t>978-5-8114-4101-3</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</si>
  <si>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</si>
  <si>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</si>
  <si>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</si>
  <si>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</si>
  <si>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</si>
  <si>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Заказнов Н. П., Кирюшин С. И., Кузичев В. И.</t>
  </si>
  <si>
    <t>Теория оптических систем: Учебное пособие. 4-е изд.</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</si>
  <si>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</si>
  <si>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</si>
  <si>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оптических систем: Учебное пособие. 4-е изд. 2016 г.</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</si>
  <si>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</si>
  <si>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</si>
  <si>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</si>
  <si>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Физика твердого тела. Учебное пособие</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</si>
  <si>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</si>
  <si>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</si>
  <si>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Электронные цепи и сигналы. Аналоговые сигналы и устройства. Уч. Пособие</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</si>
  <si>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</si>
  <si>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</si>
  <si>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Смирнов Н.Н., Барабаш В.М., Карпов К.А.</t>
  </si>
  <si>
    <t>Альбом типовой химической аппаратуры (принципиальные схемы аппаратов). Учебн. пос., 4-е изд., стер.</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</si>
  <si>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</si>
  <si>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</si>
  <si>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</si>
  <si>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978-5-8114-4121-1</t>
  </si>
  <si>
    <t>978-5-8114-2590-7</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</si>
  <si>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</si>
  <si>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Катализ, каталитические процессы и реакторы: Уч. пособие</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</si>
  <si>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</si>
  <si>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</si>
  <si>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Русанов А.И., Щекин А.К.</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</si>
  <si>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</si>
  <si>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</si>
  <si>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Павлов Н.Н.</t>
  </si>
  <si>
    <t>978-5-8114-1196-2</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</si>
  <si>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</si>
  <si>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978-5-8114-3485-5</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</si>
  <si>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</si>
  <si>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</si>
  <si>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</si>
  <si>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Планирование и математическая обработка результатов химического эксперимента. Учебн. пос., 4-е изд., стер.</t>
  </si>
  <si>
    <t>978-5-8114-4120-4</t>
  </si>
  <si>
    <t>978-5-8114-3475-6</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</si>
  <si>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</si>
  <si>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</si>
  <si>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</si>
  <si>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</si>
  <si>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</si>
  <si>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</si>
  <si>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</si>
  <si>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</si>
  <si>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Геодезия. Учебник, 2-е изд., испр.</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</si>
  <si>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</si>
  <si>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</si>
  <si>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</si>
  <si>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Биологическая защита растений. Учебник,  3-е изд., стер.</t>
  </si>
  <si>
    <t>978-5-8114-4123-5</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</si>
  <si>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</si>
  <si>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</si>
  <si>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Блохин Г.И., Александров В.А.</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</si>
  <si>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</si>
  <si>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</si>
  <si>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978-5-8114-3448-0</t>
  </si>
  <si>
    <t>978-5-8114-2055-1</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</si>
  <si>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</si>
  <si>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Безопасность технологических процессов и оборудования. Уч. Пособие</t>
  </si>
  <si>
    <t>Андрусенко О.Е., Андрусенко С.Е. и др.</t>
  </si>
  <si>
    <t>978-5-8114-3390-2</t>
  </si>
  <si>
    <t>Книга является первой из пяти,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использования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Издание может быть использовано в качестве дополнительного учебного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</si>
  <si>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</si>
  <si>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</si>
  <si>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</si>
  <si>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</si>
  <si>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Учебник. 6-е изд., стер.</t>
  </si>
  <si>
    <t>978-5-8114-4104-4</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</si>
  <si>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</si>
  <si>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</si>
  <si>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978-5-8114-3482-4</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</si>
  <si>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</si>
  <si>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978-5-8114-3309-4</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</si>
  <si>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</si>
  <si>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</si>
  <si>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</si>
  <si>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</si>
  <si>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</si>
  <si>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</si>
  <si>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</si>
  <si>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</si>
  <si>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</si>
  <si>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978-5-8114-3409-1</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</si>
  <si>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</si>
  <si>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978-5-8114-3463-3</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</si>
  <si>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</si>
  <si>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</si>
  <si>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</si>
  <si>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</si>
  <si>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Базовый курс. Учебник, 2-е изд., стер.</t>
  </si>
  <si>
    <t>978-5-8114-4065-8</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</si>
  <si>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</si>
  <si>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</si>
  <si>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</si>
  <si>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</si>
  <si>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Методы прикладной статистики в R и Excel. Уч.пособие.</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</si>
  <si>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</si>
  <si>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</si>
  <si>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Максимов А.В.</t>
  </si>
  <si>
    <t>978-5-8114-2150-3</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</si>
  <si>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</si>
  <si>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информационной безопасности. Уч. пособие, 5-е изд., стер.</t>
  </si>
  <si>
    <t>978-5-8114-4067-2</t>
  </si>
  <si>
    <t>978-5-8114-2185-5</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</si>
  <si>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</si>
  <si>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современной информатики. Уч. пособие, 4-е изд., стер. П 2018</t>
  </si>
  <si>
    <t>Основы теории информации и кодирования. Уч. пособие, 3-е изд., стер.</t>
  </si>
  <si>
    <t>978-5-8114-4119-8</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</si>
  <si>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</si>
  <si>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</si>
  <si>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</si>
  <si>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</si>
  <si>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978-5-8114-3427-5</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</si>
  <si>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
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</si>
  <si>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</si>
  <si>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</si>
  <si>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</si>
  <si>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</si>
  <si>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Данилин А.А., Лавренко Н.С.</t>
  </si>
  <si>
    <t>978-5-8114-2238-8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</si>
  <si>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современным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t>
  </si>
  <si>
    <t>978-5-8114-3529-6</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</si>
  <si>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</si>
  <si>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</si>
  <si>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</si>
  <si>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</si>
  <si>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Коледов Л.А.</t>
  </si>
  <si>
    <t>Технология и конструкции микросхем, микропроцессоров и микросборок: Учеб.пособие. 3-е изд.</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</si>
  <si>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</si>
  <si>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</si>
  <si>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</si>
  <si>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</si>
  <si>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Титков В.В., Халилов Ф.Х.</t>
  </si>
  <si>
    <t>978-5-8114-2286-9</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</si>
  <si>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</si>
  <si>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</si>
  <si>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</si>
  <si>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</si>
  <si>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Машины и аппараты химических производств и нефтегазопереработки. Учебник, 5-е изд., стер.</t>
  </si>
  <si>
    <t>978-5-8114-4095-5</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</si>
  <si>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</si>
  <si>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</si>
  <si>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</si>
  <si>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Рудской А.И., Лунев В.А.</t>
  </si>
  <si>
    <t>978-5-8114-2287-6</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</si>
  <si>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</si>
  <si>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Оборудование и основы технологии сварки металлов плавлением и давлением. Учебное пособие, 1-е изд. КПТ 2019 г.</t>
  </si>
  <si>
    <t>Гулиа Н.В., Клоков В.Г., Юрков С.А.</t>
  </si>
  <si>
    <t>Детали машин. Учебник, 3-е изд., стер. П 2018 г.</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</si>
  <si>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</si>
  <si>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</si>
  <si>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</si>
  <si>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</si>
  <si>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978-5-8114-1995-1</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</si>
  <si>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даётся анализ по качеству и точности получаемых заготовок и их эффективность. Приведены методики расчёта припуска на механическую обработку заготовок, получаемых различными методами, и даны примеры расчёта припусков для различных заготовок.Учебное пособие предназначено для студентов машиностроительных специальностей вузов и колледжей. Оно также может быть полезно для инженеров-технологов и конструкторов промышленных предприятий машиностроительного профиля.Гриф УМО</t>
  </si>
  <si>
    <t>Кайнова В.Н. (под ред.)</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</si>
  <si>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</si>
  <si>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</si>
  <si>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Вороненко В.П., Чепчуров М.С., Схиртладзе А.Г.</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</si>
  <si>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</si>
  <si>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</si>
  <si>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</si>
  <si>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Черепахин А.А., Кузнецов В.А.</t>
  </si>
  <si>
    <t>Технологические процессы в машиностроении. Уч. пособие, 2-е изд., испр.</t>
  </si>
  <si>
    <t>978-5-8114-2564-8</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</si>
  <si>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</si>
  <si>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978-5-8114-3671-2</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</si>
  <si>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</si>
  <si>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</si>
  <si>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Коннова Л.А., Акимов М.Н.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</si>
  <si>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</si>
  <si>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</si>
  <si>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Щепочкина Ю.А., Лесовик В.С., Воронцов В.М.</t>
  </si>
  <si>
    <t>978-5-8114-2236-4</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</si>
  <si>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</si>
  <si>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</si>
  <si>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</si>
  <si>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Основания и фундаменты. Решение практических задач. Уч. Пособие, 3-е изд., стер.</t>
  </si>
  <si>
    <t>978-5-8114-4094-8</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</si>
  <si>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</si>
  <si>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</si>
  <si>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</si>
  <si>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</si>
  <si>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</si>
  <si>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</si>
  <si>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978-5-8114-3346-9</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</si>
  <si>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</si>
  <si>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</si>
  <si>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978-5-8114-3391-9</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</si>
  <si>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</si>
  <si>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Кривель С.М.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</si>
  <si>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</si>
  <si>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978-5-8114-3620-0</t>
  </si>
  <si>
    <t>Английский язык для автотранспортных специальностей: Уч.пособие, 3-е изд., стер. КПТ</t>
  </si>
  <si>
    <t xml:space="preserve">25.12.2017       </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</si>
  <si>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</si>
  <si>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</si>
  <si>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</si>
  <si>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978-5-8114-3364-3</t>
  </si>
  <si>
    <t>Вобликова Т.В., Шлыков С.Н., Пермяков А.В.</t>
  </si>
  <si>
    <t>Процессы и аппараты пищевых производств. Уч. пособие, 4-е изд., стер.</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</si>
  <si>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</si>
  <si>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</si>
  <si>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</si>
  <si>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</si>
  <si>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</si>
  <si>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Наумкин В.Н., Ступин А.С.</t>
  </si>
  <si>
    <t>978-5-8114-1712-4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</si>
  <si>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</si>
  <si>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978-5-8114-3435-0</t>
  </si>
  <si>
    <t>978-5-8114-3175-5</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</si>
  <si>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</si>
  <si>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</si>
  <si>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</si>
  <si>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</si>
  <si>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</si>
  <si>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</si>
  <si>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978-5-8114-3423-7</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</si>
  <si>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
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
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
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
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</si>
  <si>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</si>
  <si>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</si>
  <si>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</si>
  <si>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</si>
  <si>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Штеле А.Л., Османян А.К., Афанасьев Г.Д.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</si>
  <si>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</si>
  <si>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978-5-8114-2562-4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</si>
  <si>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</si>
  <si>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Гертман А.М., Самсонова Т.С.</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</si>
  <si>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</si>
  <si>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</si>
  <si>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Казеев Г.В., Казеева А.В.</t>
  </si>
  <si>
    <t>978-5-8114-2226-5</t>
  </si>
  <si>
    <t>Книга посвящена безмедикаментозному, экологически чистому, экономически очень выгодному методу лечения животных - акупунктуре (обощающий термин для всех способов воздействия на точку).
В пособии описаны новые методы оценки функционального состояния точек акупунктуры (ТА), что позволлило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
Книга предназначена для ветеринарных специалистов, научных сотрудников, зоотехников и биологов</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</si>
  <si>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</si>
  <si>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</si>
  <si>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</si>
  <si>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</si>
  <si>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</si>
  <si>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978-5-8114-2400-9</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</si>
  <si>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«Ветеринария», «Ветсанэкспертиза».</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</si>
  <si>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</si>
  <si>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</si>
  <si>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Основы ветеринарии. Учебное пособие, 1-е изд. П 2018 г.</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</si>
  <si>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</si>
  <si>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</si>
  <si>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</si>
  <si>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</si>
  <si>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Королев Б.А., Скосырских Л.Н., Либерман Е.Л.</t>
  </si>
  <si>
    <t>Продуктивные качества крупного рогатого скота и сохранность молодняка при коррекции иммунитета. Монография</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</si>
  <si>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</si>
  <si>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</si>
  <si>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Стекольников А. А. (под ред.)</t>
  </si>
  <si>
    <t>978-5-8114-1996-8</t>
  </si>
  <si>
    <t>Коневодство</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</si>
  <si>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</si>
  <si>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Кривцов Н.И., Лебедев В.И., Туников Г.М.</t>
  </si>
  <si>
    <t>978-5-8114-2515-0</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</si>
  <si>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</si>
  <si>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Иванов В.П., Егорова В.И., Ершова Т.С.</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</si>
  <si>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</si>
  <si>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</si>
  <si>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Ихтиология: Учебник, 2-е изд., доп.</t>
  </si>
  <si>
    <t>978-5-8114-2051-3</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</si>
  <si>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</si>
  <si>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</si>
  <si>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</si>
  <si>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</si>
  <si>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</si>
  <si>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</si>
  <si>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</si>
  <si>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978-5-8114-3215-8</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</si>
  <si>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</si>
  <si>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Цветоводство открытого грунта. Уч. пособие, 3-е изд., стер.</t>
  </si>
  <si>
    <t>978-5-8114-4062-7</t>
  </si>
  <si>
    <t>Экономика садово-паркового и ландшафтного строительства. Учебник, 3-е изд., стер.</t>
  </si>
  <si>
    <t>978-5-8114-4064-1</t>
  </si>
  <si>
    <t>978-5-8114-3304-9</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</si>
  <si>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</si>
  <si>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</si>
  <si>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Хазанов Е.Е., Гордеев В.В., Хазанов В.Е.</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</si>
  <si>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</si>
  <si>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</si>
  <si>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послеуборочной обработки, хранения и предреализационной подготовки продукции растениеводства. Уч. пособие, 3-е изд., стер.</t>
  </si>
  <si>
    <t>978-5-8114-4066-5</t>
  </si>
  <si>
    <t>978-5-8114-4069-6</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</si>
  <si>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</si>
  <si>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</si>
  <si>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978-5-8114-3142-7</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</si>
  <si>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</si>
  <si>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</si>
  <si>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</si>
  <si>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Анатомия и физиология человека. Дневник практических занятий: Учебное пособие</t>
  </si>
  <si>
    <t>978-5-8114-3197-7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</si>
  <si>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t>
  </si>
  <si>
    <t>Анатомия и физиология человека. Словарь терминов и понятий: Учебное пособие</t>
  </si>
  <si>
    <t>978-5-8114-3659-0</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</si>
  <si>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</si>
  <si>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978-5-8114-3446-6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</si>
  <si>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студентам медицинских колледжей и практикующим специалистам.</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</si>
  <si>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</si>
  <si>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Здоровый ребенок. Учебное пособие</t>
  </si>
  <si>
    <t>978-5-8114-3403-9</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</si>
  <si>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 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 Учебное пособие предназначено для студентов медицинских колледжей.</t>
  </si>
  <si>
    <t>Сестринский уход в педиатрии. Тестовые задания и ситуационные задачи. Учебное пособие</t>
  </si>
  <si>
    <t>978-5-8114-3380-3</t>
  </si>
  <si>
    <t>Данное издание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медицинских колледжей.</t>
  </si>
  <si>
    <t>Сестринский уход в хирургии. Рабочая тетрадь: Учебное пособие</t>
  </si>
  <si>
    <t>978-5-8114-3397-1</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</si>
  <si>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</si>
  <si>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Тактика медицинской сестры при неотложных состояниях в хирургии. Уч. пособие, 2-е изд., стер.</t>
  </si>
  <si>
    <t>978-5-8114-4061-0</t>
  </si>
  <si>
    <t>978-5-8114-3193-9</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</si>
  <si>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</si>
  <si>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при инфекционных заболеваниях. Учебное пособие</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</si>
  <si>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</si>
  <si>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</si>
  <si>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</si>
  <si>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</si>
  <si>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</si>
  <si>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</si>
  <si>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</si>
  <si>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</si>
  <si>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Иозеп А.А., Пассет Б.В.и др.</t>
  </si>
  <si>
    <t>978-5-8114-2164-0</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</si>
  <si>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</si>
  <si>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</si>
  <si>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</si>
  <si>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</si>
  <si>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Правоторова А.А., Кондратьева У.Г.</t>
  </si>
  <si>
    <t>978-5-8114-3542-5</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</si>
  <si>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</si>
  <si>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</si>
  <si>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Основы управления в органах внутренних дел. Уч. Пособие</t>
  </si>
  <si>
    <t>Самсонова И.В.</t>
  </si>
  <si>
    <t>Сельскохозяйственная кооперация. Уч. пособие</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</si>
  <si>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</si>
  <si>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</si>
  <si>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Системный анализ деятельности организации. Практикум. Уч. пособие, 2-е изд., перераб. и доп. 2019г.</t>
  </si>
  <si>
    <t>978-5-8114-3860-0</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</si>
  <si>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</si>
  <si>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Каледин С.В.</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</si>
  <si>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</si>
  <si>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</si>
  <si>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Фандрейзинг, спонсорство и благотворительность. Учебно-методическое пособие 2019г.</t>
  </si>
  <si>
    <t>Тамахина А.Я., Бесланеев Э.В.</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</si>
  <si>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</si>
  <si>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</si>
  <si>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</si>
  <si>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</si>
  <si>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Технология выполнения визажа. Практическое руководство: Уч.пособие, 3-е изд., стер.</t>
  </si>
  <si>
    <t>978-5-8114-4096-2</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</si>
  <si>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</si>
  <si>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</si>
  <si>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Гуляев В.П., Иванов М.С.</t>
  </si>
  <si>
    <t>Деятельностный подход к подготовке агроинженеров. Монография</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</si>
  <si>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</si>
  <si>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</si>
  <si>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15 виртуозных этюдов для фортепиано. Соч. 72. Ноты, 2-е изд., стер.</t>
  </si>
  <si>
    <t>18 ноктюрнов для фортепиано. Ноты. 3-е изд., стер.</t>
  </si>
  <si>
    <t>978-5-8114-4032-0</t>
  </si>
  <si>
    <t>978-5-8114-4027-6</t>
  </si>
  <si>
    <t>28 избранных этюдов для фортепиано. Соч. 29 и 32. Ноты, 3-е изд., стер.</t>
  </si>
  <si>
    <t>978-5-8114-4015-3</t>
  </si>
  <si>
    <t>32 фортепианные миниатюры для средних и старших классов ДМШ и ДШИ. „Вдохновение“. Ноты</t>
  </si>
  <si>
    <t>40 мелодических этюдов для начинающих, соч. 32. Ноты, 2019г.</t>
  </si>
  <si>
    <t>Бабочки, Op. 2. Детские сцены, Op. 15. Арабески, Op. 18. Для фортепиано. Ноты, 3-е изд., стер.</t>
  </si>
  <si>
    <t>978-5-8114-4035-1</t>
  </si>
  <si>
    <t>Вариации на русскую тему для фортепиано. Ноты, 2-е изд., доп.</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</si>
  <si>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</si>
  <si>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</si>
  <si>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978-5-8114-3885-3</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</si>
  <si>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</si>
  <si>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Искусство аккомпанемента как предмет обучения. Уч. пособие, 4-е изд., стер.</t>
  </si>
  <si>
    <t>978-5-8114-4021-4</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</si>
  <si>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</si>
  <si>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</si>
  <si>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Метод технических упражнений для фортепиано. Арпеджио. Уч. Пособие, 2-е изд., стер.</t>
  </si>
  <si>
    <t>978-5-8114-4026-9</t>
  </si>
  <si>
    <t>978-5-8114-3875-4</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</si>
  <si>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</si>
  <si>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</si>
  <si>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</si>
  <si>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Теория и практика аккомпанемента. Методические основы. Уч. пособие, 4-е изд., стер.</t>
  </si>
  <si>
    <t>978-5-8114-4023-8</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</si>
  <si>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</si>
  <si>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</si>
  <si>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Кайзер Г.Э.</t>
  </si>
  <si>
    <t>36 элементарных прогрессивных этюдов для скрипки. Соч. 20. Ноты, 2-е изд., стер.</t>
  </si>
  <si>
    <t>978-5-8114-3654-5</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</si>
  <si>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</si>
  <si>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978-5-8114-3912-6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</si>
  <si>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</si>
  <si>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978-5-8114-3911-9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</si>
  <si>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</si>
  <si>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Воробьев И.С.</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</si>
  <si>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</si>
  <si>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</si>
  <si>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978-5-8114-3774-0</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</si>
  <si>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</si>
  <si>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Вокалист. Школа пения. Уч. пособие, 4-е изд., стер.</t>
  </si>
  <si>
    <t>978-5-8114-4014-6</t>
  </si>
  <si>
    <t>978-5-8114-3775-7</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</si>
  <si>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</si>
  <si>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Пение в ощущениях. Уч. пособие, 6-е изд., стер.</t>
  </si>
  <si>
    <t>978-5-8114-4017-7</t>
  </si>
  <si>
    <t>Песни для детей в сопровождении фортепиано. Ноты, 3-е изд., стер.</t>
  </si>
  <si>
    <t>978-5-8114-4020-7</t>
  </si>
  <si>
    <t>Радуга мелодий. Сборник вокальной музыки для детей. Ноты, 2-е изд., стер.</t>
  </si>
  <si>
    <t>978-5-8114-4107-5</t>
  </si>
  <si>
    <t>Старинная музыка в классе камерного пения. Учебно-методическое пособие, 3-е изд., стер.</t>
  </si>
  <si>
    <t>978-5-8114-4024-5</t>
  </si>
  <si>
    <t>Хоровое пение. Методика работы с детским хором. Уч. пособие, 5-е изд., стер.</t>
  </si>
  <si>
    <t>978-5-8114-4030-6</t>
  </si>
  <si>
    <t>Цыганский барон. Ноты, 2-е изд., стер.</t>
  </si>
  <si>
    <t>978-5-8114-4034-4</t>
  </si>
  <si>
    <t>Из истории американской музыки: классика, джаз. Уч. пособие, 3-е изд., стер.</t>
  </si>
  <si>
    <t>978-5-8114-4022-1</t>
  </si>
  <si>
    <t>Павел Егоров. Интервью, статьи, рецензии. К 70-летию со дня рождения, 2-е изд., стер.</t>
  </si>
  <si>
    <t>978-5-8114-4108-2</t>
  </si>
  <si>
    <t>Ф.Шопен. Уч. пособие, 3-е изд., испр.</t>
  </si>
  <si>
    <t>Музыкальная драматургия. Теоретические проблемы. Уч. Пособие. 2-е изд., стер.</t>
  </si>
  <si>
    <t>Сольфеджио. Двухголосие. Трехголосие. Уч.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</si>
  <si>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</si>
  <si>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</si>
  <si>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Упражнения по сочинению мелодий. Уч. пособие, 4-е изд., стер.</t>
  </si>
  <si>
    <t>978-5-8114-4033-7</t>
  </si>
  <si>
    <t>Блюз. Введение в историю. 4-е изд., стер.</t>
  </si>
  <si>
    <t>978-5-8114-4025-2</t>
  </si>
  <si>
    <t>История стилей музыкальной эстрады. Джаз. Учебно-методическое пособие, 2-е изд., стер.</t>
  </si>
  <si>
    <t>978-5-8114-4146-4</t>
  </si>
  <si>
    <t>Современные музыкально-компьютерные технологии. Учебное пособие, 3-е изд., стер.</t>
  </si>
  <si>
    <t>978-5-8114-4134-1</t>
  </si>
  <si>
    <t>978-5-8114-3513-5</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</si>
  <si>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t>
  </si>
  <si>
    <t>Базарова Н.П., Мей В.П.</t>
  </si>
  <si>
    <t>Азбука классического танца. Первые три года обучения. Уч. пособие, 7-е изд., стер.</t>
  </si>
  <si>
    <t>978-5-8114-0658-6</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</si>
  <si>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</si>
  <si>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История хореографии всех веков и народов. 6-е изд., стер.</t>
  </si>
  <si>
    <t>978-5-8114-4016-0</t>
  </si>
  <si>
    <t>Классический танец для начинающих. + DVD: Учебное пособие. 3-е изд., стер.</t>
  </si>
  <si>
    <t>978-5-8114-3955-3</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</si>
  <si>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</si>
  <si>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Народно-сценический танец. Уч. пособие, 5-е изд., стер.</t>
  </si>
  <si>
    <t>978-5-8114-4018-4</t>
  </si>
  <si>
    <t>Фокин М.М.</t>
  </si>
  <si>
    <t>Против течения (Воспоминания балетмейстера). Статьи, интервью, открытые письма. 3-е изд., испр.</t>
  </si>
  <si>
    <t>978-5-8114-3742-9</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</si>
  <si>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t>
  </si>
  <si>
    <t>Уроки классического танца: Учебно-метод. пос., 3-е изд., стер.</t>
  </si>
  <si>
    <t>978-5-8114-3755-9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</si>
  <si>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</si>
  <si>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Зеркало сцены. Уч. пособие, 5-е изд., стер.</t>
  </si>
  <si>
    <t>978-5-8114-4031-3</t>
  </si>
  <si>
    <t>978-5-8114-3514-2</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</si>
  <si>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</si>
  <si>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Стромов Ю.А.</t>
  </si>
  <si>
    <t>Путь актера к творческому перевоплощению. Уч. пособие, 3-е изд., стер.</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</si>
  <si>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</si>
  <si>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</si>
  <si>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Слово в творчестве актера. Уч. пособие, 7-е изд., стер</t>
  </si>
  <si>
    <t>978-5-8114-4019-1</t>
  </si>
  <si>
    <t>978-5-8114-1675-2</t>
  </si>
  <si>
    <t>978-5-8114-3784-9</t>
  </si>
  <si>
    <t>Ловино Д.А.</t>
  </si>
  <si>
    <t>978-5-8114-3090-1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</si>
  <si>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t>
  </si>
  <si>
    <t>Композиция. Теория и практика изобразительного искусства. Уч. пособие, 5-е изд., стер.</t>
  </si>
  <si>
    <t>Арпентьева М.Р.</t>
  </si>
  <si>
    <t>978-5-8114-3176-2</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</si>
  <si>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</si>
  <si>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ЮФУ (Южный федеральный университет)</t>
  </si>
  <si>
    <t>Издательство "Гангут"</t>
  </si>
  <si>
    <t>Кудряшов А. Ю.</t>
  </si>
  <si>
    <t>978-5-8114-0600-5</t>
  </si>
  <si>
    <t>Планета Музыки П</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</si>
  <si>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</si>
  <si>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</si>
  <si>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</si>
  <si>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</si>
  <si>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</si>
  <si>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</si>
  <si>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</si>
  <si>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</si>
  <si>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 *2019 г.</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</si>
  <si>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</si>
  <si>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</si>
  <si>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 *2019 г.</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</si>
  <si>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</si>
  <si>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</si>
  <si>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</si>
  <si>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</si>
  <si>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Смирнова А.И.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</si>
  <si>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</si>
  <si>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</si>
  <si>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Плещеев А.А.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</si>
  <si>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</si>
  <si>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</si>
  <si>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</si>
  <si>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</si>
  <si>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Стуколкин Л.П.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</si>
  <si>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</si>
  <si>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</si>
  <si>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</si>
  <si>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</si>
  <si>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</si>
  <si>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</si>
  <si>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</si>
  <si>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 *2019 г.</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</si>
  <si>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</si>
  <si>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</si>
  <si>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 *2019 г.</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</si>
  <si>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</si>
  <si>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</si>
  <si>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</si>
  <si>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</si>
  <si>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Светлов В.Я.</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</si>
  <si>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</si>
  <si>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</si>
  <si>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</si>
  <si>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</si>
  <si>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Методология научного исследования. Учебник, 3-е изд., стер.</t>
  </si>
  <si>
    <t>978-5-8114-4169-3</t>
  </si>
  <si>
    <t>Современные проблемы естественных наук. Уч. пособие, 5-е изд., перераб. и доп.</t>
  </si>
  <si>
    <t>Первозванский А.А.</t>
  </si>
  <si>
    <t>978-5-8114-0995-2</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</si>
  <si>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</si>
  <si>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Лекции по высшей математике. Учебн. пос., 2-е изд., испр.</t>
  </si>
  <si>
    <t>Основы математического анализа: Учебник. В 2-х тт. том 2-й. 10-е изд., стер.</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</si>
  <si>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высших технических учебных заведений и университетов.</t>
  </si>
  <si>
    <t>Практикум по уравнениям математической физики. Уч. пособие</t>
  </si>
  <si>
    <t>978-5-8114-1207-5</t>
  </si>
  <si>
    <t>Промышленные взрывчатые вещества. Уч. пособие</t>
  </si>
  <si>
    <t>Биология человека. Человек как биосоциальное существо. Учебник</t>
  </si>
  <si>
    <t>Задачи по теоретической механике: Учебное пособие, 52-е изд., стер.</t>
  </si>
  <si>
    <t>978-5-8114-4190-7</t>
  </si>
  <si>
    <t>Метрологическая экспертиза и нормоконтроль технической документации. Учебно-методическое пособие</t>
  </si>
  <si>
    <t>Практикум по проектированию на языках Verilog HDL и SystemVerilog. Уч. Пособие</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</si>
  <si>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</si>
  <si>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</si>
  <si>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978-5-8114-4187-7</t>
  </si>
  <si>
    <t>Лабораторный практикум: электродуговая, контактная сварка и контроль качества сварных соединений. Уч. пособие, 4-е изд., стер.</t>
  </si>
  <si>
    <t>978-5-8114-4164-8</t>
  </si>
  <si>
    <t>Введение в инженерную деятельность. Машиностроение: Учебное пособие</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</si>
  <si>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</si>
  <si>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</si>
  <si>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</si>
  <si>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</si>
  <si>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</si>
  <si>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</si>
  <si>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Сопротивление материалов. Уч. пособие, 5-е изд., стер.</t>
  </si>
  <si>
    <t>978-5-8114-4208-9</t>
  </si>
  <si>
    <t>Динамика полета. Расчет летно-технических и пилотажных характеристик самолета: Уч. пособие, 3-е изд., стер.</t>
  </si>
  <si>
    <t>978-5-8114-4163-1</t>
  </si>
  <si>
    <t>Фитопатология. Болезни древесных и кустарниковых пород. Уч. пособие, 4-е изд., стер.</t>
  </si>
  <si>
    <t>978-5-8114-4168-6</t>
  </si>
  <si>
    <t>Картофель: технологии возделывания и хранения. Уч. Пособие</t>
  </si>
  <si>
    <t>Практическое руководство по звероводству и кролиководству: Уч.пособие, 2-е изд., стер.</t>
  </si>
  <si>
    <t>978-5-8114-4166-2</t>
  </si>
  <si>
    <t>Хазиахметов Ф.С.</t>
  </si>
  <si>
    <t>Рациональное кормление животных. Уч. пособие, 3-е изд., стер.</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</si>
  <si>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</si>
  <si>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</si>
  <si>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Скотоводство: Учебник, 2-е изд., стер.</t>
  </si>
  <si>
    <t>978-5-8114-4165-5</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</si>
  <si>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</si>
  <si>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</si>
  <si>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Лошади. Биологические основы. Использование. Пороки. Болезни: Учебник, 2-е изд., стер.</t>
  </si>
  <si>
    <t>978-5-8114-4170-9</t>
  </si>
  <si>
    <t>Древесиноведение и лесное товароведение. Учебник, 3-е изд., стер.</t>
  </si>
  <si>
    <t>978-5-8114-4167-9</t>
  </si>
  <si>
    <t>Сестринское дело в косметологии. Учебное пособие</t>
  </si>
  <si>
    <t>Пропедевтика и диагностика в акушерстве и гинекологии. Гинекология. Рабочая тетрадь. Уч. пособие, 2-е изд., стер.</t>
  </si>
  <si>
    <t>978-5-8114-4209-6</t>
  </si>
  <si>
    <t>Конституционное право зарубежных стран. Уч. Пособие</t>
  </si>
  <si>
    <t>Понятие и правовой статус вспомогательных государственных органов. Монография, 2-е изд., испр. и доп.</t>
  </si>
  <si>
    <t>Оценка земель с обременениями в использовании. Теория и методика. Монография, 2019г.</t>
  </si>
  <si>
    <t>978-5-8114-3819-8</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</si>
  <si>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</si>
  <si>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Чекалин А.А.</t>
  </si>
  <si>
    <t>Альбом пьес для детей. Ноты</t>
  </si>
  <si>
    <t>Играю с педалью! Для учащихся 1–3 классов фортепианных отделов ДШИ. Уч. Пособие, 2-е изд., стер.</t>
  </si>
  <si>
    <t>978-5-8114-4153-2</t>
  </si>
  <si>
    <t>Моцарт В.А., Райнеке К.</t>
  </si>
  <si>
    <t>Каденции к фортепианным концертам В. А. Моцарта. Ноты</t>
  </si>
  <si>
    <t>Письма Карла Черни об изучении игры на фортепиано. Уч. пособие, 2-е изд., испр.</t>
  </si>
  <si>
    <t>Сонаты для фортепиано. Ноты, 3-е изд., стер.</t>
  </si>
  <si>
    <t>Сонаты для фортепиано. Ноты, 4-е изд., стер.</t>
  </si>
  <si>
    <t>Творческая работа в концертмейстерском классе. Учебно-методическое пособие, 4-е изд., стер.</t>
  </si>
  <si>
    <t>978-5-8114-4150-1</t>
  </si>
  <si>
    <t>Творческая работа пианиста с авторским текстом. Уч. пособие, 3-е изд., стер.</t>
  </si>
  <si>
    <t>978-5-8114-4148-8</t>
  </si>
  <si>
    <t>Дювернуа Ж.-Б.</t>
  </si>
  <si>
    <t>Теоретическое и практическое пособие по гаммам  и арпеджио. Соч. 304. Уч. пособие</t>
  </si>
  <si>
    <t>Сметана Б.</t>
  </si>
  <si>
    <t>Чешские танцы. Для фортепиано. Ноты</t>
  </si>
  <si>
    <t>Школа виртуозной фортепьянной игры (упражнения). Уч. пособие, 3-е изд., стер.</t>
  </si>
  <si>
    <t>978-5-8114-4143-3</t>
  </si>
  <si>
    <t>Школа скрипичной техники. В трех частях. Уч. Пособие, 2-е изд., стер.</t>
  </si>
  <si>
    <t>978-5-8114-4160-0</t>
  </si>
  <si>
    <t>Хрестоматия для балалайки. Обойди весь белый свет — балалайки лучше нет. Ноты, 2-е изд., стер.</t>
  </si>
  <si>
    <t>978-5-8114-4159-4</t>
  </si>
  <si>
    <t>Ковешникова А.А.</t>
  </si>
  <si>
    <t>Вокально-хоровой тренинг. Уч. пособие</t>
  </si>
  <si>
    <t>Гигиена голоса для певцов. Уч. пособие, 5-е изд., стер.</t>
  </si>
  <si>
    <t>978-5-8114-4136-5</t>
  </si>
  <si>
    <t>Овчинникова Т.К.</t>
  </si>
  <si>
    <t>Детские песни в классе эстрадного вокала. Ноты</t>
  </si>
  <si>
    <t>Основы русской школы пения. Секрет пения. Уч. пособие, 3-е стер.</t>
  </si>
  <si>
    <t>978-5-8114-4152-5</t>
  </si>
  <si>
    <t>Сборник русских народных песен. Уч. пособие, 5-е изд., стер.</t>
  </si>
  <si>
    <t>978-5-8114-4135-8</t>
  </si>
  <si>
    <t>Бурцева Т.И.</t>
  </si>
  <si>
    <t>Школа эстрадного вокала + DVD: Уч.пособие</t>
  </si>
  <si>
    <t>Погорелова Л.К.</t>
  </si>
  <si>
    <t>Камерно-инструментальная музыка: история, методика, исполнительство. Уч. пособие, 2-е изд., доп.</t>
  </si>
  <si>
    <t>101 гармоническая задача с вариантами решений. Учебно-методическое пособие, 3-е изд., стер.</t>
  </si>
  <si>
    <t>978-5-8114-4157-0</t>
  </si>
  <si>
    <t>60 сольфеджио на два голоса. Уч. пособие, 4-е изд., стер.</t>
  </si>
  <si>
    <t>978-5-8114-4147-1</t>
  </si>
  <si>
    <t>Курс сольфеджио. Двухголосие (диатоника, хроматика и модуляция). Учебное пособие, 3-е изд., стер.</t>
  </si>
  <si>
    <t>978-5-8114-4133-4</t>
  </si>
  <si>
    <t>Начальный курс практической композиции. Учебник, 4-е изд., стер.</t>
  </si>
  <si>
    <t>978-5-8114-4138-9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</si>
  <si>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t>
  </si>
  <si>
    <t>Практический учебник гармонии. Учебник, 23-е изд., стер.</t>
  </si>
  <si>
    <t>978-5-8114-4155-6</t>
  </si>
  <si>
    <t>Кофанов А.Н.</t>
  </si>
  <si>
    <t>Учебник сольфеджио. Уч. пособие, 5-е изд., стер.</t>
  </si>
  <si>
    <t>978-5-8114-4142-6</t>
  </si>
  <si>
    <t>Школа пения с листа. Уч. пособие</t>
  </si>
  <si>
    <t>Школа пения с листа. Уч. пособие, 2-е изд., стер.</t>
  </si>
  <si>
    <t>Далекое эхо античной хореографии. По материалам памятников письменности. Уч. пособие</t>
  </si>
  <si>
    <t>Методика классического тренажа. Уч. пособие, 6-е изд., стер.</t>
  </si>
  <si>
    <t>978-5-8114-4149-5</t>
  </si>
  <si>
    <t>Письма о танце. 2-е изд., испр.</t>
  </si>
  <si>
    <t>Письма о танце. 3-е изд., стер.</t>
  </si>
  <si>
    <t>978-5-8114-4151-8</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</si>
  <si>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</si>
  <si>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Актерский тренинг. Гимнастика чувств. Уч. пособие, 7-е изд., стер.</t>
  </si>
  <si>
    <t>978-5-8114-4137-2</t>
  </si>
  <si>
    <t>Вопросы теории драмы: действие, композиция, жанр. Уч. пособие, 5-е изд., стер.</t>
  </si>
  <si>
    <t>978-5-8114-4145-7</t>
  </si>
  <si>
    <t>Мигунова Е.В.</t>
  </si>
  <si>
    <t>Педагогическое сопровождение театрализованной деятельности в детском саду. Учебно-методическое пособие, 2-е изд., испр. и доп.</t>
  </si>
  <si>
    <t>Работа режиссера. Уч. пособие, 4-е изд., стер.</t>
  </si>
  <si>
    <t>978-5-8114-4156-3</t>
  </si>
  <si>
    <t>Театр юного зрителя и школьный театр. Уроки воспитания. Том 1. Уч. Пособие,  2-е изд., стер.</t>
  </si>
  <si>
    <t>978-5-8114-4140-2</t>
  </si>
  <si>
    <t>Театр юного зрителя и школьный театр. Уроки воспитания. Том 2. Уч. Пособие, 2-е изд., стер.</t>
  </si>
  <si>
    <t>978-5-8114-4141-9</t>
  </si>
  <si>
    <t>978-5-8114-3812-9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</si>
  <si>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t>
  </si>
  <si>
    <t>Степанова А.П.</t>
  </si>
  <si>
    <t>Теория орнамента. Уч. пособие, 2-е изд., испр.</t>
  </si>
  <si>
    <t>Основы коммуникативной культуры. Уч. Пособие, 2-е изд., стер.</t>
  </si>
  <si>
    <t>978-5-8114-4158-7</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</si>
  <si>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</si>
  <si>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Общее библиографоведение: Уч. пособие, 3-е изд., стер.</t>
  </si>
  <si>
    <t>Общее библиографоведение: Уч. пособие, 4-е изд., стер.</t>
  </si>
  <si>
    <t>Медицина и здоровье</t>
  </si>
  <si>
    <t>Архитектура и градостроительство</t>
  </si>
  <si>
    <t>Религия и религиоведение</t>
  </si>
  <si>
    <t>История</t>
  </si>
  <si>
    <t>Филология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</si>
  <si>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</si>
  <si>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</si>
  <si>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</si>
  <si>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</si>
  <si>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Методология научного исследования. Учебник</t>
  </si>
  <si>
    <t>978-5-8114-2183-1</t>
  </si>
  <si>
    <t>Основы научных исследований и изобретательства. Учебное пособие, 3-е изд., стер.</t>
  </si>
  <si>
    <t>978-5-8114-4207-2</t>
  </si>
  <si>
    <t>Аналитические функции: Учебное пособие. 4-е изд.*2016 г.</t>
  </si>
  <si>
    <t>Дискретная математика: Уч.пособие, 4-е изд., стер.</t>
  </si>
  <si>
    <t>978-5-8114-4284-3</t>
  </si>
  <si>
    <t>Задачи по высшей алгебре: Учебное пособие. 17-е изд.*2016 г.</t>
  </si>
  <si>
    <t>Задачи по высшей алгебре: Учебное пособие. 17-е изд.*2018 г.</t>
  </si>
  <si>
    <t>Задачник по линейной алгебре: Уч.пособие. 2-е изд. /Под ред. В.В.Воеводина.*2016 г.</t>
  </si>
  <si>
    <t>Интегральные уравнения: Учебник. 3-е изд.*2018 г.</t>
  </si>
  <si>
    <t>Исследование операций. Учебное пособие, 1-е изд.*2018 г.</t>
  </si>
  <si>
    <t>Курс высшей алгебры: Учебник. 3-е изд.*2016 г.</t>
  </si>
  <si>
    <t>Курс высшей математики. Введение в математический анализ. Дифференциальное исчисление. Лекции и практикум: Уч.пособие. 4-е изд.*2016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</si>
  <si>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t>
  </si>
  <si>
    <t>Курс высшей математики. Теория функций комплексной переменной. Лекции и практикум. Учебное пособие.*2016 г.</t>
  </si>
  <si>
    <t>Курс высшей математики. Теория функций комплексной переменной. Лекции и практикум. Учебное пособие.*2017 г.</t>
  </si>
  <si>
    <t>Курс математики для нематематических специальностей и направлений бакалавриата: Учебное пособие. 3-е изд., испр.*2016 г.</t>
  </si>
  <si>
    <t>Курс обыкновенных дифференциальных уравнений. Учебн. пос., 2-е изд.*2016 г.</t>
  </si>
  <si>
    <t>Лекции по алгебре: Уч.пособие. 5-е изд. КПТ 2018 г.</t>
  </si>
  <si>
    <t>978-5-8114-0447-6</t>
  </si>
  <si>
    <t>Лекции по теории управления: Учебное пособие. 2-е изд.*2016 г.</t>
  </si>
  <si>
    <t>Линейная алгебра: Учебное пособие. 2-е изд., испр. и доп.*2016 г.</t>
  </si>
  <si>
    <t>Математика в задачах с решениями: Уч.пособие, 5-е изд., стер. КПТ</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</si>
  <si>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</si>
  <si>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Интернет-тестирование базовых знаний: Учебное пособие.*2016 г.</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</si>
  <si>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</si>
  <si>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Математическая логика. Курс лекций. Задачник-практикум и решения: Учебное пособие. 4-е изд.*2018 г.</t>
  </si>
  <si>
    <t>Математические модели естественных наук: Учебное пособие, 1-е изд.*2016 г.</t>
  </si>
  <si>
    <t>Математические модели естественных наук: Учебное пособие, 1-е изд.*2018 г.</t>
  </si>
  <si>
    <t>Леонова Н.А., Бортковская М.Р.</t>
  </si>
  <si>
    <t>Математические модели физических явлений в техносферной безопасности. Уч. Пособие, 2-е изд., испр. и доп.</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</si>
  <si>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</si>
  <si>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</si>
  <si>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Математический анализ: Уч.пособие. 2-е изд.*2016 г.</t>
  </si>
  <si>
    <t>Математический анализ: Уч.пособие. 2-е изд.*2018 г.</t>
  </si>
  <si>
    <t>Начала математического анализа: Учебное пособие. 7-е изд.*2016 г.</t>
  </si>
  <si>
    <t>Начала математического анализа: Учебное пособие. 7-е изд.*2018 г.</t>
  </si>
  <si>
    <t>Обратные прикладные задачи и MatLab + CD: Учебное пособие.*2016 г.</t>
  </si>
  <si>
    <t>Основы высшей математики. Учебн. пос., 1-е изд.*2016 г.</t>
  </si>
  <si>
    <t>Основы вычислительной математики: Учебное пособие. 8-е изд., стер.*2016 г.</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</si>
  <si>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</si>
  <si>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Павлов Е.А.</t>
  </si>
  <si>
    <t>Основы функционального анализа. Уч. пособие, 2-е изд., испр.</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</si>
  <si>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</si>
  <si>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</si>
  <si>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Последовательности типа Фибоначчи. Теория и прикладные аспекты. Уч. Пособие</t>
  </si>
  <si>
    <t>Токарева С.А.</t>
  </si>
  <si>
    <t>Прикладная газовая динамика. Численные методы решения гиперболических систем уравнений. Уч. Пособие</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</si>
  <si>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</si>
  <si>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</si>
  <si>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Сборник заданий по специальным курсам высшей математики.Типовые расчеты. Уч.пособие. 5-е изд.*2016 г.</t>
  </si>
  <si>
    <t>Петрушко И.М., Бараненков А.И., Богомолова Е.П.</t>
  </si>
  <si>
    <t>Сборник задач и типовых расчетов по высшей математике: Учебное пособие.*2016 г.</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</si>
  <si>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</si>
  <si>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</si>
  <si>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Справочник по математике для инженеров и учащихся втузов. Учебное пособие.*2017 г.</t>
  </si>
  <si>
    <t>Тензорное исчисление. Учебн. пос., 1-е изд.*2018 г.</t>
  </si>
  <si>
    <t>Теория вероятностей: Учебное пособие.*2018 г.</t>
  </si>
  <si>
    <t>Теория функций вещественной переменной: Учебник для ВУЗов. 5-е изд. КПТ 2018 г.</t>
  </si>
  <si>
    <t>Численные методы анализа. Приближение функций, дифференциальные и интегральные уравнения. Уч.пособие. 5-е изд.*2016 г.</t>
  </si>
  <si>
    <t>Введение в теорию колебаний: Учебник. 3-е изд. КПТ 2016</t>
  </si>
  <si>
    <t>Геометрическая оптика. Уч. Пособие, 2-е изд., стер.</t>
  </si>
  <si>
    <t>978-5-8114-4251-5</t>
  </si>
  <si>
    <t>Задачи и тесты по оптике и квантовой механике. Учебн. пос., 1-е изд.*2017 г.</t>
  </si>
  <si>
    <t>Курс общей физики. Учебник. В 3-х тт. Т.3.  Оптика. Атомная физика. 9-е изд., стер.*2016 г.</t>
  </si>
  <si>
    <t>Курс физики. В 3-х тт. Том 2. Электричество. Колебания и волны. Волновая оптика. Уч. пособие,  6-е изд., стер.</t>
  </si>
  <si>
    <t>978-5-8114-4253-9</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</si>
  <si>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</si>
  <si>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</si>
  <si>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Учебник. В 2-х томах. Т.1. 6-е изд.*2016 г.</t>
  </si>
  <si>
    <t>Лабораторный практикум по физике. Учебн. пос., 1-е изд.*2018 г.</t>
  </si>
  <si>
    <t>Оптика. Учебн. пос., 3-е изд., доп.*2017 г.</t>
  </si>
  <si>
    <t>Оптика. Учебн. пос., 3-е изд., доп.*2018 г.</t>
  </si>
  <si>
    <t>Оптоэлектроника и нанофотоника: Учебное пособие, 2-е изд., перераб. и доп. КПТ</t>
  </si>
  <si>
    <t>Основные понятия и законы теории цепей, методы анализа процессов в цепях: Учебное пособие. 3-е изд., испр. и доп.*2018 г.</t>
  </si>
  <si>
    <t>Сборник вопросов и задач по общей физике: Уч.пособие, 8-е изд., стер. *2018г.</t>
  </si>
  <si>
    <t>Синергетика в физических процессах: самоорганизация физических систем: Учебное пособие. 2-е изд., испр.*2016 г.</t>
  </si>
  <si>
    <t>Термодинамика. Учебное пособие. 2-е изд.*2017 г.</t>
  </si>
  <si>
    <t>Физика твердого тела. Учебное пособие*2016 г.</t>
  </si>
  <si>
    <t>Физика твердого тела: Учебное пособие. 4-е изд.,стер.*2018 г.</t>
  </si>
  <si>
    <t>Физика тлеющего разряда. Учебное пособие.*2016 г.</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</si>
  <si>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t>
  </si>
  <si>
    <t>Физика: Учебное пособие. 2-е изд.*2016 г.</t>
  </si>
  <si>
    <t>Физические основы механики: Учебное пособие. 3-е изд.*2018 г.</t>
  </si>
  <si>
    <t>Электростатика в вопросах и задачах. Пособие по решению задач для студентов: Учебное пособие., 2-е изд., испр.*2016 г.</t>
  </si>
  <si>
    <t>Древесноплитные материалы специального назначения. Уч. пособие, 2-е изд., испр. и доп.</t>
  </si>
  <si>
    <t>978-5-8114-3537-1</t>
  </si>
  <si>
    <t>Коллоидная химия. Учебник. 5-е изд.*2016 г.</t>
  </si>
  <si>
    <t>Математическое моделирование химико-технологических процессов. Учебн. пос., 2-е изд., перераб. 2018 г.</t>
  </si>
  <si>
    <t>Методы защиты от коррозии. Курс лекций. Учебн. пос., 2-е изд., перераб. и доп. 2018 г.</t>
  </si>
  <si>
    <t>Мицеллообразование в растворах поверхностно-активных веществ. Монография, 2-е изд., доп.</t>
  </si>
  <si>
    <t>Александрова Э.А.</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</si>
  <si>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</si>
  <si>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</si>
  <si>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Капустина А.А., Хальченко И.Г., Либанов В.В.</t>
  </si>
  <si>
    <t>Общая и неорганическая химия. Практикум. Для студентов биологических и медицинских специальностей. Учебно-методическое пособие</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</si>
  <si>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</si>
  <si>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</si>
  <si>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Органическая химия. Учебник. 5-е изд., стер.*2018 г.</t>
  </si>
  <si>
    <t>Практикум по коллоидной химии: Уч.пособие. КПТ 2016 г.</t>
  </si>
  <si>
    <t xml:space="preserve">5-8114-0603-7    </t>
  </si>
  <si>
    <t>Практикум по коллоидной химии: Уч.пособие. КПТ 2018 г.</t>
  </si>
  <si>
    <t>Примеры и задачи по курсу „Математическое моделирование химико-технологических процессов. Учебн. пос., 3-е изд., испр. и доп.*2017 г.</t>
  </si>
  <si>
    <t>Процессы и аппараты химической технологии: Учебное пособие, 2-е изд.*2018</t>
  </si>
  <si>
    <t>Теоретические основы химической технологии. Уч. пособие, 3-е изд., стер. КПТ</t>
  </si>
  <si>
    <t>Бажин Н.М., Пармон В.Н.</t>
  </si>
  <si>
    <t>Термодинамика для химиков. Учебник</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</si>
  <si>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</si>
  <si>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</si>
  <si>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Технология древесных плит. Уч. пособие, 2-е изд., испр. и доп.</t>
  </si>
  <si>
    <t>978-5-8114-3533-3</t>
  </si>
  <si>
    <t>Технология сухих строительных смесей. Уч. пособие, 3-е изд., стер.</t>
  </si>
  <si>
    <t>978-5-8114-4277-5</t>
  </si>
  <si>
    <t>Типовые расчеты по физической и коллоидной химии: Уч.пособие, 1-е изд. 2018 г.</t>
  </si>
  <si>
    <t>Кумыков Р.М., Иттиев А.Б.</t>
  </si>
  <si>
    <t>Физическая и коллоидная химия. Уч. Пособие</t>
  </si>
  <si>
    <t>978-5-8114-3519-7</t>
  </si>
  <si>
    <t>Ахметов Т.Г., Бусыгин В.М. и др.</t>
  </si>
  <si>
    <t>Химическая технология неорганических веществ. Уч. пособие, 2-е изд., стер.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</si>
  <si>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</si>
  <si>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</si>
  <si>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Ровкина Н.М., Ляпков А.А.</t>
  </si>
  <si>
    <t>Химия и технология полимеров. Технологические расчеты в синтезе полимеров. Сборник примеров и задач. Уч. Пособие</t>
  </si>
  <si>
    <t>978-5-8114-3727-6</t>
  </si>
  <si>
    <t>Литвинова Т.Н., Хорунжий В.В.</t>
  </si>
  <si>
    <t>Химия. Основы химии для студентов медицинских вузов. Учебник</t>
  </si>
  <si>
    <t>978-5-8114-3495-4</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</si>
  <si>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</si>
  <si>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Ващенок А.В., Афанасьева Е.Н., Панова Е.Г.</t>
  </si>
  <si>
    <t>Лабораторные петрографические исследования с применением методов онтогенического анализа. Учебно-методическое пособие</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</si>
  <si>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</si>
  <si>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</si>
  <si>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Основы океанологии: Учебное пособие.*2016 г.</t>
  </si>
  <si>
    <t>Основы океанологии: Учебное пособие.*2018 г.</t>
  </si>
  <si>
    <t>Павлова В.А., Уварова Е.Л.</t>
  </si>
  <si>
    <t>Прикладные аспекты реализации учетной функции государства. Монография</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</si>
  <si>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</si>
  <si>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</si>
  <si>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Биофизика. Учебное пособие,  2-е изд., перераб. и доп.*2017 г.</t>
  </si>
  <si>
    <t>Микология: грибы и грибоподобные организмы. Учебник, 2-е изд., испр. и доп.*2018 г.</t>
  </si>
  <si>
    <t>Десницкий А.Г.</t>
  </si>
  <si>
    <t>Разнообразие начальных этапов эмбриогенеза у амфибий. Монография</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</si>
  <si>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</si>
  <si>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</si>
  <si>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</si>
  <si>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</si>
  <si>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Токсикологическая экология. Учебник, 2-е изд., стер.</t>
  </si>
  <si>
    <t>978-5-8114-4227-0</t>
  </si>
  <si>
    <t>978-5-8114-3401-5</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</si>
  <si>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</si>
  <si>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Экологический мониторинг техносферы. Учебное пособие, 2-е изд., испр. 2018 г.</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</si>
  <si>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</si>
  <si>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Задачи по теоретической механике: Учебное пособие. 51-е изд., стер.*2018 г.</t>
  </si>
  <si>
    <t>Механика конструкций. Теоретическая механика. Сопротивление материалов. Учебное пособие, 1-е изд.*2016 г.</t>
  </si>
  <si>
    <t>Механика конструкций. Теоретическая механика. Сопротивление материалов. Учебное пособие, 1-е изд.*2018 г.</t>
  </si>
  <si>
    <t>Надежность технических систем. Примеры и задачи. Уч. пособие, 2-е изд., стер. *2018г.</t>
  </si>
  <si>
    <t>Надежность технических систем. Примеры и задачи. Уч. пособие, 2-е изд., стер. КПТ</t>
  </si>
  <si>
    <t>Теоретическая механика: Учебное пособие. 3-е изд.*2018 г.</t>
  </si>
  <si>
    <t>Теоретическая механика: Учебное пособие. 4-е изд.*2018 г.</t>
  </si>
  <si>
    <t>Теория и прикладные задачи тепломассопереноса. Уч. пособие, 2-е изд., испр.</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</si>
  <si>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</si>
  <si>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</si>
  <si>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Инженерная графика для машиностроительных специальностей. Учебник, 2-е изд., испр.</t>
  </si>
  <si>
    <t>978-5-8114-3603-3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</si>
  <si>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</si>
  <si>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Инженерная графика для строительных специальностей. Учебник, 2-е изд., испр.</t>
  </si>
  <si>
    <t>978-5-8114-3602-6</t>
  </si>
  <si>
    <t>Начертательная геометрия. Инженерная графика. Интернет-тестирование базовых знаний: Учебное пособие.*2016 г.</t>
  </si>
  <si>
    <t>Алгоритмы и программы. Язык С++. Уч. пособие, 2-е изд., стер.</t>
  </si>
  <si>
    <t>978-5-8114-2020-9</t>
  </si>
  <si>
    <t>Абросимов Л.И., Борисова С.В. и др.</t>
  </si>
  <si>
    <t>Бизнес и информационные технологии для систем управления предприятием на базе SAP. Уч. Пособие</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</si>
  <si>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</si>
  <si>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</si>
  <si>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Государев И.Б.</t>
  </si>
  <si>
    <t>Введение в веб-разработку на языке JavaScript. Уч. Пособие</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</si>
  <si>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</si>
  <si>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</si>
  <si>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Цирулик В.Г.</t>
  </si>
  <si>
    <t>978-5-8114-3584-5</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</si>
  <si>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</si>
  <si>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Романов П.С., Романова И.П.</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</si>
  <si>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</si>
  <si>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</si>
  <si>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</si>
  <si>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Болотский А.В.</t>
  </si>
  <si>
    <t>Математическое программирование и теория игр. Уч. Пособие</t>
  </si>
  <si>
    <t>978-5-8114-3459-6</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</si>
  <si>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</si>
  <si>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Хомоненко А.Д., Басыров А.Г. и др.</t>
  </si>
  <si>
    <t>Модели и методы исследования информационных систем. Монография</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</si>
  <si>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</si>
  <si>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</si>
  <si>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Ватаманюк И.В., Левоневский Д.К. и др.</t>
  </si>
  <si>
    <t>Модели и способы взаимодействия пользователя с киберфизическим интеллектуальным пространством. Монография</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</si>
  <si>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</si>
  <si>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</si>
  <si>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Новиков Е.А., Шорников Ю.В.</t>
  </si>
  <si>
    <t>Моделирование жестких гибридных систем. Уч. Пособие</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</si>
  <si>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</si>
  <si>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</si>
  <si>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Чертовской В.Д.</t>
  </si>
  <si>
    <t>Моделирование процессов адаптивного автоматизированного управления производством. Монография</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</si>
  <si>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</si>
  <si>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</si>
  <si>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Трухин М.П.</t>
  </si>
  <si>
    <t>Моделирование сигналов и систем. Основы разработки компьютерных моделей систем и сигналов. Уч. Пособие</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</si>
  <si>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</si>
  <si>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</si>
  <si>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Барков И.А.</t>
  </si>
  <si>
    <t>Объектно-ориентированное программирование. Учебник</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</si>
  <si>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</si>
  <si>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</si>
  <si>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Заяц А.М., Хабаров С.П.</t>
  </si>
  <si>
    <t>Организация беспроводных Ad Hoc и Hot Spot сетей в среде ОС Windows. Уч. Пособие</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</si>
  <si>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</si>
  <si>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</si>
  <si>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Основы информационной безопасности. Уч. пособие, 4-е изд., стер.*2019г.</t>
  </si>
  <si>
    <t>Хабаров С.П.</t>
  </si>
  <si>
    <t>Основы моделирования беспроводных сетей. Среда OMNeT++. Уч. Пособие</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</si>
  <si>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</si>
  <si>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</si>
  <si>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Хабаров С.П., Шилкина М.Л.</t>
  </si>
  <si>
    <t>Основы моделирования технических систем. Среда Simintech. Уч. Пособие</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</si>
  <si>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</si>
  <si>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</si>
  <si>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Основы современной информатики: Учебное пособие. 2-е изд., испр. КПТ</t>
  </si>
  <si>
    <t>Основы теории дискретных логических и вычислительных устройств: Учебное пособие. 3-е изд., испр.*2016 г.</t>
  </si>
  <si>
    <t>Городняя Л.В.</t>
  </si>
  <si>
    <t>Парадигма программирования. Уч. Пособие</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</si>
  <si>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</si>
  <si>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</si>
  <si>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Практикум по основам современной информатики: Учебное пособие.*2016 г.</t>
  </si>
  <si>
    <t>Волк В.К.</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</si>
  <si>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</si>
  <si>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</si>
  <si>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</si>
  <si>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Проектирование информационных систем. Монография</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</si>
  <si>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</si>
  <si>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</si>
  <si>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Ушенина И.В.</t>
  </si>
  <si>
    <t>Проектирование цифровых устройств на ПЛИС. Уч. Пособие</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</si>
  <si>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</si>
  <si>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</si>
  <si>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Гельбух С.С.</t>
  </si>
  <si>
    <t>Сети ЭВМ и телекоммуникации. Архитектура и организация. Уч. Пособие</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</si>
  <si>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</si>
  <si>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</si>
  <si>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Теория автоматического управления (с использованием MATLAB — SIMULINK): Уч.пособие</t>
  </si>
  <si>
    <t>Остроух А.В., Помазанов А.В.</t>
  </si>
  <si>
    <t>Теория проектирования распределенных информационных систем. Монография</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</si>
  <si>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</si>
  <si>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</si>
  <si>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Сковиков А.Г.</t>
  </si>
  <si>
    <t>Цифровая экономика. Электронный бизнес и электронная коммерция. Уч. Пособие</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</si>
  <si>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</si>
  <si>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</si>
  <si>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Свердлов С.З.</t>
  </si>
  <si>
    <t>Языки программирования и методы трансляции. Уч. пособие, 2-е изд., испр.</t>
  </si>
  <si>
    <t>978-5-8114-3457-2</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</si>
  <si>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</si>
  <si>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Введение в теоретико-числовые методы криптографии. Учебн. пос., 1-е изд.*2018 г.</t>
  </si>
  <si>
    <t>Моделирование компонентов и элементов интегральных схем: Учебное пособие.*2016 г.</t>
  </si>
  <si>
    <t>Надежность радиоэлектронных средств. Уч. Пособие</t>
  </si>
  <si>
    <t>978-5-8114-3718-4</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</si>
  <si>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</si>
  <si>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978-5-8114-3239-4</t>
  </si>
  <si>
    <t>Схемотехника измерительных устройств. Учебное пособие,  стер. *2017г.</t>
  </si>
  <si>
    <t>Попов Н.М.</t>
  </si>
  <si>
    <t>Измерения в электрических сетях 0,4...10 кВ. Уч. Пособие</t>
  </si>
  <si>
    <t>978-5-8114-3598-2</t>
  </si>
  <si>
    <t>Сборник задач по основам теоретической электротехники: Учебное пособие, 1-е изд.*2016 г.</t>
  </si>
  <si>
    <t>Токовая защита электроустановок: Учебное пособие. 2-е изд., испр.*2018 г.</t>
  </si>
  <si>
    <t>Электротехника и основы электроники. Учебн. пос., 1-е изд.*2018 г.</t>
  </si>
  <si>
    <t>Основы горного дела. Учебн. пос., 2-е изд.</t>
  </si>
  <si>
    <t>978-5-8114-4249-2</t>
  </si>
  <si>
    <t>Транспортные машины и оборудование шахт и рудников. Учебн. Пос, 1-е изд.*2017 г.</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</si>
  <si>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</si>
  <si>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изд.*2018 г.</t>
  </si>
  <si>
    <t>Серебряков А.О.</t>
  </si>
  <si>
    <t>Морские инженерные изыскания. Монография</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</si>
  <si>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</si>
  <si>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</si>
  <si>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</si>
  <si>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Коршак А.А., Николаев А.К., Зарипова Н.А.</t>
  </si>
  <si>
    <t>Технологический расчет магистрального нефтепродуктопровода. Уч. Пособие</t>
  </si>
  <si>
    <t>978-5-8114-3848-8</t>
  </si>
  <si>
    <t>Теория и практика повышения эффективности шлифования материалов. Учебное пособие.*2016 г.</t>
  </si>
  <si>
    <t>Основы технологии и построения оборудования для контактной сварки: Учебное пособие. 3-е изд., испр.*2016 г.</t>
  </si>
  <si>
    <t>Сварка специальных сталей и сплавов: Уч.пособие, 2-е изд., испр. и доп.*2018 г.</t>
  </si>
  <si>
    <t>Сварка специальных сталей и сплавов: Уч.пособие, 3-е изд., стер.</t>
  </si>
  <si>
    <t>978-5-8114-4275-1</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</si>
  <si>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</si>
  <si>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</si>
  <si>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</si>
  <si>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</si>
  <si>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</si>
  <si>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Детали машин и основы конструирования. Курсовое проектирование. Учебное пособие, 1-е изд.*2018 г.</t>
  </si>
  <si>
    <t>Диагностика машин и оборудования. Уч. Пособие, 4-е изд., стер.</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</si>
  <si>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</si>
  <si>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Грубый С.В.</t>
  </si>
  <si>
    <t>Оптимизация механической обработки. Учебник</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</si>
  <si>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</si>
  <si>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</si>
  <si>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Основы конструирования вибромиксеров. Уч. пособие</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</si>
  <si>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</si>
  <si>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</si>
  <si>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</si>
  <si>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Солнцев Ю.П., Пряхин Е.И., Пиирайнен В.Ю.</t>
  </si>
  <si>
    <t>Специальные материалы в машиностроении. Учебник, 2-е изд., испр. и доп.</t>
  </si>
  <si>
    <t>Средства автоматики гидро- и пневмосистем. Учебн. пос., 1-е изд. 2018 г.</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</si>
  <si>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</si>
  <si>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</si>
  <si>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</si>
  <si>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</si>
  <si>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 пособие, 3-е изд., перераб. и доп.</t>
  </si>
  <si>
    <t>Акинин Н.И., Аносова Е.Б. и др.</t>
  </si>
  <si>
    <t>Безопасность жизнедеятельности в химической промышленности. Учебник</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</si>
  <si>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</si>
  <si>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</si>
  <si>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Защита в чрезвычайных ситуациях и гражданская оборона. Уч. Пособие</t>
  </si>
  <si>
    <t>978-5-8114-3516-6</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</si>
  <si>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</si>
  <si>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Пожарная безопасность на предприятии. Уч. Пособие</t>
  </si>
  <si>
    <t>978-5-8114-3624-8</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</si>
  <si>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</si>
  <si>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Производственная безопасность. Учебное пособие, 2-е изд., испр.*2018 г.</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</si>
  <si>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</si>
  <si>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</si>
  <si>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</si>
  <si>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Корректура. Курс лекций. Учебн. пос., 4-е изд., стер.</t>
  </si>
  <si>
    <t>978-5-8114-4279-9</t>
  </si>
  <si>
    <t>Каменные работы: Учебник для НПО. 7-е изд., стер.*2018 г.</t>
  </si>
  <si>
    <t>Основы строительства и эксплуатации зданий и сооружений. Уч. Пособие, 2-е изд., стер.</t>
  </si>
  <si>
    <t>978-5-8114-4282-9</t>
  </si>
  <si>
    <t>Воронцов М.П., Елистратов Н.А.</t>
  </si>
  <si>
    <t>Проектирование заводской технологии железобетонных изделий. Уч. Пособие</t>
  </si>
  <si>
    <t>978-5-8114-3897-6</t>
  </si>
  <si>
    <t>Решение вариационных задач строительной механики в системе MATHEMATICA. Учебное пособие*2016 г.</t>
  </si>
  <si>
    <t>Ягнюк Б.Н.</t>
  </si>
  <si>
    <t>Теоретические основы расчетных зависимостей для сварных узлов трубчатых конструкций. Монография</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</si>
  <si>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</si>
  <si>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</si>
  <si>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Технологии устройства ограждений котлованов в условиях городской застройки и акваторий: Уч.пособие, 1-е изд. 2018 г.</t>
  </si>
  <si>
    <t>Казаков Ю.Н., Адам Ф.-М.</t>
  </si>
  <si>
    <t>Технология реконструкции зданий. Монография</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</si>
  <si>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</si>
  <si>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</si>
  <si>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Гидравлика. Учебник, 1-е изд. 2018 г.</t>
  </si>
  <si>
    <t>Примеры и задачи по тепломассообмену. Уч. пособие, 3-е изд., стер.</t>
  </si>
  <si>
    <t>Логинов В.С., Крайнов А.В., Юхнов В.Е., Феоктистов Д.В., Шабунина О.С.</t>
  </si>
  <si>
    <t>Примеры и задачи по тепломассообмену: Учебное пособие. 2-е изд., испр. и доп. КПТ</t>
  </si>
  <si>
    <t>Гидропневмопривод строительной техники. Конструкция, принцип действия, расчет: Учебное пособие.*2016 г.</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</si>
  <si>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t>
  </si>
  <si>
    <t>Специализированная и специальная автомобильная техника. Уч. Пособие, 2-е изд., стер.</t>
  </si>
  <si>
    <t>978-5-8114-4223-2</t>
  </si>
  <si>
    <t>Гладков Г.Л., Чалов Р.С., Беркович К.М.</t>
  </si>
  <si>
    <t>Гидроморфология русел судоходных рек. Монография, 2-е изд., стер.</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</si>
  <si>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</si>
  <si>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</si>
  <si>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Дизельные двигатели транспортных и технологических машин. Учебное пособие, 2-е изд., испр. *2016 г.</t>
  </si>
  <si>
    <t>Современные зарядные и пусковые устройства для автомобилей. Уч. пособие</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</si>
  <si>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</si>
  <si>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Организация информационно-консультационной службы в АПК. Сборник задач.*2018 г.</t>
  </si>
  <si>
    <t>Биологические основы получения высоких урожаев овощных культур. Учебник.*2016 г.</t>
  </si>
  <si>
    <t>Защита растений от вредителей 3-е изд., стер. 2018 г.</t>
  </si>
  <si>
    <t>Ториков В.Е., Мешков И.И.</t>
  </si>
  <si>
    <t>Культивируемые и дикорастущие лекарственные растения. Монография</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</si>
  <si>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</si>
  <si>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</si>
  <si>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</si>
  <si>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</si>
  <si>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</si>
  <si>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Плодоводство. Учебн. пос., 1-е изд. 2018 г.</t>
  </si>
  <si>
    <t>Коломейченко А.В.</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</si>
  <si>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</si>
  <si>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</si>
  <si>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</si>
  <si>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Растениеводство: лабораторно-практические занятия. Том 1. Зерновые культуры. Учебное пособие, 1-е изд.*2018 г.</t>
  </si>
  <si>
    <t>Растениеводство: лабораторно-практические занятия. Том 2. Технические и кормовые культуры. Учебное пособие, 1-е изд.*2018 г.</t>
  </si>
  <si>
    <t>Кузичева Н.Ю., Кузичев О.Б., Прохорова Д.А.</t>
  </si>
  <si>
    <t>Управление инновационными процессами в декоративном садоводстве. Монография</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</si>
  <si>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</si>
  <si>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</si>
  <si>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Иванова Е.П.</t>
  </si>
  <si>
    <t>Управление качеством сельскохозяйственной продукции. Практикум. Уч. Пособие</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</si>
  <si>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</si>
  <si>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</si>
  <si>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Курсовое и дипломное проектирование по электроснабжению сельского хозяйства: Учебное пособие. 2-е изд., испр. и доп.*2016 г.</t>
  </si>
  <si>
    <t>Юнусов Г.С., Михеев А.В., Ахмадеева М.М.</t>
  </si>
  <si>
    <t>Монтаж, эксплуатация и ремонт технологического оборудования. Курсовое проектирование: Учебное пособие. 2-е изд., перераб. и доп.*2017 г.</t>
  </si>
  <si>
    <t>978-5-8114-1216-7</t>
  </si>
  <si>
    <t xml:space="preserve"> 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 </t>
  </si>
  <si>
    <t>978-5-8114-2637-9</t>
  </si>
  <si>
    <t>Юлдашбаев Ю.А., Улимбашев М.Б. и др.</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</si>
  <si>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</si>
  <si>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</si>
  <si>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Современные технологии и гигиена содержания птицы. Учебн. пос., 1-е изд.*2016 г.</t>
  </si>
  <si>
    <t>Яичное птицеводство: Учебное пособие. 1-е изд.*2018 г.</t>
  </si>
  <si>
    <t>978-5-8114-1124-5</t>
  </si>
  <si>
    <t>Акушерство, гинекология и биотехника размножения животных: Учебник для ССУЗов, 2-е изд. стер.</t>
  </si>
  <si>
    <t>Ветеринарная вирусология. Учебник. 3-е изд. КПТ</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</si>
  <si>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310800 -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</si>
  <si>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микробиология и иммунология. Практикум. + CD. Учебн. пос., 1-е изд.*2016 г.</t>
  </si>
  <si>
    <t>Ветеринарная микробиология и иммунология. Практикум. + CD. Учебн. пос., 1-е изд.*2017 г.</t>
  </si>
  <si>
    <t>Ветеринарная рецептура. Учебное пособие. КПТ</t>
  </si>
  <si>
    <t>Ветеринарная фармация. Учебник. 2-е изд., испр. и доп.*2017 г.</t>
  </si>
  <si>
    <t>Авдеенко В.С., Федотов С.В., Лощинин С.О.</t>
  </si>
  <si>
    <t>Ветеринарное акушерство с неонатологией и биотехника репродукции животных. Практикум. Уч. Пособие</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</si>
  <si>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</si>
  <si>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</si>
  <si>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Ветеринарно-санитарная экспертиза с основами технологии и стандартизации продуктов животноводства. Практикум. Учебн. пос., 2-е изд., доп. и перераб.*2</t>
  </si>
  <si>
    <t>Третьякова И.В., Калмыкова М.С. и др.</t>
  </si>
  <si>
    <t>Вирусология. Практикум. Уч. Пособие</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</si>
  <si>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</si>
  <si>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</si>
  <si>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Щербаков Г.Г.</t>
  </si>
  <si>
    <t>Внутренние болезни животных: Учебник для ССУЗов. 2-е изд., испр. и доп.*2018</t>
  </si>
  <si>
    <t>Госманов Р.Г., Галиуллин А.К., Нургалиев Ф.М.</t>
  </si>
  <si>
    <t>Микология и микотоксикология. Монография</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</si>
  <si>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</si>
  <si>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</si>
  <si>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Шапиро Я.С.</t>
  </si>
  <si>
    <t>Максимов В.И., Лысов В.Ф.</t>
  </si>
  <si>
    <t>Основы физиологии и этологии животных. Учебник, 2-е изд., испр. и доп.</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</si>
  <si>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</si>
  <si>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</si>
  <si>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Повышение воспроизводительной способности молочных коров. Учебное пособие.*2016 г.</t>
  </si>
  <si>
    <t>Повышение воспроизводительной способности молочных коров. Учебное пособие.*2017 г.</t>
  </si>
  <si>
    <t>Практикум по внутренним болезням животных: Учебник*2018</t>
  </si>
  <si>
    <t>Регуляция физиологических функций у животных: Учебное пособие. 2-е изд.*2016 г.</t>
  </si>
  <si>
    <t>Галиуллин А.К., Садыков Н.С., Госманов Р.Г.</t>
  </si>
  <si>
    <t>Сибирская язва сельскохозяйственных животных. Монография</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</si>
  <si>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</si>
  <si>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</si>
  <si>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Балджи Ю.А., Адильбеков Ж.Ш.</t>
  </si>
  <si>
    <t>Современные аспекты контроля качества и безопасности пищевых продуктов. Монография</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</si>
  <si>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</si>
  <si>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</si>
  <si>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Справочник ветеринарного терапевта: Учебное пособие. 5-е изд.*2018 г.</t>
  </si>
  <si>
    <t>Физиология репродуктивной системы млекопитающих: Уч.пособие*2016 г.</t>
  </si>
  <si>
    <t>Физиология сердечно-сосудистой системы и лекарственная регуляция ее функций у животных. Учебное пособие, 1-е изд.*2018 г.</t>
  </si>
  <si>
    <t>Физиолого-биохимические основы резистентности животных. Учебное пособие.*2016 г.</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</si>
  <si>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</si>
  <si>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</si>
  <si>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</si>
  <si>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</si>
  <si>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</si>
  <si>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</si>
  <si>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Практикум по пчеловодству: Уч.пособие. 2-е изд. КПТ 2018 г.</t>
  </si>
  <si>
    <t>Пчеловодство. Учебник.*2016 г.</t>
  </si>
  <si>
    <t>Пчеловодство. Учебник.*2017 г.</t>
  </si>
  <si>
    <t>Дворников М.Г.</t>
  </si>
  <si>
    <t>Заповедное дело. Курс лекций и практических занятий. Уч. Пособие</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</si>
  <si>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</si>
  <si>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</si>
  <si>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Физиология рыб: Учебное пособие. 2-е изд., стер.*2018 г.</t>
  </si>
  <si>
    <t>Любимов А.В., Грязькин А.В., Селиванов А.А.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</si>
  <si>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</si>
  <si>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</si>
  <si>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</si>
  <si>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Водные ресурсы и основы водного хозяйства. Учебное пособие, 3-е изд., испр. и доп.*2018 г.</t>
  </si>
  <si>
    <t>Лесная метеорология с основами климатологии: Уч.пособие. 3-е изд.*2017 г.</t>
  </si>
  <si>
    <t>Лесоведение и лесоводство: Учебник. 3-е изд., перераб. и доп.*2016 г.</t>
  </si>
  <si>
    <t>Лесоведение и лесоводство: Учебник. 3-е изд., перераб. и доп.*2017 г.</t>
  </si>
  <si>
    <t>Определитель древесных растений по побегам в безлистном состоянии. Уч. Пособие</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</si>
  <si>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</si>
  <si>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</si>
  <si>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Иванисова Н.В., Телепина Ю.В.</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</si>
  <si>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</si>
  <si>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Храпач В.В.</t>
  </si>
  <si>
    <t>Ландшафтный дизайн. Учебник</t>
  </si>
  <si>
    <t>978-5-8114-3797-9</t>
  </si>
  <si>
    <t>Джикович Ю.В., Арефьева А.А., Вольнов Е.Е.</t>
  </si>
  <si>
    <t>Практический маркетинг. Уч. Пособие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</si>
  <si>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</si>
  <si>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</si>
  <si>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Модифицирование древесных плит. Основные направления и принципы. Уч. пособие, 2-е изд., испр. и доп.</t>
  </si>
  <si>
    <t>978-5-8114-3525-8</t>
  </si>
  <si>
    <t>Пилопродукция: оценка качества и количества: Учебное пособие.*2018 г.</t>
  </si>
  <si>
    <t>Сушка древесины: Учебное пособие. 1-е изд. 2014</t>
  </si>
  <si>
    <t>Ковязин В.Ф. (под ред.)</t>
  </si>
  <si>
    <t>Таксация леса. Учебное пособие, 1-е изд. КПТ 2018 г.</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</si>
  <si>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Учебное пособие написано в свете требований Лесного кодекса РФ, приведены современные приборы, инструменты, методика их применения и технология расчета таксационных показателей. Предназначено для студентов вузов, обучающихся по направлению "Технология и оборудование лесозаготовительных и деревообрабатывающих производств".</t>
  </si>
  <si>
    <t>Технология древесных плит и композитных материалов. Учебное пособие. КПТ</t>
  </si>
  <si>
    <t>Технология клееных материалов. Учебн. пос., 1-е изд. 2018 г.</t>
  </si>
  <si>
    <t>Технология новых клееных материалов. Учебн. пос., 1-е изд. 2018 г.</t>
  </si>
  <si>
    <t>Механизация лесного хозяйства и садово-паркового строительства. Учебник, 1-е изд.*2018 г.</t>
  </si>
  <si>
    <t>Массообменные процессы в химической и пищевой технологии. Лабораторные и практические занятия: Уч.пособие, 1-е изд. 2018 г.</t>
  </si>
  <si>
    <t>Математические методы в пищевой инженерии. Учебн. пос., 1-е изд.*2017 г.</t>
  </si>
  <si>
    <t>Основы кондитерского производства. Учебник, 3-е изд., стер.</t>
  </si>
  <si>
    <t>Основы технологий пищевого машиностроения. Уч. Пособие</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</si>
  <si>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</si>
  <si>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</si>
  <si>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Бредихин С.А., Ким И.Н., Ткаченко Т.И.</t>
  </si>
  <si>
    <t>Технологическое оборудование рыбоперерабатывающих производств. Учебник, 2-е изд., перераб. и доп.</t>
  </si>
  <si>
    <t>978-5-8114-4059-7</t>
  </si>
  <si>
    <t>Технохимический контроль жиров и жирозаменителей: Учебное пособие. 1-е изд.*2016 г.</t>
  </si>
  <si>
    <t>Технология цельномолочных продуктов и мороженого. Уч. пособие, 2-е изд., перераб. и доп.</t>
  </si>
  <si>
    <t>Белокурова Е.С., Иванченко О.Б.</t>
  </si>
  <si>
    <t>Биотехнология продуктов растительного происхождения. Уч. Пособие</t>
  </si>
  <si>
    <t>978-5-8114-3630-9</t>
  </si>
  <si>
    <t>Белокурова Е.С.</t>
  </si>
  <si>
    <t>Ячмень пивоваренный. Монография</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</si>
  <si>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</si>
  <si>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</si>
  <si>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Дроханов А.Н., Краснов А.Е.</t>
  </si>
  <si>
    <t>Видеоспектрометр для экспресс-контроля пищевых сред и готовых продуктов. Монография</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</si>
  <si>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</si>
  <si>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</si>
  <si>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Торопова Н.Д.</t>
  </si>
  <si>
    <t>Организация производства на предприятии общественного питания. Уч. пособие, 2-е изд., перераб. и доп.</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</si>
  <si>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</si>
  <si>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</si>
  <si>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Сафонова Э.Э., Быченкова В.В. (сост.)</t>
  </si>
  <si>
    <t>Функциональное питание. Практикум. Учебно-методическое пособие</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</si>
  <si>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</si>
  <si>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</si>
  <si>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</si>
  <si>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Сущинская Л.В., Брещенко Е.Е.</t>
  </si>
  <si>
    <t>Биоорганическая химия в формулах и схемах. Уч. пособие, 2-е изд., испр.</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</si>
  <si>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</si>
  <si>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</si>
  <si>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</si>
  <si>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</si>
  <si>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</si>
  <si>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Федотов А.А., Акулов С.А.</t>
  </si>
  <si>
    <t>Медицинские системы клинического мониторинга. Уч. пособие</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</si>
  <si>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</si>
  <si>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</si>
  <si>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978-5-8114-4221-8</t>
  </si>
  <si>
    <t>Малецкая О.П., Селевина И.М.</t>
  </si>
  <si>
    <t>Английский язык для студентов медицинских колледжей. Уч. Пособие</t>
  </si>
  <si>
    <t>978-5-8114-3356-8</t>
  </si>
  <si>
    <t>Безопасная больничная среда для пациентов и медицинского персонала: Учебное пособие, 2-е изд., стер.</t>
  </si>
  <si>
    <t>978-5-8114-4281-2</t>
  </si>
  <si>
    <t>ВИЧ-инфекция. Клинические проявления и формы. Сестринский уход. Профилактика профессиональных заражений. Уч. Пособие, 2-е изд., стер.</t>
  </si>
  <si>
    <t>978-5-8114-4278-2</t>
  </si>
  <si>
    <t>Инфекции детского возраста. Уч. Пособие</t>
  </si>
  <si>
    <t>978-5-8114-3492-3</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</si>
  <si>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</si>
  <si>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Лечебная деятельность. Пособие для подготовки к экзамену. Учебно-методическое пособие</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</si>
  <si>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</si>
  <si>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</si>
  <si>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Сборник текстов с упражнениями по дисциплине "Иностранный язык" (английский) для студентов медицинского колледжа. Уч. пособие, 3-е изд., стер.</t>
  </si>
  <si>
    <t>978-5-8114-4226-3</t>
  </si>
  <si>
    <t>Цель данного пособия — развитие коммуникативных компетенций студентов-медиков на основе бытовых и общемедицинских тем.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</si>
  <si>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Суханова Н.В.</t>
  </si>
  <si>
    <t>Хирургический инструментарий. Наборы хирургических инструментов. Уч. Пособие</t>
  </si>
  <si>
    <t>978-5-8114-3613-2</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</si>
  <si>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</si>
  <si>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Ботаника. Рабочая тетрадь. Уч. Пособие</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</si>
  <si>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</si>
  <si>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</si>
  <si>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Саушкина А.С., Котова Н.И., Чакчир Б.А.</t>
  </si>
  <si>
    <t>ИК-спектрометрия в фармацевтическом анализе. Уч. пособие, 2-е изд., испр.</t>
  </si>
  <si>
    <t>978-5-8114-3585-2</t>
  </si>
  <si>
    <t>Суханов А.Е.</t>
  </si>
  <si>
    <t>Количественный фармацевтический и фармакопейный анализы лекарственных веществ и фармацевтического сырья. Уч. Пособие</t>
  </si>
  <si>
    <t>978-5-8114-3588-3</t>
  </si>
  <si>
    <t>Батищева Г.А., Бузлама А.В. и др.</t>
  </si>
  <si>
    <t>Лекарственные препараты для инфузионной терапии и парентерального питания. Уч. Пособие</t>
  </si>
  <si>
    <t>978-5-8114-3349-0</t>
  </si>
  <si>
    <t>Правила выписывания рецептов на лекарственные препараты и порядок отпуска их аптечными организациями. Уч. Пособие, 3-е изд., стер.</t>
  </si>
  <si>
    <t>978-5-8114-4222-5</t>
  </si>
  <si>
    <t>Саушкина А.С.</t>
  </si>
  <si>
    <t>Способы расчета в фармацевтическом анализе. Уч. Пособие</t>
  </si>
  <si>
    <t>978-5-8114-3583-8</t>
  </si>
  <si>
    <t>Полковникова Ю.А., Дьякова Н.А.</t>
  </si>
  <si>
    <t>Технология изготовления лекарственных форм. Педиатрические и гериатрические лекарственные средства. Уч. Пособие</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</si>
  <si>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</si>
  <si>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</si>
  <si>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Маятникова Н.И.</t>
  </si>
  <si>
    <t>Физико-химические методы исследования и техника лабораторных работ. Уч. Пособие</t>
  </si>
  <si>
    <t>978-5-8114-3494-7</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</si>
  <si>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
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</si>
  <si>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Черемисина М.В.</t>
  </si>
  <si>
    <t>Литейное дело в стоматологии. Изготовление несъемных протезов. Рабочая тетрадь. Уч. Пособие</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</si>
  <si>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</si>
  <si>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</si>
  <si>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Гигиена и экология человека (цикл лекций и практических занятий). Уч. пособие, 4-е изд., стер.</t>
  </si>
  <si>
    <t>978-5-8114-4283-6</t>
  </si>
  <si>
    <t>Медицина катастроф. Теория и практика: Уч.пособие, 6-е изд., стер.</t>
  </si>
  <si>
    <t>978-5-8114-4220-1</t>
  </si>
  <si>
    <t>Практикум по анатомии и физиологии человека. Учебн. пос., 2-е изд., стер.</t>
  </si>
  <si>
    <t>978-5-8114-4228-7</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</si>
  <si>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</si>
  <si>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</si>
  <si>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Бахчиева О.А., Кислова И.В. и др.</t>
  </si>
  <si>
    <t>Практические основы социальной защиты населения. Уч. Пособие</t>
  </si>
  <si>
    <t>978-5-8114-3649-1</t>
  </si>
  <si>
    <t>Попова О.Д.</t>
  </si>
  <si>
    <t>Епархиалки и российское общество рубежа XIX–ХХ веков. Социальный статус, стремления и возможности. Монография</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</si>
  <si>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</si>
  <si>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</si>
  <si>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Голоскоков Л.В., Голоскокова Т.И., О'Делл М.А.</t>
  </si>
  <si>
    <t>978-5-8114-3545-6</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</si>
  <si>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</si>
  <si>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Цветков А.Н.</t>
  </si>
  <si>
    <t>Теория менеджмента. Учебник</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</si>
  <si>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</si>
  <si>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</si>
  <si>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</si>
  <si>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</si>
  <si>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Экономика отраслей растениеводства: Уч.пособие, 2-е изд., перераб. и доп.*2018 г.</t>
  </si>
  <si>
    <t>Рыжиков С.Н.</t>
  </si>
  <si>
    <t>Менеджмент. Комплекс обучающих средств. Учебно-методическое пособие</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</si>
  <si>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</si>
  <si>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</si>
  <si>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Товароведение и экспертиза мясных и мясосодержащих продуктов. Учебник, 3-е изд., стер.</t>
  </si>
  <si>
    <t>978-5-8114-4276-8</t>
  </si>
  <si>
    <t>Николенко П.Г., Терехов А.М.</t>
  </si>
  <si>
    <t>Формирование клиентурных отношений в сфере сервиса. Уч. пособие, 2-е изд., перераб. и доп.</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</si>
  <si>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</si>
  <si>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</si>
  <si>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Горшенева И.А.</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</si>
  <si>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</si>
  <si>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</si>
  <si>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Миньяр-Белоручева А.П., Покровская М.Е., Андреева Г.Р.</t>
  </si>
  <si>
    <t>Английский язык. Уч. пособие, 2-е изд., перераб.</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</si>
  <si>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</si>
  <si>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</si>
  <si>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</si>
  <si>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</si>
  <si>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978-5-8114-3949-2</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</si>
  <si>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t>
  </si>
  <si>
    <t>Метод технических упражнений для фортепиано. Элементы теории  и первые технические упражнения. Уч. пособие</t>
  </si>
  <si>
    <t>978-5-8114-4184-6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</si>
  <si>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</si>
  <si>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978-5-8114-3947-8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</si>
  <si>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</si>
  <si>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Диабелли А.</t>
  </si>
  <si>
    <t>978-5-8114-3951-5</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</si>
  <si>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</si>
  <si>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978-5-8114-4078-8</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</si>
  <si>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t>
  </si>
  <si>
    <t xml:space="preserve">Школа виртуозной фортепьянной игры (упражнения). Уч. пособие, 2-е изд., стер. </t>
  </si>
  <si>
    <t>978-5-8114-2756-7</t>
  </si>
  <si>
    <t>Присяжнюк Д.О.</t>
  </si>
  <si>
    <t>Inside-sonata for viola and piano. Партитура</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</si>
  <si>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</si>
  <si>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</si>
  <si>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</si>
  <si>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</si>
  <si>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978-5-8114-3944-7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</si>
  <si>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t>
  </si>
  <si>
    <t>Равель М.</t>
  </si>
  <si>
    <t>Вокальные произведения. 1906–1910. Ноты</t>
  </si>
  <si>
    <t>978-5-8114-3757-3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</si>
  <si>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</si>
  <si>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978-5-8114-3903-4</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</si>
  <si>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</si>
  <si>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Филиппов А.В.</t>
  </si>
  <si>
    <t>Жанровые вокализы. Практический метод воспитания вокальной эмоциональности. Ноты</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</si>
  <si>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</si>
  <si>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</si>
  <si>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</si>
  <si>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</si>
  <si>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Малишава В.П.</t>
  </si>
  <si>
    <t>Опыт теории вокальной педагогики в классе эстрадного пения. Уч. пособие</t>
  </si>
  <si>
    <t>Практика работы с хором. Уч. пособие, 3-е изд., стер.</t>
  </si>
  <si>
    <t>978-5-8114-4255-3</t>
  </si>
  <si>
    <t>Сергеев Б.А., Комарова Н.К., Комлева М.В.</t>
  </si>
  <si>
    <t>Сольное пение. Программа для ДМШ, музыкальных отделений ДШИ, гимназий и лицеев искусств. Учебно-методическое пособие</t>
  </si>
  <si>
    <t>978-5-8114-4118-1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</si>
  <si>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</si>
  <si>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Потокина С. Г. (сост.)</t>
  </si>
  <si>
    <t>Хоровые песни современных композиторов. Для больших и для маленьких + CD. Ноты, 2-е изд., стер.</t>
  </si>
  <si>
    <t>978-5-8114-4154-9</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</si>
  <si>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</si>
  <si>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</si>
  <si>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</si>
  <si>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</si>
  <si>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978-5-8114-3562-3</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</si>
  <si>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</si>
  <si>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Курс сольфеджио. Хроматизм и модуляция. Учебное пособие, 3-е изд., стер.</t>
  </si>
  <si>
    <t>978-5-8114-4229-4</t>
  </si>
  <si>
    <t>Мокрушева О.В.</t>
  </si>
  <si>
    <t>Сольфеджио. 1 класс ДМШ и ДШИ. Учебно-методическое пособие</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</si>
  <si>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</si>
  <si>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</si>
  <si>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</si>
  <si>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978-5-8114-4161-7</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</si>
  <si>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t>
  </si>
  <si>
    <t>Детский балет „Гензель и Гретель“ по одноименной  сказке братьев Гримм (сюита для фортепиано). Ноты</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</si>
  <si>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</si>
  <si>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</si>
  <si>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Аттиков А.М.</t>
  </si>
  <si>
    <t>Классический танец. Новые горизонты. Уч. пособие</t>
  </si>
  <si>
    <t>Наш Александр Селезнев. 2-е изд., стер.</t>
  </si>
  <si>
    <t>Основные формы народного танца. Теория и методика преподавания + DVD. Уч. пособие, 4-е изд., стер.</t>
  </si>
  <si>
    <t>978-5-8114-4144-0</t>
  </si>
  <si>
    <t>Педагогика и психология танца. Заметки хореографа. Уч. пособие, 5-е изд., стер.</t>
  </si>
  <si>
    <t>978-5-8114-4258-4</t>
  </si>
  <si>
    <t>Осипова М.К.</t>
  </si>
  <si>
    <t>Профессиональная подготовка будущих артистов балета к исполнению прыжковых движений. Уч. пособие</t>
  </si>
  <si>
    <t>978-5-8114-3840-2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</si>
  <si>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t>
  </si>
  <si>
    <t>Володькина Н.А.</t>
  </si>
  <si>
    <t>Урок народно-сценического танца (третий год обучения). Уч. пособие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</si>
  <si>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</si>
  <si>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</si>
  <si>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</si>
  <si>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 пособие</t>
  </si>
  <si>
    <t>978-5-8114-3946-1</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</si>
  <si>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</si>
  <si>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Жукова А.М., Овсянникова О.А.</t>
  </si>
  <si>
    <t>Формирование музыкально-постановочной компетенции у режиссеров театрализованных представлений и праздников. Монография</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</si>
  <si>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</si>
  <si>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</si>
  <si>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978-5-8114-3699-6</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</si>
  <si>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</si>
  <si>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Маркетинг в сфере культуры. Уч. пособие, 4-е изд., стер.</t>
  </si>
  <si>
    <t>978-5-8114-4257-7</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</si>
  <si>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</si>
  <si>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</si>
  <si>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</si>
  <si>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</si>
  <si>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</si>
  <si>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</si>
  <si>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Экономика в промышленности - Издательство МИСИС</t>
  </si>
  <si>
    <t>978-5-8114-0191-8</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</si>
  <si>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</si>
  <si>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</si>
  <si>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</si>
  <si>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</si>
  <si>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Учебная полевая практика по ботанике. Учебное пособие</t>
  </si>
  <si>
    <t>Алгоритмизация и программирование. Практикум. Уч. пособие</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</si>
  <si>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</si>
  <si>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</si>
  <si>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</si>
  <si>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978-5-8114-2057-5</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</si>
  <si>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</si>
  <si>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Внутренние болезни животных. Для ССузов. Учебник, 4-е изд., стер.</t>
  </si>
  <si>
    <t>978-5-8114-4328-4</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</si>
  <si>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</si>
  <si>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</si>
  <si>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</si>
  <si>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Медицинская паразитология: Учебник, 7-е изд., стер.</t>
  </si>
  <si>
    <t>978-5-8114-4331-4</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</si>
  <si>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Учебник предназначен для студентов медицинских колледжей, обучающихся по специальности «Лабораторная диагностика».</t>
  </si>
  <si>
    <t>Васильева Е.Е.</t>
  </si>
  <si>
    <t>Генетика человека с основами медицинской генетики. Пособие по решению задач: Уч.пособие, 2-е изд., стер.</t>
  </si>
  <si>
    <t>978-5-8114-4280-5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</si>
  <si>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t>
  </si>
  <si>
    <t>Инфекционная безопасность и инфекционный контроль в медицинских организациях. Учебник, 2-е изд., стер.</t>
  </si>
  <si>
    <t>978-5-8114-4330-7</t>
  </si>
  <si>
    <t>Рязанова О.А., Позняковский В.М.</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</si>
  <si>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</si>
  <si>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</si>
  <si>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Практика работы с хором. Уч. пособие, 2-е изд., стер.</t>
  </si>
  <si>
    <t>978-5-8114-2520-4</t>
  </si>
  <si>
    <t>978-5-8114-2466-5</t>
  </si>
  <si>
    <t>Методика музыкально-певческого воспитания. Уч. пособие, 4-е изд., испр.</t>
  </si>
  <si>
    <t>НГТУ (Новосибирский государственный технический университет)</t>
  </si>
  <si>
    <t>Введение в перечислительную комбинаторику. Уч. пособие, 3-е изд., стер.</t>
  </si>
  <si>
    <t>978-5-8114-4386-4</t>
  </si>
  <si>
    <t>Экологическое картографирование. Уч. Пособие, 2-е изд., стер.</t>
  </si>
  <si>
    <t>978-5-8114-4371-0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</si>
  <si>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</si>
  <si>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Теоретические основы электротехники. Линейные электрические цепи: Учебное пособие, 9-е изд., стер.</t>
  </si>
  <si>
    <t>978-5-8114-4383-3</t>
  </si>
  <si>
    <t>Машины и аппараты химических производств и нефтегазопереработки. Учебник, 4-е изд., стер.</t>
  </si>
  <si>
    <t>978-5-8114-2382-8</t>
  </si>
  <si>
    <t>Лабораторный практикум: электродуговая, контактная сварка и контроль качества сварных соединений. Уч. пособие, 2-е изд., стер.</t>
  </si>
  <si>
    <t>978-5-8114-2155-8</t>
  </si>
  <si>
    <t>Разработка технологических процессов механообработки в мелкосерийном производстве. Уч.пособие., 3-е изд., стер.</t>
  </si>
  <si>
    <t>978-5-8114-4385-7</t>
  </si>
  <si>
    <t>Технологические процессы в машиностроении. Уч. пособие, 3-е изд., стер.</t>
  </si>
  <si>
    <t>978-5-8114-4303-1</t>
  </si>
  <si>
    <t>Судовые дизельные двигатели. Уч. Пособие,  2-е изд., стер.</t>
  </si>
  <si>
    <t>978-5-8114-4369-7</t>
  </si>
  <si>
    <t>Эксплуатационные материалы. Уч. пособие, 3-е изд., стер.</t>
  </si>
  <si>
    <t>978-5-8114-4384-0</t>
  </si>
  <si>
    <t>Основы общей ветеринарной хирургии. Уч. пособие,  2-е изд., стер. КПТ</t>
  </si>
  <si>
    <t xml:space="preserve">Стекольников А.А., Щербаков Г.Г. и др. </t>
  </si>
  <si>
    <t>Физиотерапия в ветеринарной медицине. Учебник</t>
  </si>
  <si>
    <t>60*9/16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</si>
  <si>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</si>
  <si>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и оборудование для производства натурального сыра. Учебник, 2-е изд., стер.</t>
  </si>
  <si>
    <t>978-5-8114-4387-1</t>
  </si>
  <si>
    <t>Практикум по технологии молока и молочных продуктов. Технология цельномолочных продуктов. Учебн. пос., 2-е изд., стер.</t>
  </si>
  <si>
    <t>978-5-8114-4382-6</t>
  </si>
  <si>
    <t>ВИЧ-инфекция. Клинические проявления и формы. Сестринский уход. Профилактика профессиональных заражений. Уч. Пособие</t>
  </si>
  <si>
    <t>978-5-8114-2474-0</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</si>
  <si>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</si>
  <si>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978-5-8114-4368-0</t>
  </si>
  <si>
    <t>Генетика человека с основами медицинской генетики. Пособие по решению задач: Уч.пособие</t>
  </si>
  <si>
    <t>978-5-8114-2024-7</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</si>
  <si>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</si>
  <si>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Определение площадей объектов недвижимости. Учебное пособие, 2-е изд., стер.</t>
  </si>
  <si>
    <t>978-5-8114-4367-3</t>
  </si>
  <si>
    <t>24 детские пьесы для фортепиано, соч. 15. Ноты, 3-е изд., стер.</t>
  </si>
  <si>
    <t>978-5-8114-4332-1</t>
  </si>
  <si>
    <t>Альбом для юношества. Для фортепиано. Ор. 68. Ноты, 4-е изд., стер.</t>
  </si>
  <si>
    <t>978-5-8114-4353-6</t>
  </si>
  <si>
    <t>Калицкий В.В.</t>
  </si>
  <si>
    <t>Методика преподавания дисциплины „Концертмейстерский класс“ в вузе. Учебно-методическое пособие</t>
  </si>
  <si>
    <t>978-5-8114-4116-7</t>
  </si>
  <si>
    <t xml:space="preserve">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 </t>
  </si>
  <si>
    <t>Последовательный курс игры на фортепиано. Беглость. 25 прогрессивных этюдов среднего уровня. Соч. 20. Ноты, 2-е изд., стер.</t>
  </si>
  <si>
    <t>978-5-8114-4335-2</t>
  </si>
  <si>
    <t>Сонатины для фортепиано в 4 руки. Соч. 44. Ноты, 2-е изд., стер.</t>
  </si>
  <si>
    <t>978-5-8114-4334-5</t>
  </si>
  <si>
    <t>Технические упражнения. Для фортепиано. Тетради 1–12. Ноты, 2-е изд.</t>
  </si>
  <si>
    <t>978-5-8114-4336-9</t>
  </si>
  <si>
    <t>Хорошо темперированный клавир. Уртекст. Ноты, 8-е изд., стер.</t>
  </si>
  <si>
    <t>978-5-8114-4308-6</t>
  </si>
  <si>
    <t>978-5-8114-4345-1</t>
  </si>
  <si>
    <t>Этюды для начинающих, соч. 65. Для фортепиано. Ноты, 2-е изд., стер.</t>
  </si>
  <si>
    <t>36 этюдов или каприсов для скрипки. Ноты, 3-е изд., стер.</t>
  </si>
  <si>
    <t>978-5-8114-4350-5</t>
  </si>
  <si>
    <t>Берлянчик М.М.</t>
  </si>
  <si>
    <t>Основы воспитания начинающего скрипача. Мышление. Технология. Творчество. Уч. пособие, 2-е изд., испр. и доп.</t>
  </si>
  <si>
    <t>978-5-8114-0302-8</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</si>
  <si>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</si>
  <si>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Бах В.Ф.</t>
  </si>
  <si>
    <t>Шесть дуэтов для двух флейт. Ноты</t>
  </si>
  <si>
    <t>Вокальная азбука. С приложением вокализов. Уч. пособие,  2-е изд., стер.</t>
  </si>
  <si>
    <t>978-5-8114-4343-7</t>
  </si>
  <si>
    <t>978-5-8114-4183-9</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</si>
  <si>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</si>
  <si>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Забота о голосе. Золотое правило здоровья. Уч. Пособие, 2-е изд., стер.</t>
  </si>
  <si>
    <t>978-5-8114-4333-8</t>
  </si>
  <si>
    <t>Искусство пения. 40 прогрессивных мелодий для сопрано или тенора. Уч. пособие, 3-е изд., стер.</t>
  </si>
  <si>
    <t>978-5-8114-4313-0</t>
  </si>
  <si>
    <t>978-5-8114-4314-7</t>
  </si>
  <si>
    <t>Методика музыкально-певческого воспитания. Уч. пособие, 7-е изд., стер.</t>
  </si>
  <si>
    <t>978-5-8114-4342-0</t>
  </si>
  <si>
    <t>Левидов И.И.</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</si>
  <si>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</si>
  <si>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978-5-8114-4175-4</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</si>
  <si>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</si>
  <si>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Вишнякова Т.П., Соколова Т.В. и др.</t>
  </si>
  <si>
    <t>Основы хорового дирижирования. Уч. пособие</t>
  </si>
  <si>
    <t>Полезные советы молодым певцам и певицам. Уч. пособие, 4-е изд., стер.</t>
  </si>
  <si>
    <t>978-5-8114-4311-6</t>
  </si>
  <si>
    <t>Ваккаи Н.</t>
  </si>
  <si>
    <t>Практический метод итальянского камерного пения. Принципы постановки голоса. Учебное пособие, 2-е изд.</t>
  </si>
  <si>
    <t>978-5-8114-1382-9</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</si>
  <si>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</si>
  <si>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Развитие певца и его голоса. Уч. пособие, 4-е изд., стер.</t>
  </si>
  <si>
    <t>978-5-8114-4306-2</t>
  </si>
  <si>
    <t>Канунова О.А., Беринг Н.А.</t>
  </si>
  <si>
    <t>Сборник детских песенок на английском языке. Уч. пособие</t>
  </si>
  <si>
    <t>Мусоргский М.П.</t>
  </si>
  <si>
    <t>Собрание вокальных сочинений. Вокальные циклы: Юные годы, Детская, Без солнца, Песни и пляски смерти. Ноты</t>
  </si>
  <si>
    <t>Смелкова Т.Д.</t>
  </si>
  <si>
    <t>Хрестоматия для начального обучения сольному пению. Произведения русских и зарубежных композиторов XVI–XIX вв.. Ноты, 3-е изд., стер.</t>
  </si>
  <si>
    <t>978-5-8114-4348-2</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</si>
  <si>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</si>
  <si>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</si>
  <si>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История западноевропейской музыки до 1789 года. Книга вторая. От Баха к Моцарту. Уч. пособие., 2-е изд., стер., 2019г.</t>
  </si>
  <si>
    <t>История фортепианного искусства В 3-х частях. Части 1 и 2. Учебник, 5-е изд., стер.</t>
  </si>
  <si>
    <t>978-5-8114-4305-5</t>
  </si>
  <si>
    <t xml:space="preserve">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t>
  </si>
  <si>
    <t>Светская музыкальная культура в России XIX века. Уч. пособие, 4-е изд., стер.</t>
  </si>
  <si>
    <t>978-5-8114-4341-3</t>
  </si>
  <si>
    <t>Ауэр Л.</t>
  </si>
  <si>
    <t>Среди музыкантов. Уч. пособие, 2-е изд., испр.</t>
  </si>
  <si>
    <t>978-5-8114-4172-3</t>
  </si>
  <si>
    <t>В книге Леопольд Ауэр (1845–1930), венгерский скрипач и педагог, освещает важнейшие музыкальные события, в основном относящиеся к периоду второй половины XIX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</si>
  <si>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Переверзева М.В.</t>
  </si>
  <si>
    <t>Алеаторика как принцип композиции. Уч. Пособие, 2-е изд., стер.</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</si>
  <si>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</si>
  <si>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</si>
  <si>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Задачи по гармонии. Уч. пособие, 7-е изд., стер.</t>
  </si>
  <si>
    <t>978-5-8114-4339-0</t>
  </si>
  <si>
    <t>Попов С.С.</t>
  </si>
  <si>
    <t>Инструментоведение. Учебник</t>
  </si>
  <si>
    <t>978-5-8114-4129-7</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</si>
  <si>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</si>
  <si>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Основы композиции. Уч. пособие, 3-е изд., стер.</t>
  </si>
  <si>
    <t>978-5-8114-4338-3</t>
  </si>
  <si>
    <t>Бриль И.М.</t>
  </si>
  <si>
    <t>Практический курс джазовой импровизации для фортепиано. Уч. пособие, 5-е изд., испр. и доп.</t>
  </si>
  <si>
    <t>В книге освещаются следующие разделы: элементы музыкального языка современной свободной импровизации, тональная и атональная импровизация, мспользование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</si>
  <si>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Сарычева О.В.</t>
  </si>
  <si>
    <t>Компьютер музыканта. Уч. пособие</t>
  </si>
  <si>
    <t>Компьютерная нотная графика. Уч. пособие, 3-е изд., стер.</t>
  </si>
  <si>
    <t>978-5-8114-4312-3</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</si>
  <si>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</si>
  <si>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</si>
  <si>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Основы характерного танца. Учебное пособие, 4-е изд.</t>
  </si>
  <si>
    <t>Основы характерного танца. Учебное пособие, 5-е изд., стер.</t>
  </si>
  <si>
    <t>978-5-8114-4337-6</t>
  </si>
  <si>
    <t>978-5-8114-4185-3</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</si>
  <si>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t>
  </si>
  <si>
    <t>Бруссер А.М., Оссовская М.П.</t>
  </si>
  <si>
    <t>104 упражнения по дикции и орфоэпии (для самостоятельной работы). Уч. пособие, 2-е изд., испр.</t>
  </si>
  <si>
    <t>978-5-8114-3948-5</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</si>
  <si>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</si>
  <si>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Человек на сцене. 5-е изд., стер.</t>
  </si>
  <si>
    <t>978-5-8114-4310-9</t>
  </si>
  <si>
    <t>Драматургия и режиссура. Экспрессия рекламного видео. Уч. пособие, 2-е изд., стер.</t>
  </si>
  <si>
    <t>978-5-8114-4352-9</t>
  </si>
  <si>
    <t>Техника рисунка. Уч. пособие, 4-е изд., стер.</t>
  </si>
  <si>
    <t>978-5-8114-4344-4</t>
  </si>
  <si>
    <t>Художество. Опыт анализа понятий, определяющих искусство живописи. Уч. пособие, 4-е изд., стер.</t>
  </si>
  <si>
    <t>978-5-8114-4309-3</t>
  </si>
  <si>
    <t>Механик Н.С.</t>
  </si>
  <si>
    <t>Основы пластической анатомии. Уч. пособие, 3-е изд., стер.</t>
  </si>
  <si>
    <t>Педагогика народного художественного творчества. Учебник, 4-е изд., стер.</t>
  </si>
  <si>
    <t>978-5-8114-4307-9</t>
  </si>
  <si>
    <t>Теория культуры. Уч. пособие, 5-е изд., стер.</t>
  </si>
  <si>
    <t>978-5-8114-4340-6</t>
  </si>
  <si>
    <t>Бруннер Х.Т.</t>
  </si>
  <si>
    <t>Этюды для детей. Без октав. Coч. 23. Ноты, 2-е изд., стер.</t>
  </si>
  <si>
    <t>СамГАУ (Самарский государственный аграрный университет)</t>
  </si>
  <si>
    <t>Основы цифровой обработки сигналов. Уч. пособие, 2-е изд., испр.</t>
  </si>
  <si>
    <t>Общая физика. Сборник заданий и руководство к решению задач. Уч. Пособие, 2-е изд., стер.</t>
  </si>
  <si>
    <t>978-5-8114-4437-3</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</si>
  <si>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и колледжей,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</si>
  <si>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</si>
  <si>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Экологическая безопасность на предприятии. Уч. Пособие</t>
  </si>
  <si>
    <t>Основы инженерного творчества: Уч.пособие, 6-е изд., стер. *2019 г.</t>
  </si>
  <si>
    <t>Основы локальных компьютерных сетей: Уч. пособие</t>
  </si>
  <si>
    <t>Проектирование радиопередающих устройств для систем подвижной радиосвязи. Уч. пособие</t>
  </si>
  <si>
    <t>Основы сварки и газотермических процессов в судостроении и судоремонте. Учебник, 2-е изд., стер.</t>
  </si>
  <si>
    <t>978-5-8114-4438-0</t>
  </si>
  <si>
    <t>Проектирование садов и парков. Учебник, 6-е изд., стер.</t>
  </si>
  <si>
    <t>978-5-8114-4436-6</t>
  </si>
  <si>
    <t>Оказание неотложной медицинской помощи детям на догоспитальном этапе. Уч. пособие, 3-е изд., стер.</t>
  </si>
  <si>
    <t>978-5-8114-4412-0</t>
  </si>
  <si>
    <t>978-5-8114-4440-3</t>
  </si>
  <si>
    <t>Алгоритмы манипуляций по основам сестринского дела. ПМ 04. Младшая медицинская сестра по уходу за больными: Учебно-методическое пособие, 3-е изд., стер.</t>
  </si>
  <si>
    <t>978-5-8114-4413-7</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</si>
  <si>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</si>
  <si>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Обследование пациента с хирургической патологией. Тактика фельдшера. Учебн. пос., 2-е изд., стер.</t>
  </si>
  <si>
    <t>978-5-8114-4439-7</t>
  </si>
  <si>
    <t>Основы вакцинопрофилактики. Уч. Пособие, 2-е изд., стер.</t>
  </si>
  <si>
    <t>978-5-8114-4417-5</t>
  </si>
  <si>
    <t>Пропедевтика клинических дисциплин. Учебно-методическое пособие, 2-е изд., стер.</t>
  </si>
  <si>
    <t>978-5-8114-4410-6</t>
  </si>
  <si>
    <t>Сестринский уход за пациентами терапевтического профиля. Уч. Пособие, 2-е изд., стер.</t>
  </si>
  <si>
    <t>978-5-8114-4416-8</t>
  </si>
  <si>
    <t>Уход за новорожденным ребенком. Уч. пособие, 3-е изд., стер.</t>
  </si>
  <si>
    <t>978-5-8114-4414-4</t>
  </si>
  <si>
    <t>Эргономика при перемещении пациентов. Сборник манипуляций. Уч. Пособие, 2-е изд., стер.</t>
  </si>
  <si>
    <t>978-5-8114-4418-2</t>
  </si>
  <si>
    <t>978-5-8114-4441-0</t>
  </si>
  <si>
    <t>Фармакология. Курс лекций. Уч. пособие, 2-е изд., стер.</t>
  </si>
  <si>
    <t>978-5-8114-4409-0</t>
  </si>
  <si>
    <t>978-5-8114-4443-4</t>
  </si>
  <si>
    <t>978-5-8114-4415-1</t>
  </si>
  <si>
    <t>Основы латинского языка с медицинской терминологией. Рабочая тетрадь. Уч. Пособие, 2-е изд., стер.</t>
  </si>
  <si>
    <t>978-5-8114-4408-3</t>
  </si>
  <si>
    <t>Учебник английского языка для моряков. Учебник, 9-е изд., стер.</t>
  </si>
  <si>
    <t>978-5-8114-4442-7</t>
  </si>
  <si>
    <t>12 легких пьес для фортепиано. Ноты, 2-е изд., стер.</t>
  </si>
  <si>
    <t>978-5-8114-4389-5</t>
  </si>
  <si>
    <t>15 вокализов для сопрано или меццо-сопрано. Ноты</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</si>
  <si>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</si>
  <si>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</si>
  <si>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</si>
  <si>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</si>
  <si>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</si>
  <si>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Введение в джазовую гармонию для классических гитаристов + CD. Уч. пособие</t>
  </si>
  <si>
    <t>978-5-8114-4237-9</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</si>
  <si>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t>
  </si>
  <si>
    <t>Арбан Ж.-Б.</t>
  </si>
  <si>
    <t>Полная школа игры на корнет-а-пистоне и трубе. Уч. пособие, 2-е изд., стер.</t>
  </si>
  <si>
    <t>Музыкальная литература: Труба</t>
  </si>
  <si>
    <t>Доницетти Г.</t>
  </si>
  <si>
    <t>Да здравствует папа! Ноты</t>
  </si>
  <si>
    <t>Основы народно-певческой педагогики. Учебное пос., 4-е изд., стер.</t>
  </si>
  <si>
    <t>978-5-8114-4468-7</t>
  </si>
  <si>
    <t>Практическая школа пения для сопрано или тенора в сопровождении фортепиано. Уч. пособие</t>
  </si>
  <si>
    <t>978-5-8114-4266-9</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</si>
  <si>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</si>
  <si>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Сборник романсов. Ноты, 3-е изд., стер.</t>
  </si>
  <si>
    <t>978-5-8114-4238-6</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</si>
  <si>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</si>
  <si>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История фортепианного искусства В 3-х частях. Часть 3. Учебник, 3-е изд., стер.</t>
  </si>
  <si>
    <t>978-5-8114-4407-6</t>
  </si>
  <si>
    <t>978-5-8114-3698-9</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</si>
  <si>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</si>
  <si>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978-5-8114-3945-4</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</si>
  <si>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t>
  </si>
  <si>
    <t>Музыкальное сопровождение урока народного танца. 5-е изд., стер.</t>
  </si>
  <si>
    <t>978-5-8114-4390-1</t>
  </si>
  <si>
    <t>О режиссуре. О комическом, эксцентрическом и гротескном искусстве. Наш современник Вильям Шекспир. Уч. пособие, 2-е изд., стер.</t>
  </si>
  <si>
    <t xml:space="preserve">Багрова Е.О., Викторова О.В. </t>
  </si>
  <si>
    <t>От техники речи к словесному действию. Учебно-методическое пособие</t>
  </si>
  <si>
    <t>Кренке Ю.А.</t>
  </si>
  <si>
    <t>Практический курс воспитания актера. Уч. пособие, 2-е изд., стер.</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</si>
  <si>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</si>
  <si>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Рылова Л.Б.</t>
  </si>
  <si>
    <t>Теория и методика обучения изобразительному искусству. Инновационная тьюторская модель. Учебно-методическое пособие, 3-е изд., перераб. и доп.</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</si>
  <si>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</si>
  <si>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</si>
  <si>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Зотова Н.В.</t>
  </si>
  <si>
    <t>Батик. Роспись по ткани + DVD. Уч. пособие</t>
  </si>
  <si>
    <t>Теория автоматического управления (с использованием MATLAB — SIMULINK). Практикум. Уч. Пособие</t>
  </si>
  <si>
    <t>Деев Г.Е.</t>
  </si>
  <si>
    <t>Теория вычислительных устройств. Уч. Пособие</t>
  </si>
  <si>
    <t>Зенкевич И.Г., Ермаков С.С. и др.</t>
  </si>
  <si>
    <t>Аналитическая химия. Химический анализ. Учебник</t>
  </si>
  <si>
    <t>Бионеорганическая химия. Уч. пособие, 3-е изд., стер.</t>
  </si>
  <si>
    <t>978-5-8114-4494-6</t>
  </si>
  <si>
    <t>Кузнецов В.В., Москвин П.П.</t>
  </si>
  <si>
    <t>Межфазные взаимодействия при гетероэпитаксии полупроводниковых твердых растворов. Монография</t>
  </si>
  <si>
    <t>Грандберг И.И., Нам Н.Л.</t>
  </si>
  <si>
    <t>Органическая химия. Практические работы и семинарские занятия. Уч. пособие, 7-е изд., стер.</t>
  </si>
  <si>
    <t>Зонов Я.В., Пантелеева Е.В., Резников В.А.</t>
  </si>
  <si>
    <t>Органическая химия. Сборник задач и упражнений. Уч. Пособие</t>
  </si>
  <si>
    <t>Органическая химия. Учебник, 9-е изд., стер.</t>
  </si>
  <si>
    <t>Разгонова М.П., Захаренко А.М. и др.</t>
  </si>
  <si>
    <t>Структура и свойства полимерных материалов. Уч. Пособие</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</si>
  <si>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</si>
  <si>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Потехин В.М.</t>
  </si>
  <si>
    <t>Каренина К.А., Гилев А.Н., Малашичев Е.Б.</t>
  </si>
  <si>
    <t>Кадиев А.К.</t>
  </si>
  <si>
    <t>Генетика. Наследственность и изменчивость и закономерности их реализации. Уч. пособие</t>
  </si>
  <si>
    <t>Сахарова О.В., Сахарова Т.Г.</t>
  </si>
  <si>
    <t>Общая микробиология и общая санитарная микробиология. Уч. Пособие</t>
  </si>
  <si>
    <t>Витковская Р.Ф., Пушнов А.С., Шинкунас С.</t>
  </si>
  <si>
    <t>Аэрогидродинамика и тепломассообмен насадочных аппаратов. Монография</t>
  </si>
  <si>
    <t>Москаленко А.П., Москаленко С.А., Ревунов Р.В.</t>
  </si>
  <si>
    <t>Управление природопользованием. Механизмы и методы. Уч. Пособие</t>
  </si>
  <si>
    <t>Экологические основы природопользования. Уч. пособие</t>
  </si>
  <si>
    <t>Юдаев И.В., Глушко И.В., Зуева Т.М.</t>
  </si>
  <si>
    <t>История науки и техники: электроэнергетика и электротехника. Уч. пособие</t>
  </si>
  <si>
    <t>Закабунин В.И.</t>
  </si>
  <si>
    <t>Структура механизмов. Уч. пособие</t>
  </si>
  <si>
    <t>Кайнова В.Н., Зимина Е.В.</t>
  </si>
  <si>
    <t>Статистические методы в управлении качеством. Уч. пособие</t>
  </si>
  <si>
    <t>Статистические методы в управлении качеством. Учебник, 2-е изд., испр.</t>
  </si>
  <si>
    <t>Палей А.Г., Поллак Г.А.</t>
  </si>
  <si>
    <t>Имитационное моделирование. Разработка имитационных моделей средствами iWebsim и AnyLogic. Уч. пособие</t>
  </si>
  <si>
    <t>Украинцев Ю.Д.</t>
  </si>
  <si>
    <t>Информатизация общества. Уч. пособие</t>
  </si>
  <si>
    <t>Набиуллина С.Н.</t>
  </si>
  <si>
    <t>Информатика и ИКТ. Курс лекций. Уч. Пособие</t>
  </si>
  <si>
    <t>Иванько А.Ф., Иванько М.А.</t>
  </si>
  <si>
    <t>Информационные системы в издательском деле. Уч. пособие</t>
  </si>
  <si>
    <t>Баранова Е.В., Бочаров М.И., Куликова С.С., Павлова Т.Б.</t>
  </si>
  <si>
    <t>Рочев К.В.</t>
  </si>
  <si>
    <t>Информационные технологии. Анализ и проектирование информационных систем. Уч. пособие, 2-е изд., испр.</t>
  </si>
  <si>
    <t>Ростовцев В.С.</t>
  </si>
  <si>
    <t>Искусственные нейронные сети. Учебник</t>
  </si>
  <si>
    <t>Соловьев Н.А., Чернопрудова Е.Н. и др.</t>
  </si>
  <si>
    <t>Исследование операций в задачах программной инженерии. Уч. пособие</t>
  </si>
  <si>
    <t>Диков А.В.</t>
  </si>
  <si>
    <t>Клиентские технологии веб-дизайна. HTML5 и CSS3. Уч. пособие</t>
  </si>
  <si>
    <t>Копылов Ю.Р.</t>
  </si>
  <si>
    <t>Математическое программирование. Уч. Пособие</t>
  </si>
  <si>
    <t>Баллод Б.А.</t>
  </si>
  <si>
    <t>Методы и средства социологических исследований. Уч. пособие</t>
  </si>
  <si>
    <t>Моделирование сигналов и систем. Дифференциальные, дискретные и цифровые модели динамических систем. Уч. пособие</t>
  </si>
  <si>
    <t>Моделирование сигналов и систем. Конечномерные системы и дискретные каналы связи. Уч. пособие</t>
  </si>
  <si>
    <t>Земсков Ю.П., Асмолова Е.В.</t>
  </si>
  <si>
    <t>Основы проектной деятельности. Уч. Пособие</t>
  </si>
  <si>
    <t>Хливненко Л.В., Пятакович Ф.А.</t>
  </si>
  <si>
    <t>Практика нейросетевого моделирования. Уч. пособие</t>
  </si>
  <si>
    <t>Практические занятия по информатике. Уч. пособие</t>
  </si>
  <si>
    <t>Саблукова Н.Г.</t>
  </si>
  <si>
    <t>Программирование в среде Delphi. Основные команды. Первые проекты. Уч. пособие</t>
  </si>
  <si>
    <t>Программирование в среде Delphi. Создание проектов. Уч. пособие</t>
  </si>
  <si>
    <t>Архипов О.Г., Батасова В.С. и др.</t>
  </si>
  <si>
    <t>Программирование. Сборник задач. Уч. пособие</t>
  </si>
  <si>
    <t>Тугов В.В., Сергеев А.И., Шаров Н.С.</t>
  </si>
  <si>
    <t>Проектирование автоматизированных систем управления. Уч. Пособие</t>
  </si>
  <si>
    <t>Гвоздева Т.В.</t>
  </si>
  <si>
    <t>Проектирование информационных систем. Планирование проекта. Лабораторный практикум. Уч. пособие</t>
  </si>
  <si>
    <t>Вейцман В.М.</t>
  </si>
  <si>
    <t>Проектирование информационных систем. Уч. пособие</t>
  </si>
  <si>
    <t>Алибеков И.Ю.</t>
  </si>
  <si>
    <t>Теория вероятностей и математическая статистика в среде MATLAB. Уч. Пособие</t>
  </si>
  <si>
    <t>Технологии интеллектуального анализа данных. Уч. Пособие, 2-е изд., стер.</t>
  </si>
  <si>
    <t>978-5-8114-4493-9</t>
  </si>
  <si>
    <t>Зубкова Т.М.</t>
  </si>
  <si>
    <t>Технология разработки программного обеспечения. Уч. пособие</t>
  </si>
  <si>
    <t>Прохоров С.Г., Шиндор О.В.</t>
  </si>
  <si>
    <t>Аналоговая электроника в приборостроении. Руководство по решению задач. Уч. пособие</t>
  </si>
  <si>
    <t>Штыков В.В.</t>
  </si>
  <si>
    <t>Введение в биофизику для электро- и радиоинженеров. Уч. пособие</t>
  </si>
  <si>
    <t>Борейшо А.С., Ивакин С.В.</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</si>
  <si>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</si>
  <si>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</si>
  <si>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Схемотехника и расчет бестрансформаторных усилителей с обратными связями. Уч. пособие, 2-е изд., испр.</t>
  </si>
  <si>
    <t>Техническая диагностика радиооборудования и средств автоматики. Уч. пособие</t>
  </si>
  <si>
    <t>Фурсов В.Б.</t>
  </si>
  <si>
    <t>Моделирование электропривода. Уч. пособие, 2-е изд., испр. и доп.</t>
  </si>
  <si>
    <t>Электрические аппараты автоматики. Уч. пособие</t>
  </si>
  <si>
    <t>Дробаденко В.П., Кисляков В.Е., Луконина О.А.</t>
  </si>
  <si>
    <t>Гидротехнические сооружения при открытой геотехнологии. Учебник</t>
  </si>
  <si>
    <t>Бигеев В.А., Вдовин К.Н., Колокольцев В.М. и др.</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</si>
  <si>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</si>
  <si>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Зубарев Ю.М., Битюков Р.Н.</t>
  </si>
  <si>
    <t>Основы резания материалов и режущий инструмент. Учебник</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</si>
  <si>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</si>
  <si>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</si>
  <si>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Надзор и контроль в сфере безопасности. Учебник</t>
  </si>
  <si>
    <t>Лис В.Д.</t>
  </si>
  <si>
    <t>Многокатковые раскатывающие проходчики скважин. Теория, расчет, проектирование. Уч. пособие</t>
  </si>
  <si>
    <t>Володин Г.И.</t>
  </si>
  <si>
    <t>Митягин С.Д.</t>
  </si>
  <si>
    <t>Территориальное планирование, градостроительное зонирование и планировка территории. Уч. пособие</t>
  </si>
  <si>
    <t>Мельчаков А.П., Байбурин Д.А. и др.</t>
  </si>
  <si>
    <t>Управление риском и конструкционная безопасность строительных объектов. Уч. пособие</t>
  </si>
  <si>
    <t>Степанов О.А., Захаренко С.О.</t>
  </si>
  <si>
    <t>Основы трансформации теплоты. Учебник</t>
  </si>
  <si>
    <t>Лебедев В.М., Приходько С.В. и др.</t>
  </si>
  <si>
    <t>Региональные проблемы теплоэнергетики. Уч. пособие</t>
  </si>
  <si>
    <t>Щурин К.В.</t>
  </si>
  <si>
    <t>Надежность машин. Уч. пособие</t>
  </si>
  <si>
    <t>Вербицкий В.В., Курасов В.С., Драгуленко В.В.</t>
  </si>
  <si>
    <t>Исследование качества эксплуатационных материалов. Лабораторный практикум. Уч. Пособие</t>
  </si>
  <si>
    <t>Уханов А.П., Уханов Д.А. и др.</t>
  </si>
  <si>
    <t>Эксплуатационные материалы. Учебник</t>
  </si>
  <si>
    <t>Мельникова О.В., Ториков В.Е.</t>
  </si>
  <si>
    <t>Теория и практика биологизации земледелия. Монография</t>
  </si>
  <si>
    <t>Влияние условий хранения семян подсолнечника на экологическую безопасность и стойкость масел к окислению. Монография</t>
  </si>
  <si>
    <t>Глухих М.А., Батраева О.С.</t>
  </si>
  <si>
    <t>Земледелие. Уч. пособие</t>
  </si>
  <si>
    <t>Сорняки в агрофитоценозах и меры борьбы с ними. Монография</t>
  </si>
  <si>
    <t>Цветоводство защищенного грунта. Уч. пособие</t>
  </si>
  <si>
    <t>Водянников В.Т., Середа Н.А. и др.</t>
  </si>
  <si>
    <t>Экономическая оценка проектных решений в агроинженерии. Учебник</t>
  </si>
  <si>
    <t>Миколайчик И.Н., Морозова Л.А., Субботина Н.А.</t>
  </si>
  <si>
    <t>Технохимический контроль сельскохозяйственного сырья и продуктов переработки. Уч. пособие</t>
  </si>
  <si>
    <t>Малофеев Ю.М., Рядинская Н.И. и др.</t>
  </si>
  <si>
    <t>Ветеринарная гигиена и санитария на животноводческих фермах и комплексах. Уч. Пособие</t>
  </si>
  <si>
    <t>Лабораторная диагностика бактериальных болезней животных. Уч. пособие</t>
  </si>
  <si>
    <t>Якупов Т.Р., Фаизов Т.Х.</t>
  </si>
  <si>
    <t>Молекулярная биотехнология. Учебник</t>
  </si>
  <si>
    <t>Паразитология и инвазионные болезни жвачных животных. Уч. пособие</t>
  </si>
  <si>
    <t>Антропогенное влияние на охотничьи ресурсы. Уч. пособие</t>
  </si>
  <si>
    <t>Аршаница Н.М., Стекольников А.А., Гребцов М.Р.</t>
  </si>
  <si>
    <t>Ихтиопатология. Токсикозы рыб. Учебник, 2-е изд., перераб. и доп.</t>
  </si>
  <si>
    <t>Абросимова Н.А., Абросимова Е.Б. и др.</t>
  </si>
  <si>
    <t>Кормовое сырье и биологически активные добавки для рыбных объектов аквакультуры. Учебно-методическое пособие, 3-е изд., испр. и доп.</t>
  </si>
  <si>
    <t>Краткое описание промысловых рыб Мирового океана. Акулы и скаты. Уч. пособие, 2-е изд., испр. и доп.</t>
  </si>
  <si>
    <t>Лесоведение. Учебник</t>
  </si>
  <si>
    <t>Загидуллина Л.И.</t>
  </si>
  <si>
    <t>Организация хозяйства на арендованных лесных участках. Учебник, 2-е изд., испр.</t>
  </si>
  <si>
    <t>Ветошкин Ю.И., Сулинов В.И. и др.</t>
  </si>
  <si>
    <t>Шлифование древесины и древесных материалов. Уч. пособие</t>
  </si>
  <si>
    <t>Антипов С.Т., Дранников А.В. и др.</t>
  </si>
  <si>
    <t>Введение в профессиональную деятельность (Инженерия техники пищевых технологий). Учебник</t>
  </si>
  <si>
    <t>Антипов С.Т., Журавлев А.В. и др.</t>
  </si>
  <si>
    <t>Развитие инженерии техники пищевых технологий. Учебник</t>
  </si>
  <si>
    <t>Рябцева С.А., Котова А.А., Скрипнюк А.А.</t>
  </si>
  <si>
    <t>Дрожжи в переработке молочного сырья. Монография</t>
  </si>
  <si>
    <t>Микробиология молока и молочных продуктов: Уч.пособие, 2-е изд., стер.</t>
  </si>
  <si>
    <t>978-5-8114-4502-8</t>
  </si>
  <si>
    <t>Технологическое оборудование переработки молока: Уч.пособие, 3-е изд., стер.</t>
  </si>
  <si>
    <t>978-5-8114-4501-1</t>
  </si>
  <si>
    <t>Толмачева Т.А., Николаев В.Н.</t>
  </si>
  <si>
    <t>Технология отрасли: технология кондитерских изделий. Уч. Пособие</t>
  </si>
  <si>
    <t>Степовой А.В., Ольховатов Е.А.</t>
  </si>
  <si>
    <t>Традиции и инновации в технологии безалкогольных напитков. Монография</t>
  </si>
  <si>
    <t>Любецкая Т.Р.</t>
  </si>
  <si>
    <t>Организация обслуживания в индустрии питания. Учебник</t>
  </si>
  <si>
    <t>Шокина Ю.В.</t>
  </si>
  <si>
    <t>Шокина Ю.В. (сост.)</t>
  </si>
  <si>
    <t>Сафонова Э.Э., Быченкова В.В., Линич Е.П. (сост.)</t>
  </si>
  <si>
    <t>Корочанская С.П., Быков И.М., Хвостова Т.С.</t>
  </si>
  <si>
    <t>Биохимические особенности обмена веществ у детей. Уч. пособие, 2-е изд., перераб. и доп.</t>
  </si>
  <si>
    <t>Чернов И.В., Ревунов Р.В.</t>
  </si>
  <si>
    <t>Организация учебно-тренировочного процесса по физической культуре в высшем учебном заведении (на примере тяжелой атлетики). Уч. пособие</t>
  </si>
  <si>
    <t>Кузьмина  Л.П.</t>
  </si>
  <si>
    <t>Основы патологии. Рабочая тетрадь. Уч. Пособие</t>
  </si>
  <si>
    <t>Кургуз Р.В., Киселева Н.В.</t>
  </si>
  <si>
    <t>Генетика человека с основами медицинской генетики. Уч. пособие</t>
  </si>
  <si>
    <t>Неотложные состояния в травматологии. Тактика ведения пациентов на догоспитальном этапе. Уч. пособие</t>
  </si>
  <si>
    <t>Лесничая Л.А.</t>
  </si>
  <si>
    <t>Сестринская помощь при инфекционных заболеваниях с курсом ВИЧ-инфекции и эпидемиологии. Рабочая тетрадь. Уч. пособие</t>
  </si>
  <si>
    <t>Лапотников В.А., Чуваков Г.И. и др.</t>
  </si>
  <si>
    <t>Сестринский уход в онкологии. Паллиативная медицинская помощь. Уч. пособие</t>
  </si>
  <si>
    <t>Хулелидзе Н.Г.</t>
  </si>
  <si>
    <t>Сестринский уход в хирургии. Курс лекций. Уч. пособие</t>
  </si>
  <si>
    <t>Ботаника. Курс лекций. Уч. Пособие</t>
  </si>
  <si>
    <t>Стандартные операционные процедуры методик фармацевтического анализа. Уч. пособие, 3-е изд., испр. и доп.</t>
  </si>
  <si>
    <t>Фармакогнозия. Рабочая тетрадь. Уч. Пособие</t>
  </si>
  <si>
    <t>Дерябина Е.А.</t>
  </si>
  <si>
    <t>Фармакология. Уч. пособие</t>
  </si>
  <si>
    <t>Фармацевтическая химия. Журнал документации (рабочая тетрадь № 1) для студентов III курса очного обучения. 5 семестр. Уч. пособие</t>
  </si>
  <si>
    <t>Фармацевтическая химия. Журнал документации (рабочая тетрадь № 3) для студентов IV курса очного обучения. 7 семестр. Уч. пособие</t>
  </si>
  <si>
    <t>Технология изготовления съемных пластиночных протезов при частичном отсутствии зубов. Уч. пособие</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</si>
  <si>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</si>
  <si>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Бочков А.П., Графов А.А.</t>
  </si>
  <si>
    <t>Информационные системы управления экономическими объектами. Учебник, 2-е изд., перераб. и доп.</t>
  </si>
  <si>
    <t>Виссия Х.Э.Р.М., Краснопрошин В.В., Вальвачев А.Н.</t>
  </si>
  <si>
    <t>Принятие решений в информационном обществе. Уч. пособие</t>
  </si>
  <si>
    <t>Калмыкова С.В., Ярошевская Е.Ю., Иванова И.А.</t>
  </si>
  <si>
    <t>Лещева М.Г.</t>
  </si>
  <si>
    <t>Анализ финансовой отчетности организаций АПК. Уч. пособие</t>
  </si>
  <si>
    <t>Семенов Л.А.</t>
  </si>
  <si>
    <t>Коррекция отклонений в кондиционной физической подготовленности школьников на основе мониторинга. Уч. пособие, 2-е изд., стер.</t>
  </si>
  <si>
    <t>Физическая культура и спорт</t>
  </si>
  <si>
    <t>Белоцерковский З.Б., Любина Б.Г.</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</si>
  <si>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</si>
  <si>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t>
  </si>
  <si>
    <t>Эргометрические и кардиологические критерии физической работоспособности у спортсменов. Уч. пособие, 3-е изд., стер.</t>
  </si>
  <si>
    <t>Куликова И.С., Салмина Д.В.</t>
  </si>
  <si>
    <t>Миньяр-Белоручева А.П., Базылева Р.М., Вестфальская А.В.</t>
  </si>
  <si>
    <t>Абрамова И.Е., Ананьина А.В. и др.</t>
  </si>
  <si>
    <t>Аудиторный билингвизм. Моделирование иноязычного пространства в нелингвистическом вузе. Монография</t>
  </si>
  <si>
    <t>42 этюда или каприса для скрипки. Ноты, 2-е изд., стер.</t>
  </si>
  <si>
    <t>978-5-8114-4458-8</t>
  </si>
  <si>
    <t>60 легких фортепианных пьес. Соч. 36. Ноты, 2-е изд., стер.</t>
  </si>
  <si>
    <t>Венгерские танцы. Для фортепиано в четыре руки. Ноты, 2-е изд., стер.</t>
  </si>
  <si>
    <t>978-5-8114-4448-9</t>
  </si>
  <si>
    <t>Фейнберг С.Е.</t>
  </si>
  <si>
    <t>Пианизм как искусство. Уч. пособие, 5-е изд., стер.</t>
  </si>
  <si>
    <t>978-5-8114-4466-3</t>
  </si>
  <si>
    <t>Сонатины для фортепиано. Соч. 151, 168. Ноты, 2-е изд., стер.</t>
  </si>
  <si>
    <t>978-5-8114-4451-9</t>
  </si>
  <si>
    <t>Сонаты для фортепиано. Ноты, 6-е изд., стер.</t>
  </si>
  <si>
    <t>978-5-8114-4461-8</t>
  </si>
  <si>
    <t>Шесть сонатин для фортепиано. Ноты, 3-е изд., стер.</t>
  </si>
  <si>
    <t>978-5-8114-4462-5</t>
  </si>
  <si>
    <t>Яньшинов А.И.</t>
  </si>
  <si>
    <t>Пьесы для скрипки и фортепиано. Ноты</t>
  </si>
  <si>
    <t>Мострас К.Г.</t>
  </si>
  <si>
    <t>Система домашних занятий скрипача. Уч. пособие, 2-е изд., стер.</t>
  </si>
  <si>
    <t>Захарьина Т.И.</t>
  </si>
  <si>
    <t>Скрипичный букварь. Уч. пособие, 3-е изд., испр. и доп.</t>
  </si>
  <si>
    <t>Фундаментальная школа скрипичной игры. Ноты, 5-е изд., стер.</t>
  </si>
  <si>
    <t>978-5-8114-4471-7</t>
  </si>
  <si>
    <t>Джазовые пьесы для аккордеона. Ноты, 2-е изд., стер.</t>
  </si>
  <si>
    <t>978-5-8114-4452-6</t>
  </si>
  <si>
    <t>978-5-8114-3888-4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</si>
  <si>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</si>
  <si>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Саксофон: джаз, блюз, поп, рок. Уч. пособие, 2-е изд., стер.</t>
  </si>
  <si>
    <t>978-5-8114-4467-0</t>
  </si>
  <si>
    <t>978-5-8114-4361-1</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</si>
  <si>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</si>
  <si>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</si>
  <si>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</si>
  <si>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Вокальные произведения. 1893–1905. Ноты, 2-е изд., стер.</t>
  </si>
  <si>
    <t>978-5-8114-4463-2</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</si>
  <si>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</si>
  <si>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</si>
  <si>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Западноевропейская хоровая музыка. Возрождение. Барокко. Классицизм. Уч. пособие, 2-е изд., стер.</t>
  </si>
  <si>
    <t>978-5-8114-4449-6</t>
  </si>
  <si>
    <t>Звезды мировой оперной сцены рассказывают. Цена успеха. 4-е изд., стер.</t>
  </si>
  <si>
    <t>978-5-8114-4444-1</t>
  </si>
  <si>
    <t>Искусство пения и вокальной декламации. Уч. пособие, 3-е изд., стер.</t>
  </si>
  <si>
    <t>978-5-8114-4464-9</t>
  </si>
  <si>
    <t>Искусство пения. 24 вокализа для сопрано, меццо-сопрано или тенора. Соч. 81. Уч. пособие, 2-е изд., стер.</t>
  </si>
  <si>
    <t>Искусство пения. Указания и последовательные упражнения в искусстве пения, с приложением гамм, сольфеджио, вариаций и др.. Уч. пособие, 2-е изд., стер.</t>
  </si>
  <si>
    <t>978-5-8114-4459-5</t>
  </si>
  <si>
    <t>978-5-8114-4115-0</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</si>
  <si>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</si>
  <si>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Практическая школа пения для сопрано или тенора в сопровождении фортепиано. Уч. пособие, 2-е изд., стер.</t>
  </si>
  <si>
    <t>978-5-8114-4470-0</t>
  </si>
  <si>
    <t>978-5-8114-4388-8</t>
  </si>
  <si>
    <t>Школа эстрадного вокала + DVD: Уч.пособие, 5-е изд., стер.</t>
  </si>
  <si>
    <t>978-5-8114-4347-5</t>
  </si>
  <si>
    <t>Одноголосное сольфеджио. Уч. пособие, 5-е изд., стер.</t>
  </si>
  <si>
    <t>978-5-8114-4460-1</t>
  </si>
  <si>
    <t>История музыкальной эстрады и джаза. Уч. пособие, 2-е изд., стер.</t>
  </si>
  <si>
    <t>978-5-8114-4457-1</t>
  </si>
  <si>
    <t>Классический танец. Школа мужского исполнительства. Учебник, 8-е изд., стер.</t>
  </si>
  <si>
    <t>978-5-8114-4465-6</t>
  </si>
  <si>
    <t>Русский народно-сценический танец: методика и практика создания. Уч. пособие, 2-е изд., стер.</t>
  </si>
  <si>
    <t>978-5-8114-4447-2</t>
  </si>
  <si>
    <t>Глубокий экран. Уч. пособие, 3-е изд., стер.</t>
  </si>
  <si>
    <t>978-5-8114-4456-4</t>
  </si>
  <si>
    <t>978-5-8114-4265-2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</si>
  <si>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t>
  </si>
  <si>
    <t>Дидро Д.</t>
  </si>
  <si>
    <t>Парадокс об актере. Уч. пособие, 2-е изд., стер.</t>
  </si>
  <si>
    <t>Поэзия педагогики. Уч. пособие, 3-е изд., стер.</t>
  </si>
  <si>
    <t>978-5-8114-4236-2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</si>
  <si>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</si>
  <si>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Современники. Вахтангов. Мейерхольд. Уч. пособие, 4-е изд., стер.</t>
  </si>
  <si>
    <t>978-5-8114-4453-3</t>
  </si>
  <si>
    <t>Левитан И.И.</t>
  </si>
  <si>
    <t>Письма. Документы. Воспоминания. 3-е изд., стер.</t>
  </si>
  <si>
    <t>978-5-8114-4472-4</t>
  </si>
  <si>
    <t>978-5-8114-3701-6</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</si>
  <si>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</si>
  <si>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Сокровища русской православной культуры: храм, благодатный образ, высокий иконостас. Уч. пособие, 2-е изд., стер.</t>
  </si>
  <si>
    <t>978-5-8114-4469-4</t>
  </si>
  <si>
    <t>Менеджмент в сфере академической музыкальной культуры и современные event-технологии. Учебно-методическое пособие, 5-е изд., стер.</t>
  </si>
  <si>
    <t>978-5-8114-4445-8</t>
  </si>
  <si>
    <t>Понятийно-терминологическая система социально-культурной деятельности. Уч. пособие, 3-е изд., стер.</t>
  </si>
  <si>
    <t>978-5-8114-4446-5</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</si>
  <si>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</si>
  <si>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</si>
  <si>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</si>
  <si>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Инфракрасная спектроскопия твердотельных систем пониженной размерности. Учебн. пос., 1-е изд.</t>
  </si>
  <si>
    <t>Оптоэлектроника и нанофотоника. Уч. пособие, 3-е изд., стер.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</si>
  <si>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</si>
  <si>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</si>
  <si>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</si>
  <si>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</si>
  <si>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978-5-8114-3902-7</t>
  </si>
  <si>
    <t>978-5-8114-3767-2</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</si>
  <si>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
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</si>
  <si>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978-5-8114-3901-0</t>
  </si>
  <si>
    <t>Сверхкритические флюиды: теория, этапы становления, современное применение. Уч. пособие</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</si>
  <si>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</si>
  <si>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</si>
  <si>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978-5-8114-3752-2</t>
  </si>
  <si>
    <t>Берестовицкая В.М., Липина Э.С.</t>
  </si>
  <si>
    <t>Химия гетероциклических соединений. Уч. пособие, 2-е изд., перераб.</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</si>
  <si>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</si>
  <si>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</si>
  <si>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978-5-8114-3932-4</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</si>
  <si>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</si>
  <si>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</si>
  <si>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</si>
  <si>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</si>
  <si>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</si>
  <si>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</si>
  <si>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</si>
  <si>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</si>
  <si>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</si>
  <si>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</si>
  <si>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</si>
  <si>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</si>
  <si>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</si>
  <si>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</si>
  <si>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</si>
  <si>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</si>
  <si>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</si>
  <si>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</si>
  <si>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</si>
  <si>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</si>
  <si>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</si>
  <si>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</si>
  <si>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</si>
  <si>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</si>
  <si>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</si>
  <si>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</si>
  <si>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</si>
  <si>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</si>
  <si>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978-5-8114-3768-9</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</si>
  <si>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
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</si>
  <si>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</si>
  <si>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</si>
  <si>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</si>
  <si>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</si>
  <si>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Компьютерная графика. Модели и алгоритмы. Уч. пособие</t>
  </si>
  <si>
    <t>Компьютерные технологии в машиностроении. Практикум + CD. Уч. Пособие</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</si>
  <si>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</si>
  <si>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</si>
  <si>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</si>
  <si>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</si>
  <si>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</si>
  <si>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</si>
  <si>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</si>
  <si>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</si>
  <si>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978-5-8114-3898-3</t>
  </si>
  <si>
    <t>978-5-8114-3639-2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</si>
  <si>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</si>
  <si>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</si>
  <si>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</si>
  <si>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</si>
  <si>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</si>
  <si>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978-5-8114-3881-5</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</si>
  <si>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Учебное пособие может быть использовано для самостоятельного изучения системы программирования Delphi.</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</si>
  <si>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</si>
  <si>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</si>
  <si>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</si>
  <si>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</si>
  <si>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</si>
  <si>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</si>
  <si>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</si>
  <si>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</si>
  <si>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Разработка игр на языке JavaScript: Уч.пособие</t>
  </si>
  <si>
    <t>978-5-8114-3846-4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</si>
  <si>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</si>
  <si>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</si>
  <si>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</si>
  <si>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Основы информационной безопасности. Уч. пособие, 2-е изд., стер.</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</si>
  <si>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</si>
  <si>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</si>
  <si>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</si>
  <si>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</si>
  <si>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</si>
  <si>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</si>
  <si>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</si>
  <si>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</si>
  <si>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</si>
  <si>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</si>
  <si>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</si>
  <si>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Регулируемый асинхронный электропривод. Уч. пособие</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</si>
  <si>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</si>
  <si>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</si>
  <si>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</si>
  <si>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</si>
  <si>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Обработка деталей на станках с ЧПУ. Оборудование. Оснастка. Технология: Уч.пособие, 3-е изд., стер.* 2019 г.</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</si>
  <si>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</si>
  <si>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</si>
  <si>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Назначение рациональных режимов резания при механической обработке. Уч. пособие, 3-е изд., стер.</t>
  </si>
  <si>
    <t>978-5-8114-4521-9</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</si>
  <si>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</si>
  <si>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</si>
  <si>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робототехники на Lego® Mindstorms® EV3. Уч. пособие, 2-е изд., испр. и доп.</t>
  </si>
  <si>
    <t>978-5-8114-4551-6</t>
  </si>
  <si>
    <t>Проектирование машиностроительного производства. Учебник, 2-е изд., стер.</t>
  </si>
  <si>
    <t>978-5-8114-4519-6</t>
  </si>
  <si>
    <t>Разработка технологических процессов изготовления деталей общего и специального машиностроения. Уч. Пособие, 2-е изд. стер.</t>
  </si>
  <si>
    <t>978-5-8114-4520-2</t>
  </si>
  <si>
    <t>Технологические процессы в машиностроении. Лабораторный практикум: Уч. пособие, 3-е изд., стер.</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</si>
  <si>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</si>
  <si>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</si>
  <si>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</si>
  <si>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Техносферная безопасность: организация, управление, ответственность. Уч. пособие</t>
  </si>
  <si>
    <t>978-5-8114-2510-5</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</si>
  <si>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</si>
  <si>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</si>
  <si>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t>
  </si>
  <si>
    <t>978-5-8114-3937-9</t>
  </si>
  <si>
    <t>Учебное пособие предназначено для обучения профессии «Монтажник санитарно-технических, вентиляционных систем и оборудования» и для студентов по специальности «Монтаж и эксплуатация внутренних сантехнических устройств, кондиционирования воздуха и вентиляции».</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</si>
  <si>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</si>
  <si>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</si>
  <si>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</si>
  <si>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</si>
  <si>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</si>
  <si>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</si>
  <si>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</si>
  <si>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</si>
  <si>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</si>
  <si>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</si>
  <si>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</si>
  <si>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</si>
  <si>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978-5-8114-3799-3</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</si>
  <si>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</si>
  <si>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</si>
  <si>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</si>
  <si>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</si>
  <si>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</si>
  <si>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</si>
  <si>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</si>
  <si>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978-5-8114-3623-1</t>
  </si>
  <si>
    <t>978-5-8114-3677-4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</si>
  <si>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</si>
  <si>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</si>
  <si>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</si>
  <si>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</si>
  <si>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</si>
  <si>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978-5-8114-4083-2</t>
  </si>
  <si>
    <t>Учебное пособие предназначено для студентов, слушателей ФПК, преподавателей анатомии вузов и техникумов ветеринарного, зооинженерного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</si>
  <si>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978-5-8114-3910-2</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</si>
  <si>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</si>
  <si>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978-5-8114-3564-7</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</si>
  <si>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</si>
  <si>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рецептура с основами технологии лекарств. Уч. пособие,  2-е изд., стер.</t>
  </si>
  <si>
    <t>978-5-8114-4525-7</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</si>
  <si>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</si>
  <si>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</si>
  <si>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978-5-8114-3719-1</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</si>
  <si>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</si>
  <si>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</si>
  <si>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</si>
  <si>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Радиобиология. Учебник, 5-е изд., стер.</t>
  </si>
  <si>
    <t>978-5-8114-4523-3</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</si>
  <si>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</si>
  <si>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</si>
  <si>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</si>
  <si>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</si>
  <si>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Курс теории дрессировки собак. Уч. Пособие, 2-е изд., стер.</t>
  </si>
  <si>
    <t>978-5-8114-4492-2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</si>
  <si>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Пособие ориентировано на студентов средних и высших учебных заведений, обучающихся по направлениям «Биология» и «Зоотехния», специализация «Кинология», и на всех специалистов-кинологов.</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</si>
  <si>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</si>
  <si>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</si>
  <si>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</si>
  <si>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</si>
  <si>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</si>
  <si>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</si>
  <si>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</si>
  <si>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</si>
  <si>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</si>
  <si>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</si>
  <si>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</si>
  <si>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</si>
  <si>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</si>
  <si>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</si>
  <si>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</si>
  <si>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</si>
  <si>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</si>
  <si>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</si>
  <si>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</si>
  <si>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</si>
  <si>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</si>
  <si>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</si>
  <si>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</si>
  <si>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</si>
  <si>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978-5-8114-3753-5</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</si>
  <si>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</si>
  <si>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</si>
  <si>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</si>
  <si>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</si>
  <si>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978-5-8114-3692-7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</si>
  <si>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</si>
  <si>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</si>
  <si>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</si>
  <si>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Функциональные продукты питания и их разработка. Монография.</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</si>
  <si>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</si>
  <si>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</si>
  <si>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Медицинская информатика. Курс лекций. Уч. Пособие, 2-е изд., стер.</t>
  </si>
  <si>
    <t>978-5-8114-4524-0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</si>
  <si>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</si>
  <si>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</si>
  <si>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978-5-8114-3765-8</t>
  </si>
  <si>
    <t>Физиология человека в схемах и таблицах. Уч. пособие, 6-е изд., стер.</t>
  </si>
  <si>
    <t>978-5-8114-3739-9</t>
  </si>
  <si>
    <t>Учебное пособие к практическим занятиям по учебной дисциплине «Генетика человека с основами медицинской генетики».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</si>
  <si>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978-5-8114-3740-5</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</si>
  <si>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</si>
  <si>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Рабочая тетрадь по анатомии и физиологии: Учебное пособие, 2-е изд., стер.</t>
  </si>
  <si>
    <t>978-5-8114-4522-6</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</si>
  <si>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</si>
  <si>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</si>
  <si>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978-5-8114-3714-6</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</si>
  <si>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среднего профессионального образования по специальности «Сестринское дело» и высшего образования по направлению подготовки «Сестринское дело», уровень бакалавриата, согласно которым медицинские сестры с базовой и углубленной подготовкой, как и медицинские сестры-бакалавры, должны обладать профессиональными компетенциями по обеспечению квалифицированного ухода при оказании паллиативной медицинской помощи.
Пособие может быть рекомендовано студентам медицинских училищ, колледжей и в подготовке специалистов сестринского дела с высшим образованием по программе бакалавриата.</t>
  </si>
  <si>
    <t>978-5-8114-3672-9</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</si>
  <si>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</si>
  <si>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Сестринское дело в гериатрии. Уч. пособие, 4-е изд., испр. и доп.</t>
  </si>
  <si>
    <t>978-5-8114-4086-3</t>
  </si>
  <si>
    <t>978-5-8114-3611-8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</si>
  <si>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</si>
  <si>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Общая рецептура. Уч. пособие,  3-е изд., стер.</t>
  </si>
  <si>
    <t>978-5-8114-4526-4</t>
  </si>
  <si>
    <t>Основы латинского языка с медицинской терминологией: упражнения и лексические минимумы. Уч. пособие, 3-е изд., стер.</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</si>
  <si>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</si>
  <si>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978-5-8114-3625-5</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</si>
  <si>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</si>
  <si>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</si>
  <si>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Рабочая тетрадь. Уч. пособие, 2-е изд., стер.</t>
  </si>
  <si>
    <t>978-5-8114-3763-4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</si>
  <si>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</si>
  <si>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</si>
  <si>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</si>
  <si>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</si>
  <si>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</si>
  <si>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</si>
  <si>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978-5-8114-3626-2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</si>
  <si>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
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</si>
  <si>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</si>
  <si>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</si>
  <si>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</si>
  <si>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</si>
  <si>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</si>
  <si>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</si>
  <si>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</si>
  <si>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</si>
  <si>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978-5-8114-3661-3</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</si>
  <si>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
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</si>
  <si>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</si>
  <si>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</si>
  <si>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</si>
  <si>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</si>
  <si>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</si>
  <si>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50 русских народных песен для фортепиано в четыре руки. Ноты, 2-е изд., доп.</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</si>
  <si>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</si>
  <si>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</si>
  <si>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Метод технических упражнений для фортепиано. Гаммы и другие упражнения на беглость. Ноты</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</si>
  <si>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</si>
  <si>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Режим и гигиена работы пианиста. Уч. пособие, 2-е изд., стер.</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</si>
  <si>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</si>
  <si>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Хрестоматия для фортепиано. Произведения крупной формы. Учебно-методическое пособие. 3-е изд., стер.</t>
  </si>
  <si>
    <t>Ломанович В.В.</t>
  </si>
  <si>
    <t>Здоровые руки скрипача. Учебно-методическое пособие</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</si>
  <si>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</si>
  <si>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</si>
  <si>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978-5-8114-4301-7</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</si>
  <si>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</si>
  <si>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</si>
  <si>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</si>
  <si>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</si>
  <si>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Ежедневные упражнения в пении. Уч. пособие</t>
  </si>
  <si>
    <t xml:space="preserve">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 </t>
  </si>
  <si>
    <t>Сборник патриотических песен „Морские звезды“. Ноты, 2-е изд., стер.</t>
  </si>
  <si>
    <t>Захарьина Н.Б.</t>
  </si>
  <si>
    <t>История русских певческих книг. Курс лекций. Уч. пособие</t>
  </si>
  <si>
    <t>Справочник по элементарной теории музыки. Уч. пособие</t>
  </si>
  <si>
    <t>История стилей музыкальной эстрады. Джаз. Учебно-методическое пособие</t>
  </si>
  <si>
    <t>978-5-8114-3479-4</t>
  </si>
  <si>
    <t>Камаев А.Ф., Камаева Т.Ю.</t>
  </si>
  <si>
    <t>Народное музыкальное творчество. Уч. пособие, 3-е изд., перераб.</t>
  </si>
  <si>
    <t>Мысли о режиссуре. Уч. пособие, 4-е изд., стер.</t>
  </si>
  <si>
    <t>978-5-8114-4504-2</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</si>
  <si>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</si>
  <si>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</si>
  <si>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978-5-8114-4295-9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</si>
  <si>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режисерам.</t>
  </si>
  <si>
    <t>978-5-8114-2445-0</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</si>
  <si>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</si>
  <si>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Макарова В.В.</t>
  </si>
  <si>
    <t>Товарищество „Акварельный класс“</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</si>
  <si>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</si>
  <si>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</si>
  <si>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</si>
  <si>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УрГУПС  (Уральский государственный университет путей
сообщения)</t>
  </si>
  <si>
    <t>Омский ГАУ (Омский государственный аграрный университет имени П.А.Столыпина)</t>
  </si>
  <si>
    <t>СПбГАВМ (Санкт-Петербургская государственная академия ветеринарной медицины)</t>
  </si>
  <si>
    <t>Ресурсы животного мира. Уч. пособие, 2-е изд., стер.</t>
  </si>
  <si>
    <t>978-5-8114-4579-0</t>
  </si>
  <si>
    <t>Средства и системы управления технологическимим процессами. Уч. пособие, 3-е изд., стер.</t>
  </si>
  <si>
    <t>978-5-8114-4584-4</t>
  </si>
  <si>
    <t>Технология эмульсий. Гидрофильно-липофильный баланс и обращение фаз. Уч. Пособие. КПТ 2019 г.</t>
  </si>
  <si>
    <t>Зоология. Учебник, 4-е изд., стер.</t>
  </si>
  <si>
    <t>978-5-8114-4583-7</t>
  </si>
  <si>
    <t>C#. Алгоритмы и структуры данных. + CD. Уч. пособие, 2-е изд., испр. и доп.</t>
  </si>
  <si>
    <t>C#. Программирование 2D и 3D векторной графики. + CD. Уч. пособие, 2-е изд., испр. и доп.</t>
  </si>
  <si>
    <t>Математические основы управления качеством и надежностью изделий. Учебн. пос., 1-е изд.</t>
  </si>
  <si>
    <t>Основы конструирования деталей машин. Валы и оси. Учебно-метод. пос., 2-е изд., испр. и доп.</t>
  </si>
  <si>
    <t>Проектирование машиностроительного производства. Учебник</t>
  </si>
  <si>
    <t>978-5-8114-2502-0</t>
  </si>
  <si>
    <t>Современные конструкционные материалы для машиностроения. Уч. пособие, 2-е изд., стер.</t>
  </si>
  <si>
    <t>978-5-8114-4578-3</t>
  </si>
  <si>
    <t>Конструкция автомобилей и тракторов. Учебник, 3-е изд., стер.</t>
  </si>
  <si>
    <t>978-5-8114-4582-0</t>
  </si>
  <si>
    <t>Теплотехника. Учебное пособие. 2-е изд., стер.*2019 г.</t>
  </si>
  <si>
    <t>Точное земледелие. Учебн. пос., 2-е изд., стер.</t>
  </si>
  <si>
    <t>978-5-8114-4580-6</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</si>
  <si>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</si>
  <si>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Биологическая химия. Уч. пособие, 2-е изд., испр.</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</si>
  <si>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</si>
  <si>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Барышников П.И. (сост.)</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</si>
  <si>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</si>
  <si>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</si>
  <si>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</si>
  <si>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</si>
  <si>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</si>
  <si>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</si>
  <si>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Издание предназначено для студентов медицинских училищ и колледжей.</t>
  </si>
  <si>
    <t>Музыка и ее представители. Разговор о музыке. Уч. пособие, 3-е изд., стер.</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</si>
  <si>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t>
  </si>
  <si>
    <t>Введение в джазовую гармонию для классических гитаристов + CD. Уч. пособие, 2-е изд., стер.</t>
  </si>
  <si>
    <t>978-5-8114-4450-2</t>
  </si>
  <si>
    <t>Эстамп. Руководство по графическим и печатным техникам + DVD. Уч. пособие, 3-е изд., стер.</t>
  </si>
  <si>
    <t>978-5-8114-4455-7</t>
  </si>
  <si>
    <t>Подготовка и защита бакалаврской работы, магистерской диссертации, дипломного проекта. Уч. пособие, 4-е изд., стер.</t>
  </si>
  <si>
    <t>978-5-8114-4581-3</t>
  </si>
  <si>
    <t>Сборник задач по теории вероятностей. Учебное пособие. 3-е изд.П 2018 г.</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</si>
  <si>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</si>
  <si>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</si>
  <si>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Курс общей физики. Уч.пособие. В 3-х тт. Т.1. Механика. Молекулярная физика. Колебания и волны. 7-е изд., стер. КПТ 2016г.</t>
  </si>
  <si>
    <t>978-5-8114-0752-1</t>
  </si>
  <si>
    <t>Курс общей физики. Уч.пособие. В 3-х тт. Т.3. Оптика. Физика атомов и молекул. Физика атомного ядра и микрочастиц. 6-е изд. КПТ 2016г.</t>
  </si>
  <si>
    <t>Курс общей физики. Учебник. В 3-х тт. Т.1. Физические основы механики. Молекулярная физика. Колебания и волны. 13-е изд., стер. КПТ 2016г</t>
  </si>
  <si>
    <t>Газоперерабатывающие предприятия России. Монография</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</si>
  <si>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</si>
  <si>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Картографический метод и геоинформационные системы в инженерной геологии. Уч. пособие, 2-е изд., стер.</t>
  </si>
  <si>
    <t>978-5-8114-4641-4</t>
  </si>
  <si>
    <t>Прикладная экология. Уч. пособие, 2-е изд., стер.</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</si>
  <si>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</si>
  <si>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Основы инженерного творчества: Уч.пособие, 7-е изд., стер.</t>
  </si>
  <si>
    <t>978-5-8114-4603-2</t>
  </si>
  <si>
    <t>Электрические аппараты управления и автоматики. Уч. пособие, 2-е изд., стер.</t>
  </si>
  <si>
    <t>978-5-8114-4601-8</t>
  </si>
  <si>
    <t>Обработка деталей на станках с ЧПУ. Оборудование. Оснастка. Технология: Уч.пособие, 4-е изд., стер.</t>
  </si>
  <si>
    <t>978-5-8114-4640-7</t>
  </si>
  <si>
    <t>Основы конструирования деталей машин. Валы и оси. Учебно-метод. пос., 3-е изд., стер.</t>
  </si>
  <si>
    <t>978-5-8114-4600-1</t>
  </si>
  <si>
    <t>Основы радиационной безопасности. Уч. Пособие, 2-е изд., стер.</t>
  </si>
  <si>
    <t>978-5-8114-4639-1</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</si>
  <si>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</si>
  <si>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Перспективные технологии строительства и реконструкции зданий. Монография, 2-е изд., испр. и доп.</t>
  </si>
  <si>
    <t>978-5-8114-4483-0</t>
  </si>
  <si>
    <t>Основы теории и эксплуатации судовых электроприводов. Учебник, 3-е изд. стер.</t>
  </si>
  <si>
    <t>978-5-8114-4611-7</t>
  </si>
  <si>
    <t>Топливные системы современных судовых дизелей. Уч. пособие, 4-е изд., стер.</t>
  </si>
  <si>
    <t>978-5-8114-4610-0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</si>
  <si>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</si>
  <si>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</si>
  <si>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</si>
  <si>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</si>
  <si>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</si>
  <si>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</si>
  <si>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</si>
  <si>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Слесаренко Н.А., Оганов Э.О., Степанишин В.В.</t>
  </si>
  <si>
    <t>Структурный контроль качества сырья и продуктов животного происхождения. Учебник</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</si>
  <si>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</si>
  <si>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Этика и психология ветеринарного врача. Уч. пособие, 2-е изд., стер.</t>
  </si>
  <si>
    <t>978-5-8114-4599-8</t>
  </si>
  <si>
    <t>Словарь дрессировщика. Уч.пособие, 4-е изд., стер.</t>
  </si>
  <si>
    <t>978-5-8114-4597-4</t>
  </si>
  <si>
    <t>Недревесная продукция леса. Учебник</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</si>
  <si>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</si>
  <si>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</si>
  <si>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</si>
  <si>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</si>
  <si>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</si>
  <si>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</si>
  <si>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</si>
  <si>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</si>
  <si>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</si>
  <si>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Алексенко Е.Ю., Романова Е.Н., Морозова Е.И. и др.</t>
  </si>
  <si>
    <t>Терминальные состояния. Алгоритм проведения базовой (элементарной) сердечно-легочной реанимации в условиях дефицита времени +DVD. Уч. пособие, 2-е изд., стер.</t>
  </si>
  <si>
    <t>978-5-8114-4602-5</t>
  </si>
  <si>
    <t>Физиологическое акушерство: современные аспекты. Уч. Пособие, 2-е изд., стер.</t>
  </si>
  <si>
    <t>978-5-8114-4604-9</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</si>
  <si>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</si>
  <si>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Управленческий консалтинг в АПК. Уч. пособие</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</si>
  <si>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</si>
  <si>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978-5-8114-4429-8</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</si>
  <si>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</si>
  <si>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Искусство игры на клавесине. Уч. Пособие, 2-е изд., стер.</t>
  </si>
  <si>
    <t>978-5-8114-4574-5</t>
  </si>
  <si>
    <t>Гермер Г.</t>
  </si>
  <si>
    <t>Как играть на фортепиано. Уч. пособие, 3-е изд., испр.</t>
  </si>
  <si>
    <t>978-5-8114-4362-8</t>
  </si>
  <si>
    <t>Генрих Гермер (1837–1913)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t>
  </si>
  <si>
    <t>Лирические пьесы для фортепиано. Тетрадь I, соч. 12. Тетрадь II, соч. 38. Тетрадь III, соч. 43. Ноты, 2-е изд., стер.</t>
  </si>
  <si>
    <t>978-5-8114-4559-2</t>
  </si>
  <si>
    <t>Лирические пьесы для фортепиано. Тетрадь IX, соч. 68. Тетрадь X, соч. 71. Ноты, 2-е изд., стер.</t>
  </si>
  <si>
    <t>978-5-8114-4560-8</t>
  </si>
  <si>
    <t>978-5-8114-4479-3</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</si>
  <si>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вариации,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</si>
  <si>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</si>
  <si>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</si>
  <si>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Фортепианная музыка XX века. Учебное пос., 5-е изд., стер.</t>
  </si>
  <si>
    <t>978-5-8114-4558-5</t>
  </si>
  <si>
    <t>Школа беглости. Этюды для фортепиано. Соч. 136. Тетради 1–2. Ноты, 3-е изд., стер.</t>
  </si>
  <si>
    <t>978-5-8114-4576-9</t>
  </si>
  <si>
    <t>Вимайер Т.</t>
  </si>
  <si>
    <t>Школа пальцевой техники. Упражнения для пяти пальцев. Уч. пособие</t>
  </si>
  <si>
    <t>978-5-8114-4481-6</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</si>
  <si>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ней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Издание адресовано пианистам, учащимся и педагогам музыкальных учебных заведений.</t>
  </si>
  <si>
    <t>Корелли А.</t>
  </si>
  <si>
    <t>12 cкрипичных сонат. Соч.5. Клавир и Скрипка. Ноты</t>
  </si>
  <si>
    <t>978-5-8114-4325-3</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</si>
  <si>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t>
  </si>
  <si>
    <t xml:space="preserve">Искусство игры на скрипке. Трактат о хорошем вкусе в музыке. Уч. пособие, 4-е изд., стер. </t>
  </si>
  <si>
    <t>978-5-8114-4561-5</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</si>
  <si>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</si>
  <si>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</si>
  <si>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Ударные инструменты в современной музыке + DVD. Уч. пособие, 2-е изд., стер.</t>
  </si>
  <si>
    <t>978-5-8114-4528-8</t>
  </si>
  <si>
    <t>Грамматика блюза + DVD. Уч. пособие</t>
  </si>
  <si>
    <t>Карягина А.В.</t>
  </si>
  <si>
    <t>Джазовый вокал. Практическое пособие для начинающих + CD. Уч. пособие, 5-е изд., стер.</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</si>
  <si>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</si>
  <si>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</si>
  <si>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</si>
  <si>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Звери печальные и весёлые.10 детских песен, или Кантата для солистов, детского хора и фортепиано на стихи русских поэтов. Ноты, 4-е изд., стер.</t>
  </si>
  <si>
    <t>978-5-8114-4527-1</t>
  </si>
  <si>
    <t>Очерки по истории вокальной методологии. Часть I. Уч. пособие, 2-е изд., испр. 2019г.</t>
  </si>
  <si>
    <t>Песенки-сценки, к театру ступеньки. Сборник песен. Уч. пособие, 2-е изд., стер.</t>
  </si>
  <si>
    <t>978-5-8114-4534-9</t>
  </si>
  <si>
    <t>Сморякова Т.Н.</t>
  </si>
  <si>
    <t>Полный эстрадно-джазовый вокальный тренинг. Уч. пособие</t>
  </si>
  <si>
    <t>Практический метод итальянского камерного пения. Принципы постановки голоса. Учебное пособие, 3-е изд., стер.</t>
  </si>
  <si>
    <t>978-5-8114-4555-4</t>
  </si>
  <si>
    <t>Романсы и песни. Том 1. Ноты, 2-е изд., стер.</t>
  </si>
  <si>
    <t>Романсы и песни. Том 2.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</si>
  <si>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</si>
  <si>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</si>
  <si>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Шкафер В.П.</t>
  </si>
  <si>
    <t>Сорок лет на сцене русской оперы. Воспоминания. 1890–1930 гг. Уч. пособие, 2-е изд., стер.</t>
  </si>
  <si>
    <t>Теория постановки голоса в связи с физиологией органов воспроизводящих звук. Уч. пособие, 12-е изд., стер.</t>
  </si>
  <si>
    <t>978-5-8114-4529-5</t>
  </si>
  <si>
    <t>Хрестоматия по практике работы с хором. Произведения для женского и смешанного хоров: Уч.пособие, 2-е изд., испр.</t>
  </si>
  <si>
    <t>978-5-8114-4434-2</t>
  </si>
  <si>
    <t>978-5-8114-4117-4</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</si>
  <si>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XI-XX столетий во всех ее составляющих, от видов нотации до формирования библиотечных собраний.
Пособие адресовано педагогам и студентам, изучающим историю отечественной музыкальной культуры.</t>
  </si>
  <si>
    <t>Музыка и ее представители. Разговор о музыке. Уч. пособие, 4-е изд., стер.</t>
  </si>
  <si>
    <t>Музыкальные воспоминания (1840–1860-х годов). Уч. Пособие, 2-е изд., стер.</t>
  </si>
  <si>
    <t>978-5-8114-4530-1</t>
  </si>
  <si>
    <t>1000 диктантов. Ноты, 3-е изд., стер.</t>
  </si>
  <si>
    <t>Анализ музыкальных произведений. Учебник, 5-е изд., стер.</t>
  </si>
  <si>
    <t>978-5-8114-4562-2</t>
  </si>
  <si>
    <t>Блок В.М.</t>
  </si>
  <si>
    <t>Образцы письменных экзаменационных работ по музыкально-теоретическим дисциплинам. Учебно-методическое пособие, 3-е изд., стер.</t>
  </si>
  <si>
    <t>978-5-8114-4556-1</t>
  </si>
  <si>
    <t>Опыт практического изучения интервалов, гамм и ритма. Уч. пособие, 3-е изд., стер.</t>
  </si>
  <si>
    <t>978-5-8114-4575-2</t>
  </si>
  <si>
    <t>978-5-8114-4297-3</t>
  </si>
  <si>
    <t>Ирина Анатольевна Руслева - автор множества пособий по сольфеджио и теории музыки, известных по стране и за ее пределами. Настоящее издание призвано помочь освоить и структурировать информацию по всем разделам теории музыки. Каждая тема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</si>
  <si>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978-5-8114-2690-4</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</si>
  <si>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</si>
  <si>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Немецкий язык для музыкантов: Уч.пособие, 3-е изд., стер.</t>
  </si>
  <si>
    <t>978-5-8114-4554-7</t>
  </si>
  <si>
    <t>Танцы и игры под музыку для детей дошкольного возраста. Учебно-методическое пособие, 4-е изд., стер.</t>
  </si>
  <si>
    <t>978-5-8114-4531-8</t>
  </si>
  <si>
    <t>Записки режиссера. Об искусстве театра. Уч. пособие, 2-е изд., испр. 2019г.</t>
  </si>
  <si>
    <t>Профессия — актер. С приложением тренинга для актеров драматического театра. Уч. Пособие, 2-е изд., стер.</t>
  </si>
  <si>
    <t>978-5-8114-4533-2</t>
  </si>
  <si>
    <t>Система Щепкина. Уч. пособие, 2-е изд., стер. 2019г.</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</si>
  <si>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</si>
  <si>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Трактат о фехтовании. Теоретические и практические сведения о правильном использовании всякого оружия. Учебное пособие.</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</si>
  <si>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</si>
  <si>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Фёдоров-Давыдов А.А.</t>
  </si>
  <si>
    <t>Исаак Ильич Левитан. Жизнь и творчество. Уч. пособие, 2-е изд., стер.</t>
  </si>
  <si>
    <t>Художественная жизнь России (X–XX века). Хронограф. Уч. пособие, 3-е изд., стер.</t>
  </si>
  <si>
    <t>978-5-8114-4532-5</t>
  </si>
  <si>
    <t>Менеджмент музыкального искусства. Учебное пособие, 2-е изд., стер.</t>
  </si>
  <si>
    <t>978-5-8114-4557-8</t>
  </si>
  <si>
    <t>Издательство "ПожКнига"</t>
  </si>
  <si>
    <t>КГАВМ им. Баумана (Казанская государственная академия ветеринарной медицины им. Н.Э. Баумана)</t>
  </si>
  <si>
    <t>Курс общей физики. В 3-х тт. Том 1 Механика. Молекулярная физика:  Учебник, 14-е изд., стер.</t>
  </si>
  <si>
    <t>978-5-8114-0630-2</t>
  </si>
  <si>
    <t>Сборник вопросов и задач по общей физике. Уч.пособие, 9-е изд., стер.</t>
  </si>
  <si>
    <t>978-5-8114-4714-5</t>
  </si>
  <si>
    <t>Сборник коротких задач по теоретической механике: Уч.пособие, 6-е изд., стер.</t>
  </si>
  <si>
    <t>978-5-8114-4678-0</t>
  </si>
  <si>
    <t>978-5-8114-4698-8</t>
  </si>
  <si>
    <t>Экологическая химия: Учебное пособие.2-е изд., стер. 2018 г.</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</si>
  <si>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картрирования.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картрирования и районирования. Предназначено для студентов бакалавриата, магистратуры и специалитета по группе направлений "Прикладаная геология, горное дело, нефтегазовое дело и геодезия", в том числе для специализаций "Поиски и разведка подземных вод и инженерно-геодезические изыскания", "Землеустройство и кадастры" и для учащихся среднего специального образования по направлению"земельно-имущественные отношения" при осовении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</si>
  <si>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Экология и охрана окружающей среды. Практикум. Учебн. пос., 2-е изд., стер.</t>
  </si>
  <si>
    <t>978-5-8114-4697-1</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</si>
  <si>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</si>
  <si>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978-5-8114-4395-6</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</si>
  <si>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</si>
  <si>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Теория автоматического управления в примерах и задачах с решениями в MATLAB. Уч. пособие, 5-е изд., испр. и доп.</t>
  </si>
  <si>
    <t>978-5-8114-4200-3</t>
  </si>
  <si>
    <t>Строительство нефтяных и газовых скважин. Уч. пособие, 3-е изд., стер.</t>
  </si>
  <si>
    <t>978-5-8114-4712-1</t>
  </si>
  <si>
    <t>Разработка управляющих программ для системы ЧПУ. Уч. Пособие, 2-е изд., стер.</t>
  </si>
  <si>
    <t>978-5-8114-4696-4</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</si>
  <si>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</si>
  <si>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</si>
  <si>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Внутренние болезни животных. Учебник, 3-е изд., стер.</t>
  </si>
  <si>
    <t>978-5-8114-4716-9</t>
  </si>
  <si>
    <t>Основы общей и ветеринарной экологии. Техногенные болезни животных: Учебное пособие, 2-е изд., стер.</t>
  </si>
  <si>
    <t>978-5-8114-4715-2</t>
  </si>
  <si>
    <t>Практикум по токсикологии. Учебник, 2-е изд., стер.</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</si>
  <si>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</si>
  <si>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</si>
  <si>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Справочник по патологоанатомической диагностике заразных болезней крупного рогатого скота. Уч. Пособие</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</si>
  <si>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</si>
  <si>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</si>
  <si>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Медицинская информатика. Курс лекций. Уч. Пособие</t>
  </si>
  <si>
    <t>978-5-8114-2873-1</t>
  </si>
  <si>
    <t>Рабочая тетрадь по ПМ 02. Участие в лечебно-диагностическом и реабилитационных процессах. МДК 02.02. Основы реабилитации (массаж): Учебное пособие, 2-е изд., стер.</t>
  </si>
  <si>
    <t>978-5-8114-4695-7</t>
  </si>
  <si>
    <t>Сестринский уход в терапии. Сборник задач. Уч. пособие, 2-е изд., стер.</t>
  </si>
  <si>
    <t>978-5-8114-4691-9</t>
  </si>
  <si>
    <t>Соблюдение санитарных правил и реализация мероприятий при обращении с больничными отходами в лечебно-профилактическом учреждении. Уч. пособие, 2-е изд., стер.</t>
  </si>
  <si>
    <t>978-5-8114-4711-4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</si>
  <si>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</si>
  <si>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</si>
  <si>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 xml:space="preserve">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 </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</si>
  <si>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</si>
  <si>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</si>
  <si>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</si>
  <si>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</si>
  <si>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Данный сборник лекций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Сборник лекций предназначен для получения теоретичеких знаний и развития практических навыков по дисциплине «Фармакология». В данном сборнике лекций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в лечебно-профилактических учреждениях.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</si>
  <si>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</si>
  <si>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Математика для студентов медицинских колледжей. Учебн. пос., 2-е изд., стер.</t>
  </si>
  <si>
    <t>978-5-8114-4690-2</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</si>
  <si>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</si>
  <si>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Практикум по анатомии и физиологии человека. Учебн. пос., 1-е изд.</t>
  </si>
  <si>
    <t>978-5-8114-2470-2</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</si>
  <si>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2-е изд., стер.</t>
  </si>
  <si>
    <t>978-5-8114-4694-0</t>
  </si>
  <si>
    <t>Рекламные тексты. Сборник упражнений. Уч. пособие</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</si>
  <si>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</si>
  <si>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</si>
  <si>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</si>
  <si>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24 детские пьесы для фортепиано, соч. 15. Ноты, 2-е изд., доп.</t>
  </si>
  <si>
    <t>978-5-8114-2983-7</t>
  </si>
  <si>
    <t>42 этюда или каприса для скрипки. Ноты</t>
  </si>
  <si>
    <t>978-5-8114-3043-7</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</si>
  <si>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</si>
  <si>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51 упражнение для фортепиано. Ноты, 2-е изд., стер.</t>
  </si>
  <si>
    <t>Пианизм как искусство. Уч. пособие, 4-е изд., стер.</t>
  </si>
  <si>
    <t>978-5-8114-2353-8</t>
  </si>
  <si>
    <t>Сонатины для фортепиано. Соч. 151, 168. Ноты</t>
  </si>
  <si>
    <t>978-5-8114-3109-0</t>
  </si>
  <si>
    <t>36 этюдов или каприсов для скрипки. Ноты, 2-е изд., испр. и доп.</t>
  </si>
  <si>
    <t>978-5-8114-3074-1</t>
  </si>
  <si>
    <t>Школа скрипичной техники. В трех частях. Уч. Пособие</t>
  </si>
  <si>
    <t>978-5-8114-3696-5</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</si>
  <si>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</si>
  <si>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</si>
  <si>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Ирландские народные песни. Ноты</t>
  </si>
  <si>
    <t>Искусство пения. Уч. пособие, 5-е изд., испр. и доп.</t>
  </si>
  <si>
    <t>978-5-8114-4633-9</t>
  </si>
  <si>
    <t>Хороведение и управление хором. Элементарный курс. Уч. пособие, 6-е изд., стер.</t>
  </si>
  <si>
    <t>Хоровые песни современных композиторов. Для больших и для маленьких + CD. Ноты</t>
  </si>
  <si>
    <t>978-5-8114-2846-5</t>
  </si>
  <si>
    <t>Алеаторика как принцип композиции. Уч. Пособие</t>
  </si>
  <si>
    <t>978-5-8114-3018-5</t>
  </si>
  <si>
    <t>Анализ музыкальных произведений. Учебник, 4-е изд., стер.</t>
  </si>
  <si>
    <t>Ладовое сольфеджио. Уч. пособие, 2-е изд., стер.</t>
  </si>
  <si>
    <t>978-5-8114-4478-6</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</si>
  <si>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</si>
  <si>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Одноголосное сольфеджио: Уч.пособие, 2-е изд., испр.</t>
  </si>
  <si>
    <t>978-5-8114-2081-0</t>
  </si>
  <si>
    <t>Основы композиции. Уч. пособие, 2-е изд., стер.</t>
  </si>
  <si>
    <t>978-5-8114-2952-3</t>
  </si>
  <si>
    <t>Хачкинаев В.Г.</t>
  </si>
  <si>
    <t>Билл Хэйли. Император рок-н-ролла</t>
  </si>
  <si>
    <t>Ольга Ивлева. Акварель. Уч.пособие</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</si>
  <si>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</si>
  <si>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</si>
  <si>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Культура профессионального речевого общения. Учебно-методическое пособие, 3-е изд., стер.</t>
  </si>
  <si>
    <t>БелГАУ (Белгородский государственный аграрный университет имени В.Я. Горина)</t>
  </si>
  <si>
    <t>РГУП (Российский государственный университет правосудия)</t>
  </si>
  <si>
    <t>ВолНЦ РАН (Вологодский научный центр РАН)</t>
  </si>
  <si>
    <t>Издательство "Логос"</t>
  </si>
  <si>
    <t>Новости сердечно-сосудистой хирургии</t>
  </si>
  <si>
    <t>Преподавание истории в школе</t>
  </si>
  <si>
    <t>ООО "Преподавание истории в школе"</t>
  </si>
  <si>
    <t>10</t>
  </si>
  <si>
    <t>Ресурсы животного мира. Учебное пос.</t>
  </si>
  <si>
    <t>978-5-8114-2683-6</t>
  </si>
  <si>
    <t>Основы прикладной алгебры. Уч. Пособие</t>
  </si>
  <si>
    <t>Термодинамика. Сборник задач. Учебн. пос., 1-е изд.</t>
  </si>
  <si>
    <t>Строение вещества. Учебн. пос., 2-е изд., испр. и доп.</t>
  </si>
  <si>
    <t>Техника и технология лабораторных работ. Уч. пособие, 2-е изд., стер.</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</si>
  <si>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Для учащихся учреждений СПО — будущих лаборантов-аналитиков и лаборантов-экологов.</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</si>
  <si>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</si>
  <si>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</si>
  <si>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Основы экологической биохимии. Учебн. пос., 2-е изд., испр.</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</si>
  <si>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 Данное пособие предназначено для студентов направления «Техносферная безопасность».</t>
  </si>
  <si>
    <t>Разработка управляющих программ для оборудования с ЧПУ. Учебн. пос., 1-е изд.</t>
  </si>
  <si>
    <t>Диагностика теплоэнергетического оборудования. Уч. пособие, 2- изд., стер.</t>
  </si>
  <si>
    <t>Круглов Г.А., Булгакова Р.И. и др.</t>
  </si>
  <si>
    <t>Теплотехника. Практический курс. Уч. Пособие</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</si>
  <si>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</si>
  <si>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</si>
  <si>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</si>
  <si>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</si>
  <si>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магистерской подготовки по направлению «Технология транспортных процессов», «Наземные транспортно-технологические комплексы», подготовки дипломированных специалистов по специальности «Наземные транспортно-технологические средства», подготовки бакалавров по направлению «Менеджмент».</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</si>
  <si>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</si>
  <si>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Овощеводство. Уч. пособие</t>
  </si>
  <si>
    <t>Производство продукции растениеводства. Уч. пособие, 2-е изд., испр.</t>
  </si>
  <si>
    <t>Мясные породы крупного рогатого скота. Учебн. пос., 3-е изд., перераб.</t>
  </si>
  <si>
    <t>Ветеринарная микробиология и микология. Учебник, 3-е изд., стер.</t>
  </si>
  <si>
    <t>978-5-8114-4735-0</t>
  </si>
  <si>
    <t>Общая рецептура. Уч. пособие, 2-е изд., испр. и доп.</t>
  </si>
  <si>
    <t>978-5-8114-3198-4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</si>
  <si>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</si>
  <si>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</si>
  <si>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</si>
  <si>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</si>
  <si>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</si>
  <si>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Инфекционная безопасность и инфекционный контроль в медицинских организациях. Учебник, 1-е изд.</t>
  </si>
  <si>
    <t>978-5-8114-2247-0</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</si>
  <si>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</si>
  <si>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Шемятихина Л.Ю., Шипицына К.С., Синякова М.Г.</t>
  </si>
  <si>
    <t>Менеджмент малого предпринимательства. Учебн. пос., 1-е изд.</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</si>
  <si>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</si>
  <si>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</si>
  <si>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</si>
  <si>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</si>
  <si>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978-5-8114-4428-1</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</si>
  <si>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</si>
  <si>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</si>
  <si>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</si>
  <si>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978-5-8114-3966-9</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</si>
  <si>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</si>
  <si>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</si>
  <si>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Алчевский Г.А.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</si>
  <si>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</si>
  <si>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978-5-8114-4590-5</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</si>
  <si>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t>
  </si>
  <si>
    <t>Ераносов А. Р.</t>
  </si>
  <si>
    <t>Фьюжн (от джаз-рока до этно). Краткая аудиоэнциклопедия + 2 CD. Учебное пособие.</t>
  </si>
  <si>
    <t>978-5-8114-0953-2</t>
  </si>
  <si>
    <t>125*140</t>
  </si>
  <si>
    <t>Рекомендовано в качестве учебного пособия для студентов высших учебных заведений, обучающихся по специальности "Культурология". Предлагаемая вниманию слушателей аудиокнига известного музыканта и радиоведущего из Санкт-Петербурга Артура Ераносова — краткая энциклопедия джазовой музыки (точнее, таких ее популярных на протяжении трех последних десятилетий направлений, как jazz rock, latin, smooth, acid и др., что можно определить более емким словом fusion). Написанная автором в виде рассказов о замечательных исполнителях, которые в своем творчестве занимались экспериментами, связанными с синтезом на джазовой основе рока и попмузыки, классики и различных этнических культур, она обильно снабжена музыкальными иллюстрациями. Это, в свою очередь, поможет всем интересующимся современным джазом самим разобраться в услышанном и составить свое мнение о том, насколько автор глубоко проник в освещаемый им материал. Аудиокнига рекомендуется широкому кругу любителей музыки и специалистам-профессионалам в области джаза.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</si>
  <si>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</si>
  <si>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</si>
  <si>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Бибиков Ю.Н., Букаты В.Р.</t>
  </si>
  <si>
    <t>Дифференциальные уравнения Пфаффа на плоскости и в пространстве. Уч. пособие, 1-е изд.</t>
  </si>
  <si>
    <t>Курс аналитической геометрии и линейной алгебры. Учебник, 17-е изд., стер.</t>
  </si>
  <si>
    <t>978-5-8114-4748-0</t>
  </si>
  <si>
    <t>Курс высшей алгебры. Учебник, 21-е изд., стер.</t>
  </si>
  <si>
    <t>978-5-8114-4871-5</t>
  </si>
  <si>
    <t>Курс дифференциального и интегрального исчисления В 3-х тт. Том 2. Учебник, 14-е изд., стер.</t>
  </si>
  <si>
    <t>978-5-8114-4866-1</t>
  </si>
  <si>
    <t>Лекции по алгебре: Уч.пособие, 7-е изд., стер.</t>
  </si>
  <si>
    <t>978-5-8114-4867-8</t>
  </si>
  <si>
    <t>Математика в задачах с решениями: Уч.пособие, 5-е изд., стер. 2018 г.</t>
  </si>
  <si>
    <t>Блинова С.П.</t>
  </si>
  <si>
    <t>Математика. Практикум для студентов технических специальностей. Уч. пособие, 1-е изд.</t>
  </si>
  <si>
    <t>Сборник задач и упражнений по математическому анализу. Учебн. пос., 22-е изд., стер.</t>
  </si>
  <si>
    <t>978-5-8114-4874-6</t>
  </si>
  <si>
    <t>Сборник задач по курсу математического анализа: Уч. пособие, 9-е изд., стер.</t>
  </si>
  <si>
    <t>978-5-8114-4862-3</t>
  </si>
  <si>
    <t>Теория вероятностей и вероятностные модели. Учебник, 2020г.</t>
  </si>
  <si>
    <t>Гладков Л.Л., Гладкова Г.А.</t>
  </si>
  <si>
    <t>Теория вероятностей и математическая статистика. Уч. пособие, 2-е изд., испр.</t>
  </si>
  <si>
    <t>Беданоков Р.А.</t>
  </si>
  <si>
    <t>Александров Б.Л., Родченко М.Б., Александров А.Б.</t>
  </si>
  <si>
    <t>Роль фотонов в физических и химических явлениях. Уч. пособие, 2-е изд., испр.</t>
  </si>
  <si>
    <t>Гартман Т.Н., Клушин Д.В.</t>
  </si>
  <si>
    <t>Моделирование химико-технологических процессов. Принципы применения пакетов компьютерной математики. Уч. пособие, 1-е изд.</t>
  </si>
  <si>
    <t>Минаевская Л.В., Щеголихина Н.А.</t>
  </si>
  <si>
    <t>Общая химия. Для инженерно-технических направлений подготовки и специальностей. Уч. пособие, 1-е изд.</t>
  </si>
  <si>
    <t>Щеголихина Н.А., Минаевская Л.В., Ткачёва М.В.</t>
  </si>
  <si>
    <t>Общая химия. Лабораторный практикум. Для инженерно-технических направлений подготовки и специальностей. Учебно-методическое пособие, 1-е изд.</t>
  </si>
  <si>
    <t>Акимова Т.И., Дончак Л.Н., Багрина Н.П.</t>
  </si>
  <si>
    <t>Органическая химия. Практикум для химиков. Уч. пособие, 1-е изд.</t>
  </si>
  <si>
    <t>Потапов В.М., Татаринчик С.Н.</t>
  </si>
  <si>
    <t>Органическая химия. Учебник, 5-е изд., стер.</t>
  </si>
  <si>
    <t>Зломанов В.П., Казин П.Е. и др.</t>
  </si>
  <si>
    <t>Основные химические понятия. Краткий словарь. Уч. пособие, 1-е изд.</t>
  </si>
  <si>
    <t>Аветисов А.К., Брук Л.Г.</t>
  </si>
  <si>
    <t>Прикладной катализ. Учебник, 1-е изд.</t>
  </si>
  <si>
    <t>Технология эмульсий. Гидрофильно-липофильный баланс и обращение фаз. Уч. Пособие, 2-е изд., стер.</t>
  </si>
  <si>
    <t>978-5-8114-4777-0</t>
  </si>
  <si>
    <t>Поленов Ю.В., Егорова Е.В.</t>
  </si>
  <si>
    <t>Физико-химические основы нанотехнологий. Учебник, 1-е изд.</t>
  </si>
  <si>
    <t>Физическая и коллоидная химия. Уч. пособие, 5-е изд., стер.</t>
  </si>
  <si>
    <t>978-5-8114-4869-2</t>
  </si>
  <si>
    <t>Химия и технология полимеров. Получение полимеров методами полимеризации. Лабораторный практикум. Уч. пособие, 1-е изд.</t>
  </si>
  <si>
    <t>Аржаков М.С.</t>
  </si>
  <si>
    <t>Химия и физика полимеров. Краткий словарь. Уч. пособие, 1-е изд.</t>
  </si>
  <si>
    <t>Стародубцев В.И., Михаленко Е.Б., Беляев Н.Д.</t>
  </si>
  <si>
    <t>Инженерная геодезия. Учебник, 1-е изд.</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</si>
  <si>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</si>
  <si>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История создания двигателя внутреннего сгорания. Поиск универсального двигателя. Уч. пособие, 2020г.</t>
  </si>
  <si>
    <t>Челноков М.Б.</t>
  </si>
  <si>
    <t>Основы научного творчества. Уч. пособие, 1-е изд.</t>
  </si>
  <si>
    <t>Чефанов В.М.</t>
  </si>
  <si>
    <t>Основы технической механики жидкости и газа. Уч. пособие, 1-е изд.</t>
  </si>
  <si>
    <t>Контроль и метрологическое обеспечение средств и систем автоматизации. Испытания средств измерений. Лабораторный практикум. Уч. пособие, 1-е изд.</t>
  </si>
  <si>
    <t>Контроль и метрологическое обеспечение средств и систем автоматизации. Основы метрологии и автоматизации. Уч. пособие, 1-е изд.</t>
  </si>
  <si>
    <t>C#. Программирование 2D и 3D векторной графики. + CD. Уч. пособие, 4-е изд., стер.</t>
  </si>
  <si>
    <t>978-5-8114-4754-1</t>
  </si>
  <si>
    <t>Соснин П.И.</t>
  </si>
  <si>
    <t>Архитектурное моделирование автоматизированных систем. Учебник, 1-е изд.</t>
  </si>
  <si>
    <t>Базы данных. Проектирование, программирование, управление и администрирование. Учебник, 1-е изд.</t>
  </si>
  <si>
    <t>Диагностирование цифровых объектов. Обработка реакций. Монография, 1-е изд.</t>
  </si>
  <si>
    <t>Тумбинская М.В., Петровский М.В.</t>
  </si>
  <si>
    <t>Защита информации на предприятии. Уч. пособие, 1-е изд.</t>
  </si>
  <si>
    <t>Гилязова Р.Н.</t>
  </si>
  <si>
    <t>Информационная безопасность. Лабораторный практикум. Уч. пособие, 1-е изд.</t>
  </si>
  <si>
    <t>Информационные системы управления экономическими объектами. Лабораторные работы. Уч. пособие, 2-е изд., перераб. и доп.</t>
  </si>
  <si>
    <t>Петрова Е.А., Фокина Е.А.</t>
  </si>
  <si>
    <t>Информационный менеджмент. Учебник, 1-е изд.</t>
  </si>
  <si>
    <t>Клиентские технологии веб-программирования: JavaScript и DOM. Уч. пособие, 1-е изд.</t>
  </si>
  <si>
    <t>Комплексное обеспечение информационной безопасности на предприятии. Учебник, 1-е изд.</t>
  </si>
  <si>
    <t>Дюк В.А.</t>
  </si>
  <si>
    <t>Логический анализ данных. Уч. пособие, 1-е изд.</t>
  </si>
  <si>
    <t>Методы и модели исследования сложных систем и обработки больших данных. Монография, 1-е изд.</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</si>
  <si>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</si>
  <si>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</si>
  <si>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Стефанова И.А.</t>
  </si>
  <si>
    <t>Обработка данных и компьютерное моделирование. Уч. пособие, 1-е изд.</t>
  </si>
  <si>
    <t>Кобылянский В.Г.</t>
  </si>
  <si>
    <t>Операционные системы, среды и оболочки. Уч. пособие, 1-е изд.</t>
  </si>
  <si>
    <t>Староверова Н.А.</t>
  </si>
  <si>
    <t>Операционные системы. Учебник, 1-е изд.</t>
  </si>
  <si>
    <t>Основы интеллектуального анализа данных. Лабораторный практикум. Уч. пособие, 1-е изд.</t>
  </si>
  <si>
    <t>Основы компьютерных цифровых технологий машиностроения. Учебник, 1-е изд.</t>
  </si>
  <si>
    <t>Основы объектно-ориентированного программирования на базе языка С#. Уч. Пособие, 2-е изд., стер.</t>
  </si>
  <si>
    <t>978-5-8114-4757-2</t>
  </si>
  <si>
    <t>Зубова Е.Д.</t>
  </si>
  <si>
    <t>Основы теории информации. Уч. пособие, 1-е изд.</t>
  </si>
  <si>
    <t>Катаргин Н.В., Невежин В.П.</t>
  </si>
  <si>
    <t>Сетевые модели в задачах экономики. Учебник, 1-е изд.</t>
  </si>
  <si>
    <t>Трушков А.С.</t>
  </si>
  <si>
    <t>Статистическая обработка информации. Основы теории и компьютерный практикум + CD. Уч. пособие, 1-е изд.</t>
  </si>
  <si>
    <t>Попов И.Ю., Блинова И.В.</t>
  </si>
  <si>
    <t>Теория информации. Учебник, 1-е изд.</t>
  </si>
  <si>
    <t>Васин Н.Н.</t>
  </si>
  <si>
    <t>Технологии пакетной коммутации. Учебник, 1-е изд.</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</si>
  <si>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</si>
  <si>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</si>
  <si>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Захахатнов В.Г., Попов В.М., Афонькина В.А.</t>
  </si>
  <si>
    <t>Технические средства автоматизации. Уч. пособие, 1-е изд.</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</si>
  <si>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</si>
  <si>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Основы теоретической электротехники: Учебное пособие. 2-е изд.*2018 г.</t>
  </si>
  <si>
    <t>Кольниченко Г.И., Тарлаков Я.В. и др.</t>
  </si>
  <si>
    <t>Основы электротехники и электроснабжения предприятий лесного комплекса. Основы электротехники. Учебник, 1-е изд.</t>
  </si>
  <si>
    <t>Голованов В.А.</t>
  </si>
  <si>
    <t>Маркшейдерские и геодезические приборы. Уч. пособие, 1-е изд.</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</si>
  <si>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</si>
  <si>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Расчеты машин и аппаратов химических производств и нефтегазопереработки (примеры и задачи). Учебн. пос., 4-е изд., стер.</t>
  </si>
  <si>
    <t>978-5-8114-4753-4</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</si>
  <si>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</si>
  <si>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Современные конструкционные материалы для машиностроения. Уч. пособие, 3-е изд., стер.</t>
  </si>
  <si>
    <t>978-5-8114-4864-7</t>
  </si>
  <si>
    <t>Харачих Г.И., Абильтарова Э.Н., Абитова Ш.Ю.(сост.)</t>
  </si>
  <si>
    <t>Специальная оценка условий труда. Уч. пособие, 2-е испр.</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</si>
  <si>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нига предназначена как для студентов, обучающихся профессии конструктора-модельера, так и для опытных мастеров, стремится совершенствовать свое искусство.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t>
  </si>
  <si>
    <t>Тархан Л.З., Падерин В.Н.</t>
  </si>
  <si>
    <t>Основы современного производства. Швейная промышленность. Уч. пособие, 1-е изд.</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</si>
  <si>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</si>
  <si>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Архитектурное проектирование жилых зданий, адаптированных к специфическим потребностям маломобильной группы населения. Учебн. пос., 1-е изд.*2018 г.</t>
  </si>
  <si>
    <t>Шкаровский А.Л., Комина Г.П.</t>
  </si>
  <si>
    <t>Газоснабжение. Использование газового топлива. Уч. пособие, 1-е изд.</t>
  </si>
  <si>
    <t>Шибеко А.С.</t>
  </si>
  <si>
    <t>Газоснабжение. Уч. пособие, 1-е изд.</t>
  </si>
  <si>
    <t>Стафеева С.А.</t>
  </si>
  <si>
    <t>Инженерно-геологические исследования строительных площадок. Уч. пособие, 1-е изд.</t>
  </si>
  <si>
    <t>Проектирование систем вентиляции и отопления: Уч.пособие, 2-е изд., испр. и доп. 2018 г.</t>
  </si>
  <si>
    <t>Оператор котельной. Уч. пособие, 1-е изд.</t>
  </si>
  <si>
    <t>Учебное пособие предназначено для переподготовки, обучения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t>
  </si>
  <si>
    <t>Бурков А.Ф., Веревкин В.Ф., Радченко П.М.</t>
  </si>
  <si>
    <t>Повышение энергоэффективности морского транспорта и транспортной инфраструктуры. Монография, 1-е изд.</t>
  </si>
  <si>
    <t>Гладков Г.Л., Бекряшев В.А., Бродский Е.Л.</t>
  </si>
  <si>
    <t>Содержание внутренних водных путей. Навигационно-гидрографическое обеспечение судоходства. Уч. пособие, 2-е изд., испр.</t>
  </si>
  <si>
    <t>Гладков Г.Л., Журавлев М.В., Соколов  Ю.П.</t>
  </si>
  <si>
    <t>Содержание внутренних водных путей. Путевые работы. Уч. пособие, 2-е изд., испр.</t>
  </si>
  <si>
    <t>Пыльнев Ю.В., Разумеенко Ю.В., Ейбоженко А.В.</t>
  </si>
  <si>
    <t>Теоретические основы проектирования волностойких морских объектов. Монография, 1-е изд.</t>
  </si>
  <si>
    <t>Динамика полета. Расчет летно-технических и пилотажных характеристик самолета. Уч. пособие, 4-е изд., стер.</t>
  </si>
  <si>
    <t>978-5-8114-4751-0</t>
  </si>
  <si>
    <t>Управление техническими системами. Уч. пособие, 1-е изд.</t>
  </si>
  <si>
    <t>Костенко А.В., Петров А.В. и др.</t>
  </si>
  <si>
    <t>Автомобиль. Устройство. Автомобильные двигатели. Учеб. пос., 2-е изд., испр.</t>
  </si>
  <si>
    <t>Сафиуллин Р.Н., Резниченко В.В., Калюжный А.Ф.</t>
  </si>
  <si>
    <t>Системы автоматизации контроля движения на автомобильном транспорте. Монография, 1-е изд.</t>
  </si>
  <si>
    <t>Завражнов А.И., Горшенин В.И. и др.</t>
  </si>
  <si>
    <t>Ресурсосберегающая технология и техника производства сахарной свеклы. Монография, 1-е изд.</t>
  </si>
  <si>
    <t>Валиев А.Р., Зиганшин Б.Г. и др.</t>
  </si>
  <si>
    <t>Современные почвообрабатывающие машины: регулировка, настройка и эксплуатация. Уч. пособие, 1-е изд.</t>
  </si>
  <si>
    <t>Экономика сельского хозяйства. Учебник, 1-е изд.</t>
  </si>
  <si>
    <t>Практикум по агроэкологии: Учебное пособие.*2018 г.</t>
  </si>
  <si>
    <t>Лаврищев А.В., Литвинович А.В.</t>
  </si>
  <si>
    <t>Стабильный стронций в агроэкосистемах. Монография, 1-е изд.</t>
  </si>
  <si>
    <t>Технологическая модернизация и реконструкция ферм крупного рогатого скота. Монография, 2-е изд., перераб. и доп.</t>
  </si>
  <si>
    <t>Высочкина Л.И., Данилов М.В. и др.</t>
  </si>
  <si>
    <t>Технология механизированных работ в сельском хозяйстве. Учебник, 1-е изд.</t>
  </si>
  <si>
    <t>Эксплуатация, обслуживание и ремонт компрессоров холодильного оборудования. Уч. пособие, 2-е изд., перераб. и доп.</t>
  </si>
  <si>
    <t>Епимахова Е.Э., Морозов В.Ю., Селионова М.И.</t>
  </si>
  <si>
    <t>Воспроизводство сельскохозяйственной птицы. Уч. пособие, 2-е изд., испр.</t>
  </si>
  <si>
    <t>Епимахова Е.Э., Самокиш Н.В., Абилов Б.Т.</t>
  </si>
  <si>
    <t>Интенсивное кормление сельскохозяйственных птиц. Уч. пособие, 2-е изд., испр.</t>
  </si>
  <si>
    <t>Сидорова М.В., Панов В.П., Семак А.Э.</t>
  </si>
  <si>
    <t>Морфология сельскохозяйственных животных. Анатомия и гистология с основами цитологии и эмбриологии. Учебник, 3-е изд., испр. и доп.</t>
  </si>
  <si>
    <t>Епимахова Е.Э., Трубина И.А.</t>
  </si>
  <si>
    <t>Пищевая и биологическая ценность яиц и яичных продуктов. Уч. пособие, 2-е изд., испр.</t>
  </si>
  <si>
    <t>Практикум по зоогигиене: Уч.пособие, 1-е изд.</t>
  </si>
  <si>
    <t>Юлдашбаев Ю.А., Тарчоков Т.Т. и др.</t>
  </si>
  <si>
    <t>Епимахова Е.Э., Закотин В.Е., Скрипкин В.С.</t>
  </si>
  <si>
    <t>Селекция и разведение сельскохозяйственной птицы. Уч. пособие, 2-е изд., испр.</t>
  </si>
  <si>
    <t>Акушерство, гинекология и биотехника размножения животных: Учебник для ССУЗов, 4-е изд., стер.</t>
  </si>
  <si>
    <t>978-5-8114-4752-7</t>
  </si>
  <si>
    <t>Английский язык для студентов сельскохозяйственных вузов: Уч.пособие, 6-е изд., испр.</t>
  </si>
  <si>
    <t>978-5-8114-4745-9</t>
  </si>
  <si>
    <t>Тетерин В.И., Кравченко И.А.</t>
  </si>
  <si>
    <t>Диагностика гельминтозов животных. Уч. пособие, 1-е изд.</t>
  </si>
  <si>
    <t>Яшин А.В., Щербаков Г.Г. и др.</t>
  </si>
  <si>
    <t>Незаразная патология крупного рогатого скота в хозяйствах с промышленной технологией. Уч. пособие, 1-е изд.</t>
  </si>
  <si>
    <t>Лущай Ю.С., Ткаченко Л.В.</t>
  </si>
  <si>
    <t>Патологическая физиология и патологическая анатомия животных: Учебник, 6-е изд., стер.</t>
  </si>
  <si>
    <t>978-5-8114-4750-3</t>
  </si>
  <si>
    <t>Трошин Е.И., Васильев Ю.Г.</t>
  </si>
  <si>
    <t>Радиобиология. Тесты. Уч. пособие, 1-е изд.</t>
  </si>
  <si>
    <t>Васильев Ю.Г., Трошин Е.И. и др.</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</si>
  <si>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</si>
  <si>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Кинология. Учебник, 6-е изд., стер.</t>
  </si>
  <si>
    <t>978-5-8114-4749-7</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</si>
  <si>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</si>
  <si>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Краткое описание промысловых рыб Мирового океана. Ставридовые, Скумбриевые, Рыбы-мечи (Мечерылые), Парусниковые. Уч. пособие, 2-е изд., испр. и доп.</t>
  </si>
  <si>
    <t>Краткое описание промысловых рыб Мирового океана. Трескообразные. Уч. пособие, 2-е изд., испр. и доп.</t>
  </si>
  <si>
    <t>Организация предпринимательской деятельности в лесном комплексе. Учебник, 2-е изд., испр.</t>
  </si>
  <si>
    <t>Правовые и социальные аспекты устойчивого лесоуправления. Учебник, 2-е изд., испр.</t>
  </si>
  <si>
    <t>Рекреационное лесоводство. Учебник, 1-е изд.</t>
  </si>
  <si>
    <t>Лозовецкий В.В., Комаров Е.Г.</t>
  </si>
  <si>
    <t>Робототехнические комплексы — средства автоматизации технологических процессов и производств лесной промышленности. Учебник, 1-е изд.</t>
  </si>
  <si>
    <t>Экономика и организация в лесном комплексе. Уч. пособие, 2-е изд., испр.</t>
  </si>
  <si>
    <t>Ковешников А.И., Новикова Н.Е. и др.</t>
  </si>
  <si>
    <t>Колористика в архитектурной дендрологии. Уч. пособие, 1-е изд.</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</si>
  <si>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</si>
  <si>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Науменко Т.В.</t>
  </si>
  <si>
    <t>Расчет технологического оборудования сахарных заводов. Курсовое и дипломное проектирование. Учебно-методическое пособие, 2-е изд., перераб. и доп.</t>
  </si>
  <si>
    <t>Безопасность продовольственного сырья и продуктов питания. Учебник, 1-е изд.</t>
  </si>
  <si>
    <t>Морозова Ж.В., Пушина Н.В. и др.</t>
  </si>
  <si>
    <t>Практические занятия по профессии «Повар, кондитер». Организация и проведение в условиях дуального обучения. Учебно-методическое пособие, 1-е изд.</t>
  </si>
  <si>
    <t>Шокина Ю.В., Обухов А.Ю., Коробицин А.А.</t>
  </si>
  <si>
    <t>Скобельская З.Г.</t>
  </si>
  <si>
    <t>Технология кондитерских изделий. Расчет рецептур. Уч. пособие, 1-е изд.</t>
  </si>
  <si>
    <t>Технология производства сахарных кондитерских изделий. Уч. пособие, 3-е изд., стер.</t>
  </si>
  <si>
    <t>978-5-8114-4778-7</t>
  </si>
  <si>
    <t>Пивненко Т.Н., Позднякова Ю.М., Михеев Е.В.</t>
  </si>
  <si>
    <t>Ферментные системы водно-биологических ресурсов и их роль в формировании качества продукции. Учебник, 1-е изд.</t>
  </si>
  <si>
    <t>Караханян К.Г., Карпова Е.В.</t>
  </si>
  <si>
    <t>Анатомия и физиология человека. Сборник ситуационных задач. Уч. пособие, 1-е изд.</t>
  </si>
  <si>
    <t>Будкевич Е.В., Будкевич Р.О.</t>
  </si>
  <si>
    <t>Биомедицинские нанотехнологии. Уч. пособие, 1-е изд.</t>
  </si>
  <si>
    <t>Дьячкова С.Я.</t>
  </si>
  <si>
    <t>Иммунология. Уч. пособие, 2-е изд., испр.</t>
  </si>
  <si>
    <t>Елисеева Е.В., Пермяков А.А. и др.</t>
  </si>
  <si>
    <t>Нормальная физиология. Практикум для студентов I курса стоматологического факультета. Уч. пособие, 2-е изд., испр. и доп.</t>
  </si>
  <si>
    <t>Нормальная физиология. Практикум для студентов II курса стоматологического факультета. Уч. пособие, 2-е изд., испр. и доп.</t>
  </si>
  <si>
    <t>Зуева В.А., Зымбрян Э.Ш. и др.</t>
  </si>
  <si>
    <t>Организационно-аналитическая деятельность. Сборник лекций. Уч. пособие, 1-е изд.</t>
  </si>
  <si>
    <t>Основы профилактики: Учебное пособие, 4-е изд., стер.</t>
  </si>
  <si>
    <t>978-5-8114-4868-5</t>
  </si>
  <si>
    <t>Шадрина Н.А., Гашева Г.И.</t>
  </si>
  <si>
    <t>Подготовка, оформление и защита учебной исследовательской работы. Уч. пособие, 1-е изд.</t>
  </si>
  <si>
    <t>Сестринская помощь при инфекционных заболеваниях с курсом ВИЧ-инфекции и эпидемиологии. Пособие для преподавателей. Уч. пособие, 1-е изд.</t>
  </si>
  <si>
    <t>Заречнева Т.Ю.</t>
  </si>
  <si>
    <t>Сестринский уход в кардиологии. Уч. пособие, 1-е изд.</t>
  </si>
  <si>
    <t>Сестринский уход в неврологии: Уч.пособие, 3-е изд., стер.</t>
  </si>
  <si>
    <t>978-5-8114-4873-9</t>
  </si>
  <si>
    <t>Сестринский уход в педиатрии. Асфиксия, родовые травмы, перинатальная энцефалопатия новорожденных детей. Учебно-методическое пособие</t>
  </si>
  <si>
    <t>978-5-8114-2874-8</t>
  </si>
  <si>
    <t>Сестринский уход в пульмонологии. Уч. пособие, 1-е изд.</t>
  </si>
  <si>
    <t>Сестринский уход в хирургии. Практические занятия. Уч. пособие, 1-е изд.</t>
  </si>
  <si>
    <t>Сестринский уход в хирургии. Сборник манипуляций. Уч. пособие, 1-е изд.</t>
  </si>
  <si>
    <t>Сестринское дело при инфекционных заболеваниях. Учебное пособие, 2-е изд., стер.</t>
  </si>
  <si>
    <t>978-5-8114-4870-8</t>
  </si>
  <si>
    <t>Баламошева И.Л.</t>
  </si>
  <si>
    <t>Лекарствоведение. Рабочая тетрадь. Уч. пособие, 1-е изд.</t>
  </si>
  <si>
    <t>Макеев О.Г., Кабонина О.И. и др.</t>
  </si>
  <si>
    <t>Медицинская паразитология. Атлас. Уч. пособие, 1-е изд.</t>
  </si>
  <si>
    <t>Основы контроля качества лабораторных исследований. Уч. пособие, 3-е изд., стер.</t>
  </si>
  <si>
    <t>978-5-8114-4872-2</t>
  </si>
  <si>
    <t>Поломеева О.А.</t>
  </si>
  <si>
    <t>Физико-химические методы исследования и техника лабораторных работ. Уч. пособие, 2-е изд., испр. и доп.</t>
  </si>
  <si>
    <t>Леонова Г.Г.</t>
  </si>
  <si>
    <t>Химия. Уч. пособие, 1-е изд.</t>
  </si>
  <si>
    <t>Основы патологии. Курс лекций. Уч. пособие, 3-е изд., стер.</t>
  </si>
  <si>
    <t>978-5-8114-4756-5</t>
  </si>
  <si>
    <t>Французский язык для студентов медицинских колледжей. Сборник текстов. Уч. Пособие, 2020г.</t>
  </si>
  <si>
    <t>Эконометрика в Excel. Модели временных рядов. Уч. Пособие, 2-е изд., стер.</t>
  </si>
  <si>
    <t>978-5-8114-4863-0</t>
  </si>
  <si>
    <t>Введение в научно-исследовательскую деятельность в сфере физической культуры и спорта. Уч. пособие, 2-е изд., стер.</t>
  </si>
  <si>
    <t>Власов В.Н.</t>
  </si>
  <si>
    <t>Врачебный контроль в адаптивной физической культуре. Практикум. Уч. пособие, 2-е изд., стер.</t>
  </si>
  <si>
    <t>Яковлев Б.П.</t>
  </si>
  <si>
    <t>Мотивация и эмоции в спортивной деятельности. Уч. пособие, 2-е изд., стер.</t>
  </si>
  <si>
    <t>Ромашин О.В., Смоленский А.В., Преображенский В.Ю.</t>
  </si>
  <si>
    <t>Некоторые неотложные состояния в практике спортивной медицины. Уч. пособие, 2-е изд., стер.</t>
  </si>
  <si>
    <t>Ромашин О.В.</t>
  </si>
  <si>
    <t>Система управления процессом целенаправленного оздоровления человека. Уч. пособие, 2-е изд., стер.</t>
  </si>
  <si>
    <t>Латинский язык с основами ветеринарной терминологии: Уч.пособие, 4-е изд., стер.</t>
  </si>
  <si>
    <t>978-5-8114-4758-9</t>
  </si>
  <si>
    <t>Рахманинов С.В.</t>
  </si>
  <si>
    <t>10 прелюдий для фортепиано. Соч. 23. Ноты, 2-е изд., стер.</t>
  </si>
  <si>
    <t>Лирические пьесы для фортепиано. Тетради I–X. Соч. 12, 38, 43, 47, 54, 57, 62, 65, 68, 71. Ноты</t>
  </si>
  <si>
    <t>978-5-8114-4684-1</t>
  </si>
  <si>
    <t>Школа игры на фортепиано. Практическое пособие для домашних занятий + DVD: Уч.пособие, 2-е изд., испр.</t>
  </si>
  <si>
    <t>Полная школа игры на флейте. Оркестровые трудности. Уч. Пособие</t>
  </si>
  <si>
    <t>Калина А.И.</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</si>
  <si>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</si>
  <si>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</si>
  <si>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</si>
  <si>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Вокальные ансамбли западноевропейских композиторов XVII — первой половины XVIII веков Франция. Ноты</t>
  </si>
  <si>
    <t>978-5-8114-4510-3</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</si>
  <si>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</si>
  <si>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</si>
  <si>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</si>
  <si>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Избранные романсы и песни. Ноты</t>
  </si>
  <si>
    <t>978-5-8114-4647-6</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</si>
  <si>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</si>
  <si>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</si>
  <si>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</si>
  <si>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</si>
  <si>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Алябьев А.А.</t>
  </si>
  <si>
    <t>Избранные романсы. Ноты</t>
  </si>
  <si>
    <t>978-5-8114-4636-0</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</si>
  <si>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</si>
  <si>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Дмитриев Л.Б.</t>
  </si>
  <si>
    <t>Основы вокальной методики. Уч. пособие, 2-е изд., стер.</t>
  </si>
  <si>
    <t>978-5-8114-4427-4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</si>
  <si>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</si>
  <si>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Шульруфер С.В.</t>
  </si>
  <si>
    <t>Песни для детского хора. Счастливый остров. Ноты</t>
  </si>
  <si>
    <t>Произведения для женского хора в сопровождении фортепиано. Ноты</t>
  </si>
  <si>
    <t>Хрестоматия по вокальному ансамблю. Для 4–7 голосов a cappella. Ноты</t>
  </si>
  <si>
    <t>978-5-8114-4535-6</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</si>
  <si>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</si>
  <si>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Адищев В.И.(сост.)</t>
  </si>
  <si>
    <t>История отечественного музыкального образования в документах и материалах. Уч. пособие, 2-е изд., стер.</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</si>
  <si>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</si>
  <si>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</si>
  <si>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Константы и метаморфозы жанра сонаты в музыке XX века. Н. Я. Мясковский, Д. Д. Шостакович, П. Булез. Монография</t>
  </si>
  <si>
    <t>Ф. Лист. Том I. Уч. пособие, 3-е изд., стер.</t>
  </si>
  <si>
    <t>Ф. Лист. Том II. Уч. пособие, 3-е изд., стер.</t>
  </si>
  <si>
    <t>Интонационный словарь классического курса сольфеджио. Уч. пособие, 2-е изд., стер.</t>
  </si>
  <si>
    <t>Каноны. Ноты</t>
  </si>
  <si>
    <t>Одноголосное сольфеджио: Уч.пособие, 4-е изд., стер.</t>
  </si>
  <si>
    <t>Середа В.П., Лемберг С.Ю., Иванов В.В.</t>
  </si>
  <si>
    <t>Практический курс элементарной теории музыки. Уч. пособие, 2-е изд., испр.</t>
  </si>
  <si>
    <t>Немирович-Данченко В.И.</t>
  </si>
  <si>
    <t>Из прошлого. 2-е изд., стер.</t>
  </si>
  <si>
    <t>978-5-8114-4544-8</t>
  </si>
  <si>
    <t xml:space="preserve">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  </t>
  </si>
  <si>
    <t>Сценическое перевоплощение. Теория и практика. Уч. пособие, 5-е изд., стер.</t>
  </si>
  <si>
    <t>978-5-8114-4759-6</t>
  </si>
  <si>
    <t>Ратиева О.В., Денисенко В.И.</t>
  </si>
  <si>
    <t>Обучение техникам живописи. Теория и методика преподавания в художественной школе. Уч. пособие, 2-е изд., испр. и доп.</t>
  </si>
  <si>
    <t>978-5-8114-4398-7</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</si>
  <si>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</si>
  <si>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</si>
  <si>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Основы теории и истории искусств. Изобразительное искусство. Театр. Кино. Уч. пособие, 5-е изд., стер.</t>
  </si>
  <si>
    <t>978-5-8114-4717-6</t>
  </si>
  <si>
    <t>Тараторин Е.В., Курапина Е.В.</t>
  </si>
  <si>
    <t>Анимация историко-культурных объектов. Уч. пособие</t>
  </si>
  <si>
    <t>Сакмаров И.О.</t>
  </si>
  <si>
    <t>Современная музыка. На пути к новой классике.</t>
  </si>
  <si>
    <t>Лысова Ж.А.</t>
  </si>
  <si>
    <t>Англо-русский и русско-английский музыкальный словарь. 2-е изд., испр.</t>
  </si>
  <si>
    <t>978-5-8114-0162-8</t>
  </si>
  <si>
    <t>Англо-русский и русско-английский музыкальный словарь содержит свыше 9000 понятий, терминов и терминологических сочетаний, охватывающих разделы истории и теории музыки; гармонии; полифонии; инструментоведения; дирижирования; инструментального, вокально-хорового и джазового исполнительства. Среди отраслевых англо-русских словарей данное издание не имеет аналогов в области музыкального искусства. В России издается впервые. Издание рассчитано на переводчиков, научных работников, аспирантов, студентов и учащихся музыкальных учебных заведений, а также любителей музыки.</t>
  </si>
  <si>
    <t>Издательский центр ЕАОИ (Издательский центр Евразийского открытого института)</t>
  </si>
  <si>
    <t>Издательство "ПЕР СЭ"</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</si>
  <si>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</si>
  <si>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Алгебра: Учебник, 3-е изд., стер.</t>
  </si>
  <si>
    <t>978-5-8114-4775-6</t>
  </si>
  <si>
    <t>Аналитическая геометрия: Учебник для вузов. 37-е изд.</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</si>
  <si>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</si>
  <si>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Математика в задачах с решениями: Уч.пособие, 7-е изд., стер.</t>
  </si>
  <si>
    <t>978-5-8114-4906-4</t>
  </si>
  <si>
    <t>Обыкновенные дифференциальные уравнения и методы их решения. Ряды. Элементы вариационного исчисления. Уч. Пособие</t>
  </si>
  <si>
    <t>Случайные процессы — от теории к практике: Уч.пособие, КПТ</t>
  </si>
  <si>
    <t>Задачи по общей физике: Уч.пособие, 17-е изд., стер.</t>
  </si>
  <si>
    <t>978-5-8114-4884-5</t>
  </si>
  <si>
    <t>Квантовая физика и элементы квантовой механики. Учебник</t>
  </si>
  <si>
    <t>Альбом типовой химической аппаратуры (принципиальные схемы аппаратов). Учебн. пос., 3-е изд., стер.</t>
  </si>
  <si>
    <t>978-5-8114-2485-6</t>
  </si>
  <si>
    <t>Бионеорганическая химия. Уч. пособие, 2-е изд., перераб. и доп.</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</si>
  <si>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</si>
  <si>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</si>
  <si>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</si>
  <si>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</si>
  <si>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</si>
  <si>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Практическое руководство по инженерной геодезии. Уч. пособие, 2-е изд., стер.</t>
  </si>
  <si>
    <t>978-5-8114-4918-7</t>
  </si>
  <si>
    <t>Обеспечение надежности и безопасности в техносфере: Уч.пособие, 3-е изд., стер.</t>
  </si>
  <si>
    <t>978-5-8114-4888-3</t>
  </si>
  <si>
    <t>C#. Основы программирования. + CD. Уч. пособие, 2-е изд., испр. и доп.</t>
  </si>
  <si>
    <t>Алгоритмы и программы. Язык С++. Уч. пособие, 3-е изд., стер.</t>
  </si>
  <si>
    <t>Алгоритмы и программы. Язык С++: Уч.пособие</t>
  </si>
  <si>
    <t>Гриф УМО, для ВПО. 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 Не требуется предварительных знаний о языках программирования, может быть рекомендовано для самостоятельного изучения.</t>
  </si>
  <si>
    <t>Антенны: Уч.пособие, 2-е изд., перераб. и доп.</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</si>
  <si>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</si>
  <si>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Автоматизация координатных измерений в машиностроении. Уч. пособие, 3-е изд., стер.</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</si>
  <si>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</si>
  <si>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</si>
  <si>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Авионика: Уч.пособие, 2-е изд., испр. и доп.</t>
  </si>
  <si>
    <t>Английский язык для студентов сельскохозяйственных вузов: Уч.пособие, 5-е изд., стер.</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</si>
  <si>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</si>
  <si>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</si>
  <si>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Биометрия в MS Excel. Уч. Пособие, 2-е изд., стер.</t>
  </si>
  <si>
    <t>978-5-8114-4905-7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</si>
  <si>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</si>
  <si>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Практикум по разведению сельскохозяйственных животных. Учебник</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</si>
  <si>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</si>
  <si>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переработки шерсти и овчин. Учебник, 2-е изд., стер.</t>
  </si>
  <si>
    <t>978-5-8114-4904-0</t>
  </si>
  <si>
    <t>Порфирьев И.А., Петров А.М.</t>
  </si>
  <si>
    <t>Акушерство и биотехника репродукции животных: Учебное пособие.</t>
  </si>
  <si>
    <t>978-5-8114-0791-0</t>
  </si>
  <si>
    <t>Рек.Учебно-методическим объединением ВУЗов РФ по образованию в области зоотехнии и ветеринарии в качестве учебного попобия для студентов ВУЗов, обучающихся по специальностям "Зоотехния" и "Ветеринария". В уч.пособии рассматривается анатомия и физиология органов размножения самцов и самок с/х животных, кормление и содержание, и режим использования производителей, способы получения и оценки качества спермы, ее разбавления, замораживания и хранение, способы выявления охоты у самок с/х животных, способы осеменения их, диагностика беременности и бесплодия, трансплантация эмбрионов, организация работы племпредприятия и пунктов осеменения животных; иммунологические отношения при оплодотворении и беременности, формирование колострального иммунитета животных, трансплантация эмбрионов в скотоводстве. Для студентов ВУЗов, обуч.по специальностям "Ветеринария" и "Зоотехния".</t>
  </si>
  <si>
    <t>Акушерство, гинекология и биотехника размножения животных: Учебник для ССУЗов</t>
  </si>
  <si>
    <t>Бессарабов Б.Ф., Мельникова И.И., Сушкова Н.К. и др.</t>
  </si>
  <si>
    <t>Болезни птиц: Учебное пособие. 2-е изд.</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</si>
  <si>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</si>
  <si>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</si>
  <si>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Андреева Н.Л., Ноздрин Г.А. и др.</t>
  </si>
  <si>
    <t>Ветеринарная фармация. Учебник</t>
  </si>
  <si>
    <t>Основы диетологии для животных. Уч. пособие</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</si>
  <si>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</si>
  <si>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Учебник предназначен для студентов аграрного направления высших учебных заведений, обучающихся по направлениям «Зоотехния», «Ветеринария», «Ветеринарно-санитарная экспертиза», «Водные биоресурсы и аквакультура», «Промышленное рыбоводство».</t>
  </si>
  <si>
    <t>Введение в общую биологию. Теоретические вопросы и проблемы. Учебн. пос., 1-е изд.</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</si>
  <si>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</si>
  <si>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Первичная обработка пиломатериалов на лесопильных предприятиях: Учебное пособие, 5-е изд., стер.</t>
  </si>
  <si>
    <t>978-5-8114-4903-3</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</si>
  <si>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</si>
  <si>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</si>
  <si>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Биологические и генетические закономерности индивидуального роста и развития животных: Уч. пособие, КПТ</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</si>
  <si>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</si>
  <si>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Алгоритмы манипуляций по основам сестринского дела. ПМ 04. Младшая медицинская сестра по уходу за больными: Уч.пособие</t>
  </si>
  <si>
    <t>978-5-8114-2001-8</t>
  </si>
  <si>
    <t>Безопасная больничная среда для пациентов и медицинского персонала: Учебное пособие</t>
  </si>
  <si>
    <t>978-5-8114-3153-3</t>
  </si>
  <si>
    <t>Сборник манипуляций по педиатрии. ПМ.02 МДК 02.01. Сестринский уход за пациентами педиатрического профиля: Учебное пособие,  3-е изд., стер.</t>
  </si>
  <si>
    <t>978-5-8114-4887-6</t>
  </si>
  <si>
    <t>Сестринское дело при инфекционных заболеваниях. Учебн. пос., 4-е изд., стер.</t>
  </si>
  <si>
    <t>978-5-8114-4917-0</t>
  </si>
  <si>
    <t>Сестринское дело при туберкулезе: Уч.пособие, 5-е изд., стер.</t>
  </si>
  <si>
    <t>978-5-8114-4914-9</t>
  </si>
  <si>
    <t>Анатомия и физиология человека. Словарь терминов и понятий: Учебное пособие, 2-е изд., стер.</t>
  </si>
  <si>
    <t>978-5-8114-4883-8</t>
  </si>
  <si>
    <t>Медицина катастроф. Теория и практика: Уч.пособие, 7-е изд., стер.</t>
  </si>
  <si>
    <t>978-5-8114-4891-3</t>
  </si>
  <si>
    <t>Специфика историзма в фольклоре эвенков. Монография, 2-е изд., стер.</t>
  </si>
  <si>
    <t>978-5-8114-4907-1</t>
  </si>
  <si>
    <t>Финансовое управление развивающимися проектами. Уч. пособие, 2-е изд., стер.</t>
  </si>
  <si>
    <t>978-5-8114-4885-2</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</si>
  <si>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</si>
  <si>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Строевой устав Вооруженных Сил Российской Федерации.</t>
  </si>
  <si>
    <t>Скорохватова Г.В., Ансимова З.Ю., Лобанов Ю.Я.</t>
  </si>
  <si>
    <t>Зимние виды спорта на снегу. Олимпийские дисциплины. Уч. пособие</t>
  </si>
  <si>
    <t>Английский язык для автотранспортных специальностей. Уч. пособие, 5-е изд., стер.</t>
  </si>
  <si>
    <t>Английский язык для автотранспортных специальностей. Уч. пособие, 8-е, стер.</t>
  </si>
  <si>
    <t>978-5-8114-4886-9</t>
  </si>
  <si>
    <t>978-5-8114-4622-3</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</si>
  <si>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t>
  </si>
  <si>
    <t>978-5-8114-4826-5</t>
  </si>
  <si>
    <t>12 легких пьес для фортепиано. Ноты</t>
  </si>
  <si>
    <t>978-5-8114-3226-4</t>
  </si>
  <si>
    <t>18 ноктюрнов для фортепиано. Ноты. 2-е изд.</t>
  </si>
  <si>
    <t>978-5-8114-2940-0</t>
  </si>
  <si>
    <t>24 полонеза для фортепиано. Ноты</t>
  </si>
  <si>
    <t>978-5-8114-3374-2</t>
  </si>
  <si>
    <t>25 фортепианных упражнений для маленьких рук, соч. 748. 32 новых ежедневных упражнения для маленьких рук, соч. 848. Ноты, 2-е изд., стер.</t>
  </si>
  <si>
    <t>978-5-8114-4850-0</t>
  </si>
  <si>
    <t>28 избранных этюдов для фортепиано. Соч. 29 и 32. Ноты, 2-е изд., стер.</t>
  </si>
  <si>
    <t>978-5-8114-2801-4</t>
  </si>
  <si>
    <t>50 детских характерных этюдов для фортепиано. Соч. 37. Ноты, 4-е изд., стер.</t>
  </si>
  <si>
    <t>978-5-8114-4819-7</t>
  </si>
  <si>
    <t>50 хоральных прелюдий. Ноты, 2-е изд., стер.</t>
  </si>
  <si>
    <t>978-5-8114-4788-6</t>
  </si>
  <si>
    <t>8 избранных этюдов, cоч. 81. Ноты, 2-е изд., стер.</t>
  </si>
  <si>
    <t>Gradus ad Parnassum. Избранные этюды для фортепиано. Ноты, 2-е изд., стер.</t>
  </si>
  <si>
    <t>978-5-8114-4811-1</t>
  </si>
  <si>
    <t xml:space="preserve">Шуман Р. </t>
  </si>
  <si>
    <t>Альбом для юношества. Для фортепиано. Ор.68 + 2 CD.</t>
  </si>
  <si>
    <t xml:space="preserve">5-8114-0239-2    </t>
  </si>
  <si>
    <t>"Альбом для юношества" в этой редакции заинтересует не только юных пианистов, которым он изначально адресован, но и музыкантов-профессионалов.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Р.Шумана в переводе другого великого композитора - П.И.Чайковского.</t>
  </si>
  <si>
    <t>Избранные фортепианные произведения. Ноты, 2-е изд., стер.</t>
  </si>
  <si>
    <t>978-5-8114-4803-6</t>
  </si>
  <si>
    <t>Легкие пьесы для фортепиано. Пять пьес. Соч. 18. Десять маленьких пьес. Соч. 77. Ноты, 2-е изд., стер.</t>
  </si>
  <si>
    <t>978-5-8114-4828-9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</si>
  <si>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</si>
  <si>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</si>
  <si>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Элементы теории  и первые технические упражнения. Уч. пособие, 2-е изд., стер.</t>
  </si>
  <si>
    <t>978-5-8114-4830-2</t>
  </si>
  <si>
    <t>Нотная тетрадь Анны Магдалены Бах. Для фортепиано. Ноты, 3-е изд., стер.</t>
  </si>
  <si>
    <t>978-5-8114-4789-3</t>
  </si>
  <si>
    <t>Обучение игре на фортепиано. Советы ученикам и начинающим преподавателям. Уч. пособие, 2-е изд., стер.</t>
  </si>
  <si>
    <t>978-5-8114-4816-6</t>
  </si>
  <si>
    <t>Последовательный курс игры на фортепиано. Сложность. 15 этюдов для освобождения пальцев. Соч. 25. Ноты, 2-е изд., стер.</t>
  </si>
  <si>
    <t>978-5-8114-4817-3</t>
  </si>
  <si>
    <t>Работа пианиста над музыкальным произведением. Уч. пособие, 3-е изд., стер., 2020г.</t>
  </si>
  <si>
    <t>Санкт-петербург</t>
  </si>
  <si>
    <t>Сонатины для фортепиано. Соч. 20. Соч. 55. Соч. 59. Ноты, 3-е изд., стер.</t>
  </si>
  <si>
    <t>978-5-8114-4814-2</t>
  </si>
  <si>
    <t>Сонаты для фортепиано. Уртекст. В 2-х т. Ноты, 5-е изд., стер.</t>
  </si>
  <si>
    <t>978-5-8114-4792-3</t>
  </si>
  <si>
    <t>Творческая работа в концертмейстерском классе. Учебно-методическое пособие, 5-е изд., стер.</t>
  </si>
  <si>
    <t>978-5-8114-4827-2</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</si>
  <si>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</si>
  <si>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978-5-8114-4820-3</t>
  </si>
  <si>
    <t>Вопросы методики обучения игре на скрипке. Учебно-методическое пособие, 3-е изд., стер.</t>
  </si>
  <si>
    <t>978-5-8114-4834-0</t>
  </si>
  <si>
    <t>Основы воспитания начинающего скрипача. Мышление. Технология. Творчество. Уч. пособие, 3-е изд., стер.</t>
  </si>
  <si>
    <t>978-5-8114-4791-6</t>
  </si>
  <si>
    <t>Школа скрипичной техники. В трех частях. Уч. Пособие, 3-е изд., стер.</t>
  </si>
  <si>
    <t>978-5-8114-4853-1</t>
  </si>
  <si>
    <t>Новосибирск</t>
  </si>
  <si>
    <t>Полная школа игры на флейте. Общая техника. Уч. пособие</t>
  </si>
  <si>
    <t>12 новых вокализов для двух голосов: сопрано и меццо-сопрано или тенора и меццо-сопрано. Ноты, 2-е изд., стер.</t>
  </si>
  <si>
    <t>978-5-8114-4794-7</t>
  </si>
  <si>
    <t>25 уроков пения. Для среднего голоса. Уч. пособие, 2-е изд., стер.</t>
  </si>
  <si>
    <t>Stabat Mater. Клавир. Ноты, 3-е изд., стер.</t>
  </si>
  <si>
    <t>978-5-8114-4833-3</t>
  </si>
  <si>
    <t>Вокализы. Ноты, 3-е изд., стер.</t>
  </si>
  <si>
    <t>978-5-8114-4815-9</t>
  </si>
  <si>
    <t>Гигиена голоса для певцов. Уч. пособие, 6-е изд., стер.</t>
  </si>
  <si>
    <t>978-5-8114-4786-2</t>
  </si>
  <si>
    <t>Детский голос: особенности развития, выбор репертуара. Уч. пособие, 2-е изд., стер.</t>
  </si>
  <si>
    <t>978-5-8114-4835-7</t>
  </si>
  <si>
    <t>Жанровые вокализы. Практический метод воспитания вокальной эмоциональности. Ноты, 2-е изд., стер.</t>
  </si>
  <si>
    <t>978-5-8114-4847-0</t>
  </si>
  <si>
    <t>Западноевропейская хоровая музыка. Возрождение. Барокко. Классицизм. Уч. пособие, 3-е изд., стер.</t>
  </si>
  <si>
    <t>978-5-8114-4798-5</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</si>
  <si>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</si>
  <si>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</si>
  <si>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Искусство фразировки, дыхания, акцентов и выразительности. Вокализы для средних и высоких голосов. Ноты, 2-е изд., стер.</t>
  </si>
  <si>
    <t>978-5-8114-4795-4</t>
  </si>
  <si>
    <t>Итальянская школа пения. Ежедневные упражнения для голоса. Уч. Пособие, 2-е изд., стер.</t>
  </si>
  <si>
    <t>978-5-8114-4785-5</t>
  </si>
  <si>
    <t>Итальянская школа пения. С приложением 36 примеров сольфеджио. Вокализы для тенора и сопрано: Уч.пособие, 3-е изд., стер.</t>
  </si>
  <si>
    <t>978-5-8114-4780-0</t>
  </si>
  <si>
    <t>Направление звука в „маску“ у певцов. Уч. пособие, 3-е изд., стер.</t>
  </si>
  <si>
    <t>978-5-8114-4818-0</t>
  </si>
  <si>
    <t>Основы физиологии и патологии голоса певцов. Уч. пособие, 5-е изд., стер.</t>
  </si>
  <si>
    <t>978-5-8114-4837-1</t>
  </si>
  <si>
    <t>Очерки по истории вокальной методологии. Часть II. Уч. пособие, 2-е изд., испр. 2020г.</t>
  </si>
  <si>
    <t>Пение в ощущениях. Уч. пособие, 7-е изд., стер.</t>
  </si>
  <si>
    <t>978-5-8114-4804-3</t>
  </si>
  <si>
    <t>Постановка голоса эстрадного вокалиста: метод диагностики проблем. Уч. пособие, 5-е изд., стер.</t>
  </si>
  <si>
    <t>978-5-8114-4787-9</t>
  </si>
  <si>
    <t>Развитие голоса. Координация и тренинг: Уч.пособие, 9-е изд., стер.</t>
  </si>
  <si>
    <t>978-5-8114-4806-7</t>
  </si>
  <si>
    <t>Сборник хоровых и ансамблевых произведений для детей и юношества. „В поисках чуда“. Ноты, 2-е изд., стер.</t>
  </si>
  <si>
    <t>978-5-8114-4851-7</t>
  </si>
  <si>
    <t>Сказка о царе Салтане. Опера в четырех действиях с прологом. Римский-Корсаков Н. А. (музыка), Бельский В. И. (либретто). 3-е изд, стер.</t>
  </si>
  <si>
    <t>978-5-8114-4839-5</t>
  </si>
  <si>
    <t>Таблицы дыхания для певцов и их применение к развитию основных качеств голоса. Уч.пособие, 2-е изд., стер.</t>
  </si>
  <si>
    <t>978-5-8114-4779-4</t>
  </si>
  <si>
    <t>Упражнения для голоса: Уч.пособие*2018г.</t>
  </si>
  <si>
    <t>Упражнения для усовершенствования голоса. Школа пения для сопрано. Уч.пособие, 6-е изд., стер.</t>
  </si>
  <si>
    <t>978-5-8114-4801-2</t>
  </si>
  <si>
    <t>Хор и управление им: Уч.пособие, 4-е изд., стер.*2018</t>
  </si>
  <si>
    <t>978-5-8114-1674-5</t>
  </si>
  <si>
    <t>Хороведение и управление хором. Элементарный курс. Уч. пособие, 8-е изд., стер.</t>
  </si>
  <si>
    <t>978-5-8114-4805-0</t>
  </si>
  <si>
    <t>Хоровые песни современных композиторов. Для больших и для маленьких + CD. Ноты, 3-е изд., стер.</t>
  </si>
  <si>
    <t>978-5-8114-4836-4</t>
  </si>
  <si>
    <t>Хоровые произведения. Ноты, 2-е изд., стер.</t>
  </si>
  <si>
    <t>978-5-8114-4799-2</t>
  </si>
  <si>
    <t>Хрестоматия по практике работы с хором. Произведения для женского и смешанного хоров: Уч.пособие, 1-е изд. *2019г.</t>
  </si>
  <si>
    <t>978-5-8114-1251-8</t>
  </si>
  <si>
    <t>Хрестоматия по практике работы с хором. Произведения для женского хора a capella: Уч.пособие., 2-е изд., стер. *2019г.</t>
  </si>
  <si>
    <t>Хрестоматия по практике работы с хором. Произведения для хора в сопровождении фортепиано: Учебное пособие, 1-е изд., *2019г.</t>
  </si>
  <si>
    <t>Глазунов А.К.</t>
  </si>
  <si>
    <t>Четыре забытых романса. Ноты, 2-е изд., стер.</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</si>
  <si>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</si>
  <si>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</si>
  <si>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Блюз. Введение в историю.</t>
  </si>
  <si>
    <t>В книге "Блюз. Введение в историю" впервые на русском языке делается попытка рассказать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</si>
  <si>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Рамю Ш.Ф.</t>
  </si>
  <si>
    <t>Воспоминания об Игоре Стравинском</t>
  </si>
  <si>
    <t>Гуго Вольф. Краткий очерк жизни и творчества. Уч. пособие, 3-е изд., стер.</t>
  </si>
  <si>
    <t>978-5-8114-4821-0</t>
  </si>
  <si>
    <t>Сергей Рахманинов в Санкт-Петербурге — Петрограде. Уч. пособие, 4-е изд., испр.</t>
  </si>
  <si>
    <t>978-5-8114-4186-0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</si>
  <si>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</si>
  <si>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</si>
  <si>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</si>
  <si>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</si>
  <si>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Хоровой театр в современной культуре. Уч. пособие, 2-е изд., доп.</t>
  </si>
  <si>
    <t>1000 диктантов. Ноты, 2-е изд., стер.</t>
  </si>
  <si>
    <t>Гармония в эстрадной и джазовой музыке. Практическое пособие для музыкантов + CD: Уч.пособие</t>
  </si>
  <si>
    <t>К вопросу о способе преподавания элементарной теории музыки. Уч. пособие, 3-е изд., стер.</t>
  </si>
  <si>
    <t>978-5-8114-4823-4</t>
  </si>
  <si>
    <t>Методика обучения игре на фортепиано. Уч. пособие, 6-е изд., стер.</t>
  </si>
  <si>
    <t>978-5-8114-4663-6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</si>
  <si>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</si>
  <si>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форма. Учебник, 8-е изд., стер.</t>
  </si>
  <si>
    <t>Начальный курс практической композиции. Учебник, 5-е изд., стер.</t>
  </si>
  <si>
    <t>978-5-8114-4802-9</t>
  </si>
  <si>
    <t>О написании аннотации на хоровое произведение. Учебно-методическое пособие, 3-е изд., стер.</t>
  </si>
  <si>
    <t>978-5-8114-4809-8</t>
  </si>
  <si>
    <t>Практический учебник гармонии. Учебник, 24-е изд., стер.</t>
  </si>
  <si>
    <t>978-5-8114-4838-8</t>
  </si>
  <si>
    <t>Руководство к изучению форм инструментальной и вокальной музыки. Уч. пособие, 3-е изд., стер.</t>
  </si>
  <si>
    <t>978-5-8114-4781-7</t>
  </si>
  <si>
    <t>Сочинение музыки. Пособие для начинающих композиторов. Уч. пособие, 3-е изд., стер.</t>
  </si>
  <si>
    <t>978-5-8114-4812-8</t>
  </si>
  <si>
    <t>Теория музыки. Учебное пособие для хореографических учебных заведений. Уч. Пособие, 2-е изд., стер.</t>
  </si>
  <si>
    <t>978-5-8114-4849-4</t>
  </si>
  <si>
    <t>Упражнения по сочинению мелодий. Уч. пособие, 5-е изд., стер.</t>
  </si>
  <si>
    <t>978-5-8114-4852-4</t>
  </si>
  <si>
    <t>Элементарная теория музыки. Учебник, 10-е изд., испр. и доп. 2020г.</t>
  </si>
  <si>
    <t>Пьесы для ансамблей народных инструментов. Ноты, 2-е изд., стер.</t>
  </si>
  <si>
    <t>978-5-8114-4890-6</t>
  </si>
  <si>
    <t>Английский язык для музыкантов. Уч. пособие, 2-е изд., стер.</t>
  </si>
  <si>
    <t>Азбука классического танца. Первые три года обучения. Уч. пособие, 9-е изд., стер.</t>
  </si>
  <si>
    <t>978-5-8114-4784-8</t>
  </si>
  <si>
    <t>Байки про балет</t>
  </si>
  <si>
    <t>Байки про балет, 3-е изд., стер.</t>
  </si>
  <si>
    <t>978-5-8114-4797-8</t>
  </si>
  <si>
    <t>Бальный танец XVI–XIX веков. 3-е изд., стер.</t>
  </si>
  <si>
    <t>Введение в классический танец. 3-е изд., стер.</t>
  </si>
  <si>
    <t>Джазовый танец на эстраде + DVD. Учебное пособие *2018г.</t>
  </si>
  <si>
    <t>Дыхание в хореографии. Уч. пособие, 6-е изд., стер.</t>
  </si>
  <si>
    <t>978-5-8114-4822-7</t>
  </si>
  <si>
    <t>Классический танец. Новые горизонты. Уч. пособие,  2-е изд., стер.</t>
  </si>
  <si>
    <t>978-5-8114-4889-0</t>
  </si>
  <si>
    <t>Классический танец. Уч. пособие, 6-е изд., стер.</t>
  </si>
  <si>
    <t>978-5-8114-4783-1</t>
  </si>
  <si>
    <t>Музыкальный анализ в работе педагога-хореографа: Уч.пособие *2018г.</t>
  </si>
  <si>
    <t>Народно-сценический танец. Уч. пособие, 6-е изд., стер.</t>
  </si>
  <si>
    <t>978-5-8114-4808-1</t>
  </si>
  <si>
    <t>Педагогика и репетиторство в классической хореографии. Учебник, 6-е изд., стер.</t>
  </si>
  <si>
    <t>978-5-8114-4807-4</t>
  </si>
  <si>
    <t>Пятнадцать лет моей жизни. Уч. пособие</t>
  </si>
  <si>
    <t>Пятнадцать лет моей жизни. Уч. пособие, 2-е изд., стер.</t>
  </si>
  <si>
    <t>978-5-8114-4848-7</t>
  </si>
  <si>
    <t>Содержание профессиональной подготовки педагогов-хореографов в контексте современных концепций развития культуры. Монография</t>
  </si>
  <si>
    <t>Этническая хореография народов мира. Уч. Пособие, 3-е изд., стер.</t>
  </si>
  <si>
    <t>978-5-8114-4782-4</t>
  </si>
  <si>
    <t>Вся жизнь. Уч. пособие, 2-е изд., стер.</t>
  </si>
  <si>
    <t>Действенный анализ пьесы. Уч. пособие, 3-е изд., стер.</t>
  </si>
  <si>
    <t>978-5-8114-4854-8</t>
  </si>
  <si>
    <t>Основы дикции. Практикум. Уч. пособие, 6-е изд., стер.</t>
  </si>
  <si>
    <t>978-5-8114-4796-1</t>
  </si>
  <si>
    <t>Основы сценического движения. Учебник, 7-е изд., стер.</t>
  </si>
  <si>
    <t>978-5-8114-4813-5</t>
  </si>
  <si>
    <t>Практическая орфоэпия. Уч. пособие, 6-е изд., стер.</t>
  </si>
  <si>
    <t>978-5-8114-4832-6</t>
  </si>
  <si>
    <t>Сценарная культура режиссеров театрализованных представлений и праздников. Сценарная технология. Уч. пособие, 4-е изд., стер.</t>
  </si>
  <si>
    <t>978-5-8114-4824-1</t>
  </si>
  <si>
    <t>Театр итальянских комедиантов. 4-е изд., стер.</t>
  </si>
  <si>
    <t>978-5-8114-4825-8</t>
  </si>
  <si>
    <t>Ченнини Ч.</t>
  </si>
  <si>
    <t>Книга об искусстве, или Трактат о живописи. Уч. пособие, 2-е изд., испр.</t>
  </si>
  <si>
    <t>Теория и методика обучения изобразительному искусству. Инновационная тьюторская модель. Учебно-методическое пособие, 4-е изд., стер.</t>
  </si>
  <si>
    <t>978-5-8114-4840-1</t>
  </si>
  <si>
    <t>978-5-8114-4542-4</t>
  </si>
  <si>
    <t xml:space="preserve">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t>
  </si>
  <si>
    <t>РГУ им. А.Н. Косыгина (Российский государственный университет имени А. Н. Косыгина)</t>
  </si>
  <si>
    <t>Технологии легкой промышленности</t>
  </si>
  <si>
    <r>
      <t xml:space="preserve">Бесплатно 
</t>
    </r>
    <r>
      <rPr>
        <b/>
        <sz val="10"/>
        <rFont val="Arial Cyr"/>
        <charset val="204"/>
      </rPr>
      <t>(до 31.12.2020)</t>
    </r>
  </si>
  <si>
    <t>978-5-8114-3908-9</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</si>
  <si>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</si>
  <si>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</si>
  <si>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</si>
  <si>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</si>
  <si>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978-5-8114-3982-9</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</si>
  <si>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 Книга также будет полезна для студентов технических вузов.</t>
  </si>
  <si>
    <t>978-5-8114-4048-1</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</si>
  <si>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</si>
  <si>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</si>
  <si>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</si>
  <si>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</si>
  <si>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</si>
  <si>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</si>
  <si>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</si>
  <si>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</si>
  <si>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</si>
  <si>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</si>
  <si>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</si>
  <si>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978-5-8114-3978-2</t>
  </si>
  <si>
    <t>В книге изложен курс органической химии, написанный в соответствии с программой для химических техникумов. В основу построения учебника положена классификация органических соединений по функциональным группам. На тщательно отобранном фактическом и теоретическом материале учащиеся познакомятся с различными типами реакций и их механизмами, наиболее важными соединениями, используемыми в различных областях народного хозяйства. Кратко рассмотрены некоторые вопросы биоорганической химии. Рассмотрены вещества и реакции, составляющие основу важных процессов промышленного органического синтеза.
Учебник адресован студентам ссузов, обучающимся по специальностям СПО, входящим в УГСН «Химические технологии», и другим специальностям, где предусмотрен курс органической химии. Книга может быть полезной также преподавателям школ, учащимся школ с химическим уклоном, студентам нехимических специальностей вузов и инженерно-техническим работникам промышленности органического синтеза.</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</si>
  <si>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</si>
  <si>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</si>
  <si>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</si>
  <si>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</si>
  <si>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</si>
  <si>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</si>
  <si>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</si>
  <si>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</si>
  <si>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978-5-8114-4047-4</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</si>
  <si>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</si>
  <si>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</si>
  <si>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</si>
  <si>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</si>
  <si>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</si>
  <si>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</si>
  <si>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</si>
  <si>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</si>
  <si>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978-5-8114-3934-8</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</si>
  <si>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</si>
  <si>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</si>
  <si>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</si>
  <si>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978-5-8114-4189-1</t>
  </si>
  <si>
    <t>Учебник посвящен базам данных — одному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обсуждается основные концепции и проблематика баз данных, рассматриваются процессы их проектирования, программирования и управления, а также технологии их администрирования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в учебнике уделено прикладным аспектам технологий баз данных, изложение материала сопровождается многочисленными примерами и листингами программного SQL-кода. Учебник содержит практикум по проектированию, программированию и администрированию баз данных, включающий примеры и практические задания для самостоятельного выполнения.
Предназначен для студентов IT-специальностей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</si>
  <si>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</si>
  <si>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</si>
  <si>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</si>
  <si>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</si>
  <si>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</si>
  <si>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</si>
  <si>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</si>
  <si>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</si>
  <si>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</si>
  <si>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</si>
  <si>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</si>
  <si>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</si>
  <si>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</si>
  <si>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</si>
  <si>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</si>
  <si>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</si>
  <si>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</si>
  <si>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</si>
  <si>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</si>
  <si>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</si>
  <si>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</si>
  <si>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</si>
  <si>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</si>
  <si>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</si>
  <si>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</si>
  <si>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</si>
  <si>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</si>
  <si>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</si>
  <si>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</si>
  <si>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</si>
  <si>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</si>
  <si>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</si>
  <si>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</si>
  <si>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</si>
  <si>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</si>
  <si>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</si>
  <si>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</si>
  <si>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</si>
  <si>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</si>
  <si>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</si>
  <si>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</si>
  <si>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</si>
  <si>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</si>
  <si>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</si>
  <si>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</si>
  <si>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</si>
  <si>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</si>
  <si>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</si>
  <si>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978-5-8114-4205-8</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</si>
  <si>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Данный курс предусматривает изучение основ геологии, гидрогеологии, геоморфологии, геодинамики и инженерных геологических испытаний.</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</si>
  <si>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</si>
  <si>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</si>
  <si>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</si>
  <si>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</si>
  <si>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</si>
  <si>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</si>
  <si>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</si>
  <si>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</si>
  <si>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</si>
  <si>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</si>
  <si>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</si>
  <si>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</si>
  <si>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</si>
  <si>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</si>
  <si>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</si>
  <si>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</si>
  <si>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</si>
  <si>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</si>
  <si>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</si>
  <si>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</si>
  <si>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978-5-8114-3807-5</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</si>
  <si>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
Учебник написан в соответствии с ФГОС СПО для студентов аграрных колледжей и училищ, обучающихся по направлению подготовки «Тракторист-машинист сельскохозяйственного производства» для изучения МДК 01.01 «Технология механизированных работ в сельском хозяйстве» по дисциплине профессионального модуля ПМ 01 «Эксплуатация и техническое обслуживание сельскохозяйственных машин и оборудования».</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</si>
  <si>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</si>
  <si>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</si>
  <si>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</si>
  <si>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</si>
  <si>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</si>
  <si>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</si>
  <si>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978-5-8114-3826-6</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</si>
  <si>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</si>
  <si>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</si>
  <si>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</si>
  <si>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</si>
  <si>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</si>
  <si>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</si>
  <si>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</si>
  <si>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</si>
  <si>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</si>
  <si>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</si>
  <si>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</si>
  <si>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</si>
  <si>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</si>
  <si>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</si>
  <si>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</si>
  <si>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</si>
  <si>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</si>
  <si>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</si>
  <si>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</si>
  <si>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</si>
  <si>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</si>
  <si>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978-5-8114-3823-5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</si>
  <si>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</si>
  <si>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</si>
  <si>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</si>
  <si>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</si>
  <si>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</si>
  <si>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978-5-8114-3867-9</t>
  </si>
  <si>
    <t>Цветоводство и питомниководство. Уч. пособие, 3-е изд., стер.</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</si>
  <si>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</si>
  <si>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978-5-8114-4049-8</t>
  </si>
  <si>
    <t>978-5-8114-3968-3</t>
  </si>
  <si>
    <t>978-5-8114-3892-1</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</si>
  <si>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</si>
  <si>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</si>
  <si>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978-5-8114-3941-6</t>
  </si>
  <si>
    <t>978-5-8114-3894-5</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</si>
  <si>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</si>
  <si>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</si>
  <si>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</si>
  <si>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</si>
  <si>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978-5-8114-3794-8</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</si>
  <si>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</si>
  <si>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</si>
  <si>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978-5-8114-3795-5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</si>
  <si>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</si>
  <si>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</si>
  <si>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</si>
  <si>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</si>
  <si>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</si>
  <si>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</si>
  <si>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</si>
  <si>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</si>
  <si>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978-5-8114-3673-6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</si>
  <si>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</si>
  <si>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978-5-8114-3669-9</t>
  </si>
  <si>
    <t>Учебное пособие составлено в соответствии с Федеральным государственным образовательным стандартом среднего профессионального образования. Изученные в учебных заведениях манипуляции выпускники с успехом могут использовать на рабочем месте. Меньше дополнительных навыков придется освоить в лечебно-профилактических учреждениях.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</si>
  <si>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978-5-8114-3790-0</t>
  </si>
  <si>
    <t>978-5-8114-4491-5</t>
  </si>
  <si>
    <t>978-5-8114-4214-0</t>
  </si>
  <si>
    <t>978-5-8114-3977-5</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</si>
  <si>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</si>
  <si>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</si>
  <si>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</si>
  <si>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</si>
  <si>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</si>
  <si>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</si>
  <si>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</si>
  <si>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</si>
  <si>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</si>
  <si>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</si>
  <si>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</si>
  <si>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</si>
  <si>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</si>
  <si>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</si>
  <si>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978-5-8114-4637-7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</si>
  <si>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t>
  </si>
  <si>
    <t>978-5-8114-4710-7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</si>
  <si>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</si>
  <si>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</si>
  <si>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</si>
  <si>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</si>
  <si>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</si>
  <si>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</si>
  <si>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</si>
  <si>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</si>
  <si>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</si>
  <si>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</si>
  <si>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</si>
  <si>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</si>
  <si>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</si>
  <si>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978-5-8114-4634-6</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</si>
  <si>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</si>
  <si>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</si>
  <si>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</si>
  <si>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</si>
  <si>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</si>
  <si>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</si>
  <si>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</si>
  <si>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Центр научной мысли</t>
  </si>
  <si>
    <t>Военное дело</t>
  </si>
  <si>
    <t>978-5-8114-1264-8</t>
  </si>
  <si>
    <t>Основы научных исследований и изобретательства. Учебное пособие, 2-е изд., стер.*2019 г.</t>
  </si>
  <si>
    <t>Введение в перечислительную комбинаторику. Уч. пособие, 2-е изд., испр. и доп.</t>
  </si>
  <si>
    <t>Дискретная математика: Курс лекций для студентов-механиков.</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</si>
  <si>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</si>
  <si>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</si>
  <si>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Ведина О.</t>
  </si>
  <si>
    <t>Математический анализ для экономистов. 2-е изд.</t>
  </si>
  <si>
    <t xml:space="preserve">5-8114-0560-Х    </t>
  </si>
  <si>
    <t>Для студентов ВУЗов экономических специальностей. Содержание учебника соответствует требованиям примерной программы по высшей математике для социально-экономических специальностей Министерства общего и профессионального образования.</t>
  </si>
  <si>
    <t>Сборник заданий по высшей математике. Типовые расчеты: Уч.пособие. 11-е изд.</t>
  </si>
  <si>
    <t>Сборник задач и упражнений по математическому анализу. Учебн. пос., 19-е изд., испр.</t>
  </si>
  <si>
    <t>978-5-8114-2311-8</t>
  </si>
  <si>
    <t>Сборник задач по аналитической геометрии: Уч.пособие, 17-е изд., стер. 2017 г.</t>
  </si>
  <si>
    <t>Сборник задач по дискретной математике. Уч. Пособие</t>
  </si>
  <si>
    <t>Сборник задач по линейной алгебре: Уч.пособие. 10-е изд., стер.</t>
  </si>
  <si>
    <t>978-5-8114-0707-1</t>
  </si>
  <si>
    <t>Учебное пособие предназначено для студентов физико-математических, инженерно-физических и экономико-математических специальностей вузов. 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t>
  </si>
  <si>
    <t>Справочник по элементарной математике. Уч. Пособие</t>
  </si>
  <si>
    <t>978-5-8114-2742-0</t>
  </si>
  <si>
    <t>Элементы теории дискретных динамических систем. Учебн. пос., 1-е изд.</t>
  </si>
  <si>
    <t>Элементы топологии: Учебное пособие. 2-е изд.</t>
  </si>
  <si>
    <t>Геометрическая оптика. Уч. Пособие</t>
  </si>
  <si>
    <t>978-5-8114-2636-2</t>
  </si>
  <si>
    <t>Задачи по общей физике: Уч.пособие, 14-е изд., стер.</t>
  </si>
  <si>
    <t>Задачи по общей физике: Уч.пособие, 15-е изд., стер.</t>
  </si>
  <si>
    <t>Квантово-статистическая теория твердых тел: Уч.пособие, 2-е изд., доп.</t>
  </si>
  <si>
    <t>Курс общей физики. В 3-х тт. Том 2 Электричество и магнетизм. Волны. Оптика: Учебник, 12-е изд., стер.</t>
  </si>
  <si>
    <t>978-5-8114-0631-9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</si>
  <si>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</si>
  <si>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Уч.пособие. В 3-х тт. Т.2. Электричество и магнетизм. 7-е изд., стер.</t>
  </si>
  <si>
    <t>Курс общей физики. Уч.пособие. В 3-х тт. Т.3. Оптика. Физика атомов и молекул. Физика атомного ядра и микрочастиц. 6-е изд.</t>
  </si>
  <si>
    <t xml:space="preserve">978-5-8114-0752  </t>
  </si>
  <si>
    <t>Курс физики. В 3-х тт. Том 3 Квантовая оптика. Атомная физика. Физика твердого тела. Физика атомного ядра и элементарных частиц: Учебник, 4-е изд., стер.</t>
  </si>
  <si>
    <t>978-5-8114-0687-6</t>
  </si>
  <si>
    <t>Для студ. ВУЗов, обуч. по техн. и технологич. направл. и спец.В третьем томе содержится материал по квантовой механике, атомной физике, физике твердого тела, физике атомного ядра и элементарных частиц.."Курс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</si>
  <si>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Общая физика. Сборник заданий и руководство к решению задач. Уч. Пособие</t>
  </si>
  <si>
    <t>Блохинцев Д.</t>
  </si>
  <si>
    <t>Основы квантовой механики: Уч.пособие 7-е изд.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</si>
  <si>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</si>
  <si>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</si>
  <si>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Практикум по решению физических задач в техническом вузе: Учебное пособие.</t>
  </si>
  <si>
    <t>Сборник коротких задач по теоретической механике: Уч.пособие, 5-е изд., стер.</t>
  </si>
  <si>
    <t>Парселл Э.</t>
  </si>
  <si>
    <t>Электричество и магнетизм: Уч.пособие. 4-е изд.</t>
  </si>
  <si>
    <t xml:space="preserve">5-8114-0645-2    </t>
  </si>
  <si>
    <t>Допущено НМС по физике МинюОбраз. 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</si>
  <si>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Сборник задач и упражнений по физической и коллоидной химии. Учебн. пос., 4-е изд., стер.</t>
  </si>
  <si>
    <t>Современные химические источники тока. Уч. пособие, 2-е изд., стер.</t>
  </si>
  <si>
    <t>Теоретические основы химической технологии: Уч. пособие, 2-е изд., испр.</t>
  </si>
  <si>
    <t>Теория и методика обучения химии. Учебник, 2-е изд., испр., доп.</t>
  </si>
  <si>
    <t>Техника и технология лабораторных работ. Уч. пособие, 3-е изд., стер.</t>
  </si>
  <si>
    <t>Техника и технология лабораторных работ. Уч. пособие, 5-е изд., стер.</t>
  </si>
  <si>
    <t>978-5-8114-4964-4</t>
  </si>
  <si>
    <t>Технология сухих строительных смесей. Уч. пособие, 2-е изд., перераб.</t>
  </si>
  <si>
    <t>978-5-8114-2798-7</t>
  </si>
  <si>
    <t>Технология эмульсий. Гидрофильно-липофильный баланс и обращение фаз. Уч. Пособие</t>
  </si>
  <si>
    <t>Топалова О.В., Пимнева Л.А.</t>
  </si>
  <si>
    <t>Химия окружающей среды. Уч. пособие, 3-е изд., стер.</t>
  </si>
  <si>
    <t>978-5-8114-1504-5</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</si>
  <si>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</si>
  <si>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химия. Уч. пособие, 2-е изд., стер.</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</si>
  <si>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</si>
  <si>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Геодезия. Учебник</t>
  </si>
  <si>
    <t>Кадастр недвижимости и мониторинг земель. Уч. пособие, 4-е изд., стер.</t>
  </si>
  <si>
    <t>978-5-8114-4970-5</t>
  </si>
  <si>
    <t>Основы астрономии. Уч. пособие, 2-е изд., испр.</t>
  </si>
  <si>
    <t>978-5-8114-2531-0</t>
  </si>
  <si>
    <t>Основы астрофизики. Уч. пособие, 2-е изд., испр.</t>
  </si>
  <si>
    <t>978-5-8114-2176-3</t>
  </si>
  <si>
    <t>Основы астрофизики. Уч. пособие, 3-е изд., стер.</t>
  </si>
  <si>
    <t>Зоология. Учебник, 3-е изд., перераб.</t>
  </si>
  <si>
    <t>978-5-8114-2622-5</t>
  </si>
  <si>
    <t>Обеспечение надежности и безопасности в техносфере: Уч.пособие, 2-е изд., испр. и доп.</t>
  </si>
  <si>
    <t>Радиационная экология. Уч. пособие, 2-е изд., стер.</t>
  </si>
  <si>
    <t>978-5-8114-4966-8</t>
  </si>
  <si>
    <t>Техносферная токсикология. Учебное пособие, 1-е изд.</t>
  </si>
  <si>
    <t>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</si>
  <si>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Экологическая оценка возобновляемых источников энергии. Уч. Пособие</t>
  </si>
  <si>
    <t>Надежность технических систем. Примеры и задачи. Уч. пособие, 2-е изд., стер.</t>
  </si>
  <si>
    <t>Сборник задач по сопротивлению материалов: Уч. пособие, 4-е изд., стер.</t>
  </si>
  <si>
    <t>Информатика. Практикум в среде Microsoft Office 2016. Уч. пособие, 2-е изд., стер.</t>
  </si>
  <si>
    <t>978-5-8114-4965-1</t>
  </si>
  <si>
    <t>Информационные технологии: мультимедиа. Уч. Пособие, 2-е изд., стер.</t>
  </si>
  <si>
    <t>978-5-8114-4939-2</t>
  </si>
  <si>
    <t>Методы защиты информации. Пароли, скрытие, шифрование. Уч. Пособие</t>
  </si>
  <si>
    <t>978-5-8114-3094-9</t>
  </si>
  <si>
    <t>Парамонов И.Ю., Смагин В.А., Косых Н.Е., Хомоненко А.Д.</t>
  </si>
  <si>
    <t>Моделирование информационных систем. Unified Modeling Language. Уч. Пособие</t>
  </si>
  <si>
    <t>Оптимальное проектирование ассемблерных программ математических алгоритмов: теория, инженерные методы: Уч. пособие</t>
  </si>
  <si>
    <t>Основы информационной безопасности. Уч. пособие, 3-е изд., стер.</t>
  </si>
  <si>
    <t>Основы современной информатики. Уч. пособие, 4-е изд., стер.</t>
  </si>
  <si>
    <t>Основы теории информации и кодирования. Уч. пособие, 2-е изд., испр.</t>
  </si>
  <si>
    <t>978-5-8114-3138-0</t>
  </si>
  <si>
    <t>Технологии интеллектуального анализа данных. Уч. Пособие</t>
  </si>
  <si>
    <t>978-5-8114-3213-4</t>
  </si>
  <si>
    <t>978-5-8114-3866-2</t>
  </si>
  <si>
    <t>Эконометрика в Excel: парные и множественные регрессионные модели: Уч. пособие</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</si>
  <si>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</si>
  <si>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Системы автоматического управления: теория, применение, моделирование в MATLAB. Учебное пособие, 2-е изд., испр. и доп.2016 г. П</t>
  </si>
  <si>
    <t>Измерения в радиоэлектронике. Учебн. пос., 1-е изд.</t>
  </si>
  <si>
    <t>Лазеры: устройство и действие: Уч.пособие</t>
  </si>
  <si>
    <t>Радиопередающие устройства в системах радиосвязи. Учебн. пос., 1-е изд.</t>
  </si>
  <si>
    <t>Схемотехника измерительных устройств. Учебное пособие,  2-е изд., стер.</t>
  </si>
  <si>
    <t>Теоретические основы радиотехники. Сигналы: Уч. пособие, 2-е изд., перераб. и доп.</t>
  </si>
  <si>
    <t>Монтаж, наладка, эксплуатация и ремонт систем электроснабжения промышленных предприятий. Уч. пособие, 3-е изд., стер.</t>
  </si>
  <si>
    <t>Монтаж, наладка, эксплуатация и ремонт систем электроснабжения промышленных предприятий: Уч. пособие, 2-е изд., стер.</t>
  </si>
  <si>
    <t>Основы теории цепей. Учебник, 5-е изд., стер.</t>
  </si>
  <si>
    <t>978-5-8114-4959-0</t>
  </si>
  <si>
    <t>978-5-8114-4191-4</t>
  </si>
  <si>
    <t>Теоретические основы электротехники. Линейные электрические цепи: Учебное пособие. 8-е изд., стер.</t>
  </si>
  <si>
    <t>978-5-8114-0800-9</t>
  </si>
  <si>
    <t>Эксплуатация электрооборудования. Учебник, 2-е изд., испр.</t>
  </si>
  <si>
    <t>Основы горного дела. Учебник, 2-е изд., испр. и доп.</t>
  </si>
  <si>
    <t>Машины и аппараты химических производств и нефтегазопереработки. Учебник, 3-е изд., стер.</t>
  </si>
  <si>
    <t>Машины и оборудование газонефтепроводов. Уч. пособие, 3-е изд., стер.</t>
  </si>
  <si>
    <t>Основы автоматизации производств нефтегазохимического комплекса. Уч. Пособие</t>
  </si>
  <si>
    <t>978-5-8114-2550-1</t>
  </si>
  <si>
    <t>Примеры и задачи по технологии переработки нефти и газа. Учебн. пос., 3-е изд., стер</t>
  </si>
  <si>
    <t>978-5-8114-2260-9</t>
  </si>
  <si>
    <t>Основы металлургического производства. Учебник, 2-е изд., стер.</t>
  </si>
  <si>
    <t>978-5-8114-4960-6</t>
  </si>
  <si>
    <t>Теория и технология прокатного производства. Уч. пособие, 2-е изд., стер.</t>
  </si>
  <si>
    <t>Теория и технология прокатного производства. Уч. пособие, 3-е изд., стер.</t>
  </si>
  <si>
    <t>978-5-8114-4958-3</t>
  </si>
  <si>
    <t>Лабораторный практикум: электродуговая, контактная сварка и контроль качества сварных соединений. Уч. пособие</t>
  </si>
  <si>
    <t>Диагностика машин и оборудования: Уч.пособие, 3-е изд., стер.</t>
  </si>
  <si>
    <t>Методы получения заготовок в машиностроении и расчет припусков на их обработку: Уч.пособие</t>
  </si>
  <si>
    <t>Современные конструкционные материалы для машиностроения. Уч. Пособие</t>
  </si>
  <si>
    <t>978-5-8114-2810-6</t>
  </si>
  <si>
    <t>Технологическое обеспечение надежности эксплуатации машин. Учебн. пос., 1-е изд.</t>
  </si>
  <si>
    <t>Технология машиностроения. Проектирование технологических процессов: Учебное пособие.</t>
  </si>
  <si>
    <t>Ковшов А.Н.</t>
  </si>
  <si>
    <t>Технология машиностроения. Учебник, 3-е изд., стер.</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</si>
  <si>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</si>
  <si>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</si>
  <si>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Конструкция автомобилей и тракторов. Учебник, 2-е изд., испр.</t>
  </si>
  <si>
    <t>978-5-8114-3181-6</t>
  </si>
  <si>
    <t>Основы радиационной безопасности. Уч. Пособие</t>
  </si>
  <si>
    <t>978-5-8114-2541-9</t>
  </si>
  <si>
    <t>Основы электромагнитной безопасности. Уч. пособие, 2-е изд., стер.</t>
  </si>
  <si>
    <t>Конструирование и моделирование женской одежды. Практикум. Учебно-методическое пособие, 2-е изд., стер.</t>
  </si>
  <si>
    <t>978-5-8114-4945-3</t>
  </si>
  <si>
    <t>978-5-8114-4112-9</t>
  </si>
  <si>
    <t>Бикташева Н.Р.</t>
  </si>
  <si>
    <t>Технический рисунок. Специальность "Дизайн костюма": Уч. пособие, 2-е изд., испр. и доп.</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</si>
  <si>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</si>
  <si>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</si>
  <si>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Методы инноваций в строительстве. Уч. пособие, 2-е изд., стер.</t>
  </si>
  <si>
    <t>978-5-8114-4963-7</t>
  </si>
  <si>
    <t>Основания и фундаменты. Решение практических задач. Уч. Пособие</t>
  </si>
  <si>
    <t>978-5-8114-2733-8</t>
  </si>
  <si>
    <t xml:space="preserve">Основания и фундаменты. Решение практических задач. Уч. Пособие, 2-е изд., стер. </t>
  </si>
  <si>
    <t>Основания и фундаменты. Учебник, 5-е изд., стер.</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</si>
  <si>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гррунтах. Даны сведения по реконструкции фундаментов задний и сооружений. приводятся основные положения правил конструирования фундаментов. Учебное пособие предназначено для студентов строительных вузов.</t>
  </si>
  <si>
    <t>Основания и фундаменты. Учебник, 6-е изд., стер.</t>
  </si>
  <si>
    <t>Водоподготовка и химия воды. Учебно-метод. пос., 1-е изд.</t>
  </si>
  <si>
    <t>Водоподготовка и химия воды. Учебно-метод. пос., 3-е изд., стер.</t>
  </si>
  <si>
    <t>978-5-8114-4961-3</t>
  </si>
  <si>
    <t>Основы проектирования и эксплуатации систем газораспределения и газопотребления. Учебное пособие, 2-е изд., стер.</t>
  </si>
  <si>
    <t>Диагностика теплоэнергетического оборудования: Уч.пособие</t>
  </si>
  <si>
    <t>978-5-8114-3942-3</t>
  </si>
  <si>
    <t>Теплотехника и тепловая работа печей: Уч.пособие, 3-е изд., стер.</t>
  </si>
  <si>
    <t>Проектирование водохозяйственных систем: гидроузлы и водохранилища. Учебн. пос., 2-е изд., испр. и доп.</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</si>
  <si>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</si>
  <si>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</si>
  <si>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Эксплуатационная прочность судов. Учебник</t>
  </si>
  <si>
    <t>Динамика полета. Расчет летно-технических и пилотажных характеристик самолета: Уч. пособие, 2-е изд., перераб. и доп.</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</si>
  <si>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</si>
  <si>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</si>
  <si>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Электронные системы управления автотракторных двигателей. Уч.пособие</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</si>
  <si>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</si>
  <si>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Организация инвестиционной деятельности в АПК: Уч. пособие</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</si>
  <si>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</si>
  <si>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производства и предпринимательство в АПК. Учебник, 2-е изд., испр. и доп.</t>
  </si>
  <si>
    <t>Проектирование и строительство животноводческих объектов. Учебник, 2-е изд., испр. и доп.</t>
  </si>
  <si>
    <t>Рассмотрены вопросы проектирования, строительства и эксплуатации животноводческих объектов, с которыми сталкиваются специалисты сельского хозяйства в своей практической деятельности. Освещены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 Для студентов сельскохозяйственных вузов, обучающихся по направлению «Зоотехния».</t>
  </si>
  <si>
    <t>Сельскохозяйственная радиология: Учебник. 2-е изд., перераб. и доп.</t>
  </si>
  <si>
    <t>Рекомендовано УМО высших учебных заведений РФ по агрономическомуобразованию в качестве учебника для студентов высших учебных заведений,обучающихся по направлениям "Агрохимия и агропочвоведение","Агрономия", "Садоводство", "Технология производства и переработкисельскохозяйственной продукции" 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учебнике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Предназначено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оно также будет полезно специальстам, работающим в данных сферах.</t>
  </si>
  <si>
    <t>Товароведение и экспертиза мяса птицы, яиц и продуктов их переработки. Качество и безопасность: Уч.пособие, 4-е изд., испр. и доп.</t>
  </si>
  <si>
    <t>Точное земледелие. Учебн. пос., 1-е изд.</t>
  </si>
  <si>
    <t>978-5-8114-2423-8</t>
  </si>
  <si>
    <t>Классификация почв и агроэкологическая типология земель: Уч.пособие, 2-е изд., стер.</t>
  </si>
  <si>
    <t>Научные основы агрономии: Учебное пособие</t>
  </si>
  <si>
    <t>Овощеводство. Уч. пособие, 5-е изд., стер.</t>
  </si>
  <si>
    <t>978-5-8114-4941-5</t>
  </si>
  <si>
    <t>Овощеводство: Уч.пособие</t>
  </si>
  <si>
    <t>978-5-8114-2018-6</t>
  </si>
  <si>
    <t>Гриф УМО. Для ВПО и СПО. 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 Данное пособие будет полезно для студентов средних специальных учебных заведений, обучающихся по специальности "Агрономия", фермеров и садоводов-любителей.</t>
  </si>
  <si>
    <t>Основы семеноведения полевых культур. Уч. пособие, 2-е изд., стер.</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</si>
  <si>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</si>
  <si>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Практикум по луговому кормопроизводству. Уч. Пособие</t>
  </si>
  <si>
    <t>Фитопатология. Болезни древесных и кустарниковых пород. Уч. пособие, 3-е изд., стер.</t>
  </si>
  <si>
    <t>978-5-8114-1177-1</t>
  </si>
  <si>
    <t>Машины для заготовки кормов: регулировка, настройка и эксплуатация. Уч.пособие, 2-е изд., испр.</t>
  </si>
  <si>
    <t>Практикум по эксплуатации машинно-тракторного парка: Уч. пособие, 2-е изд., испр. и доп.</t>
  </si>
  <si>
    <t>Современные почвообрабатывающие машины: регулировка, настройка и эксплуатация. Уч.пособие, 2-е изд., испр.</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</si>
  <si>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</si>
  <si>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978-5-8114-3814-3</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</si>
  <si>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</si>
  <si>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Лабораторный практикум по общей зоогигиене. Уч. Пособие, 2-е изд., испр.</t>
  </si>
  <si>
    <t>978-5-8114-4943-9</t>
  </si>
  <si>
    <t>Мясные породы крупного рогатого скота. Учебн. пос., 4-е изд., стер.</t>
  </si>
  <si>
    <t>978-5-8114-4951-4</t>
  </si>
  <si>
    <t>Овцеводство и козоводство. Учебник, 1-е изд.</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</si>
  <si>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</si>
  <si>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Практическое руководство по звероводству и кролиководству: Уч.пособие</t>
  </si>
  <si>
    <t>978-5-8114-2920-2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</si>
  <si>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</si>
  <si>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Разведение животных с основами частной зоотехнии: Учебник, 2-е изд., испр. и доп.</t>
  </si>
  <si>
    <t>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В учебнике приводится много справочной информации. Предназначен для студентов по специальности "Ветеринария" по квалификацииспециалиста -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специальности "Зоотехния" на заочных отделениях.Книга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 Гриф УМО</t>
  </si>
  <si>
    <t>Скотоводство: Учебник</t>
  </si>
  <si>
    <t>978-5-8114-2776-5</t>
  </si>
  <si>
    <t>Акушерство, гинекология и биотехника репродукции животных. Учебник, 10-е изд., стер.</t>
  </si>
  <si>
    <t>978-5-8114-4947-7</t>
  </si>
  <si>
    <t>Метревели Т.</t>
  </si>
  <si>
    <t>Биохимия животных: Уч.пособие.</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</si>
  <si>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</si>
  <si>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</si>
  <si>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Ветеринарная рецептура. Уч. пособие, 3-е изд., стер.</t>
  </si>
  <si>
    <t>978-5-8114-4934-7</t>
  </si>
  <si>
    <t>Лабораторная диагностика инфекционных болезней. Уч. Пособие, 2-е изд., стер.</t>
  </si>
  <si>
    <t>978-5-8114-4938-5</t>
  </si>
  <si>
    <t>Методы диагностики болезней сельскохозяйственных животных. Уч. Пособие, 2-е изд., стер.</t>
  </si>
  <si>
    <t>978-5-8114-4952-1</t>
  </si>
  <si>
    <t>Микробиология. Уч. пособие, 2-е изд., испр.</t>
  </si>
  <si>
    <t>978-5-8114-3889-1</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</si>
  <si>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</si>
  <si>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Основы общей и ветеринарной экологии. Техногенные болезни животных: Учебное пособие</t>
  </si>
  <si>
    <t>978-5-8114-2648-5</t>
  </si>
  <si>
    <t>Практикум по внутренним болезням животных: Учебник</t>
  </si>
  <si>
    <t>Практикум по патологической физиологии + CD. Учебное пособие, 1-е изд.</t>
  </si>
  <si>
    <t>Радиобиология: Учебник, 3-е изд., стер.</t>
  </si>
  <si>
    <t>978-5-8114-1330-0</t>
  </si>
  <si>
    <t>Санитарная микробиология. Учебн. пос., 2-е изд., доп.</t>
  </si>
  <si>
    <t>Кузнецов А.Ф.</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</si>
  <si>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</si>
  <si>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</si>
  <si>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</si>
  <si>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Эпизоотология с микробиологией: Учебник</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</si>
  <si>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 Для студентов специальных учебных заведений с квалификацией выпускника "бакалавр" по следующим направлениям подготовки: "Биотехнология", "Ветеринарно-санитарная экспертиза", "Водные биоресурсы и аквакультура".</t>
  </si>
  <si>
    <t>Лошади. Биологические основы. Использование. Пороки. Болезни: Учебник</t>
  </si>
  <si>
    <t>Производственный охотничий контроль. Научно-методическое пособие</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</si>
  <si>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</si>
  <si>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978-5-8114-3717-7</t>
  </si>
  <si>
    <t>978-5-8114-3712-2</t>
  </si>
  <si>
    <t>Определитель покрытосеменных древесных растений по побегам с листьями. Уч. Пособие, 2-е изд., стер.</t>
  </si>
  <si>
    <t>978-5-8114-4946-0</t>
  </si>
  <si>
    <t>Ковязин В. Ф., Мартынов А. Н., Мельников Е. С.</t>
  </si>
  <si>
    <t>Основы лесного хозяйства и таксация леса: Учебное пособие</t>
  </si>
  <si>
    <t>Рек.Учебно-методическим объединением по образованию в области лесного дела в качестве уч.пособия для студентов, обучающихся по специальностям "Технология и оборудование лесозаготовительного и деревообрабатывающего производства" и "Городской кадастр". Уч.пособие сод.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РФ, приведены соврем. приборы, инструменты и технология их применения. Пособие предназначено для студентов напр. "Технология и оборудование лесозаготовительного и деревообрабатывающего производств" и спец.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</si>
  <si>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лесной энтомологии, фитопатологии и биологии лесных зверей и птиц. Уч. пособие, 2-е изд., стер.</t>
  </si>
  <si>
    <t>978-5-8114-4940-8</t>
  </si>
  <si>
    <t>Первичная обработка пиломатериалов на лесопильных предприятиях: Учебное пособие, 3-е изд., стер.</t>
  </si>
  <si>
    <t>Лозовецкий В.В., Комаров Е.Г.и др.</t>
  </si>
  <si>
    <t>Расчет и проектирование электрогидравлических систем и оборудования транспортно-технологических машин. Учебник</t>
  </si>
  <si>
    <t>978-5-8114-4128-0</t>
  </si>
  <si>
    <t>Ландшафтный дизайн. Уч. пособие</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</si>
  <si>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</si>
  <si>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 пособие, 2-е изд., стер.</t>
  </si>
  <si>
    <t>Проектирование садов и парков. Учебник, 3-е изд., стер.</t>
  </si>
  <si>
    <t>Садово-парковое искусство. Формирование и развитие. Учебное пособие, 2-е изд., перераб. и доп.</t>
  </si>
  <si>
    <t>Цветоводство открытого грунта. Уч. Пособие</t>
  </si>
  <si>
    <t>Экономика садово-паркового и ландшафтного строительства: Учебник</t>
  </si>
  <si>
    <t>Круглопильные станки для распиловки бревен и брусьев. Уч. пособие, 2-е изд., стер.</t>
  </si>
  <si>
    <t>978-5-8114-4937-8</t>
  </si>
  <si>
    <t>Основы конструирования изделий из древесины. Дизайн корпусной мебели. Учебн. пос., 1-е изд.</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</si>
  <si>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</si>
  <si>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Резание древесины: Уч. пособие, 2-е изд., перераб. и доп.</t>
  </si>
  <si>
    <t>Технологические основы производства пиломатериалов. Уч. пособие, 4-е изд., стер.</t>
  </si>
  <si>
    <t>978-5-8114-4949-1</t>
  </si>
  <si>
    <t>Технология древесных плит и композитных материалов. Учебное пособие, 3-е изд., стер.</t>
  </si>
  <si>
    <t>978-5-8114-4935-4</t>
  </si>
  <si>
    <t>Технология клееных материалов. Учебно-справочное пособие, 3-е изд., стер.</t>
  </si>
  <si>
    <t>978-5-8114-4936-1</t>
  </si>
  <si>
    <t>Основы защиты интеллектуальной собственности. Создание, коммерциализация, защита. Уч. Пособие, 2-е изд., стер.</t>
  </si>
  <si>
    <t>978-5-8114-4957-6</t>
  </si>
  <si>
    <t>Процессы и аппараты пищевых производств: Уч.пособие., 2-е изд., перераб. и доп.</t>
  </si>
  <si>
    <t>978-5-8114-2106-0</t>
  </si>
  <si>
    <t>Гриф УМО. Для ВПО.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</si>
  <si>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Технология и оборудование для производства натурального сыра. Учебник</t>
  </si>
  <si>
    <t>978-5-8114-3088-8</t>
  </si>
  <si>
    <t>Управление качеством продукции. Пищевая промышленность. Для бакалавров. Учебник, 2-е изд., стер.</t>
  </si>
  <si>
    <t>978-5-8114-4962-0</t>
  </si>
  <si>
    <t>Молочное дело. Учебник, 2-е изд., стер.</t>
  </si>
  <si>
    <t>978-5-8114-4971-2</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</si>
  <si>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</si>
  <si>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Физико-химические основы и общие принципы переработки растительного сырья. Уч. Пособие</t>
  </si>
  <si>
    <t>Практикум по технологии безалкогольных и алкогольных напитков. Учебн. пос., 1-е изд.</t>
  </si>
  <si>
    <t>Технология алкогольных напитков. Учебн. пос., 1-е изд.</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</si>
  <si>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</si>
  <si>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послеуборочной обработки, хранения и предреализационной подготовки продукции растениеводства. Уч. пособие</t>
  </si>
  <si>
    <t>978-5-8114-2478-8</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</si>
  <si>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</si>
  <si>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</si>
  <si>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</si>
  <si>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978-5-8114-3693-4</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</si>
  <si>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</si>
  <si>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978-5-8114-4219-5</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</si>
  <si>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</si>
  <si>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Химия пищи. Учебник</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</si>
  <si>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 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</si>
  <si>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</si>
  <si>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вакцинопрофилактики. Уч. Пособие</t>
  </si>
  <si>
    <t>978-5-8114-3170-0</t>
  </si>
  <si>
    <t>Рабочая тетрадь по анатомии и физиологии: Учебное пособие</t>
  </si>
  <si>
    <t>978-5-8114-2650-8</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</si>
  <si>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</si>
  <si>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Сборник текстов с упражнениями по дисциплине "Иностранный язык" (английский) для студентов медицинского колледжа. Уч. пособие, 2-е изд., испр.</t>
  </si>
  <si>
    <t>978-5-8114-2869-4</t>
  </si>
  <si>
    <t>Алексенко Е.Ю., Шелудько Л.П.и др.</t>
  </si>
  <si>
    <t>Сестринское дело в гериатрии. Уч. пособие, 3-е изд., стер.</t>
  </si>
  <si>
    <t>978-5-8114-2308-8</t>
  </si>
  <si>
    <t>Сестринское дело при туберкулезе. Учебн. пос., 2-е изд., испр. и доп.</t>
  </si>
  <si>
    <t>978-5-8114-2480-1</t>
  </si>
  <si>
    <t>Эргономика при перемещении пациентов: Учебное пособие, 2-е изд., стер.</t>
  </si>
  <si>
    <t>Пропедевтика и диагностика в акушерстве и гинекологии. Гинекология. Рабочая тетрадь. Уч. пособие</t>
  </si>
  <si>
    <t>978-5-8114-2871-7</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</si>
  <si>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</si>
  <si>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Физиологическое акушерство: современные аспекты. Уч. Пособие</t>
  </si>
  <si>
    <t>978-5-8114-2876-2</t>
  </si>
  <si>
    <t>Контроль качества лекарственных средств. Лабораторный практикум. Учебно-методическое пособие, 4-е изд., стер.</t>
  </si>
  <si>
    <t>978-5-8114-4969-9</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</si>
  <si>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t>
  </si>
  <si>
    <t>Лекарствоведение. Сборник заданий. Уч. Пособие, 3-е изд., стер.</t>
  </si>
  <si>
    <t>978-5-8114-4968-2</t>
  </si>
  <si>
    <t>Технология изготовления лекарственных форм: фармацевтическая несовместимость ингредиентов в прописях рецептов. Уч. Пособие</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</si>
  <si>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а также студентов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</si>
  <si>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фармацевтическая несовместимость ингредиентов в прописях рецептов. Уч. Пособие,  2-е изд., стер.</t>
  </si>
  <si>
    <t>978-5-8114-4950-7</t>
  </si>
  <si>
    <t>Клиническая лабораторная диагностика. Уч. пособие, 3-е изд., стер.</t>
  </si>
  <si>
    <t>978-5-8114-4944-6</t>
  </si>
  <si>
    <t>Несъемное протезирование: технология изготовления стальной штампованной коронки. Учебно-методическое пособие</t>
  </si>
  <si>
    <t>978-5-8114-2863-2</t>
  </si>
  <si>
    <t>Гигиена и экология. Практикум. Учебное пособие</t>
  </si>
  <si>
    <t>Медицина катастроф. Теория и практика: Уч.пособие, 5-е изд., стер.</t>
  </si>
  <si>
    <t>978-5-8114-2091-9</t>
  </si>
  <si>
    <t>Основы латинского языка с медицинской терминологией. Рабочая тетрадь. Уч. Пособие</t>
  </si>
  <si>
    <t>978-5-8114-3007-9</t>
  </si>
  <si>
    <t>Физиология человека в схемах и таблицах. Уч. пособие, 5-е изд., стер.</t>
  </si>
  <si>
    <t>978-5-8114-2054-4</t>
  </si>
  <si>
    <t>Лукьяненко И.С., Ивашковская Т.К.</t>
  </si>
  <si>
    <t>Статистика. Уч. пособие, 2-е изд., перераб. и доп.</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</si>
  <si>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</si>
  <si>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</si>
  <si>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Взаимодействие и совершенствование правил юридической техники. Монография, 2-е изд., стер.</t>
  </si>
  <si>
    <t>978-5-8114-4967-5</t>
  </si>
  <si>
    <t>Лесоводство. Учебник, 1-е изд.</t>
  </si>
  <si>
    <t>Лесоводство. Учебник, 3-е изд., стер.</t>
  </si>
  <si>
    <t>978-5-8114-4948-4</t>
  </si>
  <si>
    <t>Математические модели менеджмента. Уч. пособие</t>
  </si>
  <si>
    <t>Тульчинский Г., Шекова Е.</t>
  </si>
  <si>
    <t>Менеджмент в сфере культуры: Учебное пособие. 2-е изд.</t>
  </si>
  <si>
    <t xml:space="preserve">5-8114-0375-5    </t>
  </si>
  <si>
    <t>Реком.Мин.Обр. РФ в кач. уч.пособия для студ. ВУЗов, обуч. по спец. "Культурология". Рассм. содержание и технология менеджмента в сфере культуры. Опис. организационно-экономич. условия менеджмента, технология планирования, работа с персоналом, проблемы эффективности менеджмента в сфере культуры и мн. др. В приложении вкл. тематич. план и программа курса, вопросы к экзамену, практич. задания. Для студ. и препод. ВУЗов.</t>
  </si>
  <si>
    <t>Товароведение и экспертиза мясных и мясосодержащих продуктов. Учебник, 4-е изд., стер.</t>
  </si>
  <si>
    <t>978-5-8114-4942-2</t>
  </si>
  <si>
    <t>978-5-8114-4703-9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</si>
  <si>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</si>
  <si>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</si>
  <si>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</si>
  <si>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978-5-8114-4701-5</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</si>
  <si>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</si>
  <si>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978-5-8114-4704-6</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</si>
  <si>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</si>
  <si>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</si>
  <si>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</si>
  <si>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978-5-8114-4702-2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</si>
  <si>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</si>
  <si>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12 пьес для эстрадно-джазового рояля. Piano Airways. Уч. пособие, 3-е изд., стер.</t>
  </si>
  <si>
    <t>Скрябин А.Н.</t>
  </si>
  <si>
    <t>12 этюдов. Соч. 8. Ноты, 2-е изд., стер.</t>
  </si>
  <si>
    <t>Ежедневные упражнения для фортепиано. Ноты, 2-е изд., стер.</t>
  </si>
  <si>
    <t>Играю с педалью! Для учащихся 1–3 классов фортепианных отделов ДШИ. Уч. Пособие</t>
  </si>
  <si>
    <t>978-5-8114-3477-0</t>
  </si>
  <si>
    <t>Гуммель И.Н.</t>
  </si>
  <si>
    <t>Избранные произведения для фортепиано. Ноты</t>
  </si>
  <si>
    <t>Искусство игры на фортепиано. Уч. пособие, 3-е изд., стер.</t>
  </si>
  <si>
    <t>Лирические пьесы для фортепиано. Тетрадь I, соч. 12. Тетрадь II, соч. 38. Тетрадь III, соч. 43. Ноты, 1-е изд.</t>
  </si>
  <si>
    <t>978-5-8114-3249-3</t>
  </si>
  <si>
    <t>Метод технических упражнений для фортепиано. Арпеджио. Уч. Пособие</t>
  </si>
  <si>
    <t>978-5-8114-3209-7</t>
  </si>
  <si>
    <t>Пианист и его работа. Уч. пособие, 3-е изд., стер.</t>
  </si>
  <si>
    <t>Работа пианиста над музыкальным произведением. Уч. пособие, 3-е изд., стер.</t>
  </si>
  <si>
    <t>Симфония № 5, соч. 67. Карманная партитура. 2-е изд., стер.</t>
  </si>
  <si>
    <t>Симфония № 5, соч. 67. Транскрипция для фортепиано  Ф. Листа. Ноты</t>
  </si>
  <si>
    <t>Современная импровизация. Практический курс для фортепиано. Уч. пособие, 2-е изд., стер.</t>
  </si>
  <si>
    <t>Сонатины для фортепиано. Соч. 20. Соч. 55. Соч. 59. Ноты</t>
  </si>
  <si>
    <t>Сонаты для фортепиано. Ноты, 2-е изд., стер.</t>
  </si>
  <si>
    <t>Технические упражнения. Для фортепиано. Тетради 1–12. Ноты</t>
  </si>
  <si>
    <t>978-5-8114-3679-8</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</si>
  <si>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</si>
  <si>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t>
  </si>
  <si>
    <t>Технические упражнения. Упражнения для укрепления и независимости отдельных пальцев при неподвижной руке. Аккордовые упражнения. (Тетрадь 1). Ноты</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</si>
  <si>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t>
  </si>
  <si>
    <t>Шесть этюдов для фортепиано. Соч. 52. Ноты, 3-е изд., стер.</t>
  </si>
  <si>
    <t>978-5-8114-4842-5</t>
  </si>
  <si>
    <t>Школа беглости для фортепиано. Соч. 299. Уч. пособие, 2-е изд., стер.</t>
  </si>
  <si>
    <t>Школа беглости для фортепиано. Соч. 299. Уч. пособие, 3-е изд., стер.</t>
  </si>
  <si>
    <t>Булль У.</t>
  </si>
  <si>
    <t>„Concerto fantastico“ ми минор для скрипки с оркестром. Ноктюрн ре мажор для скрипки с оркестром. Ноты</t>
  </si>
  <si>
    <t>Скрипичный самоучитель, или полная теоретическая и практическая школа для скрипки. Уч. пособие, 4-е изд., стер.</t>
  </si>
  <si>
    <t>Фундаментальная школа скрипичной игры. Ноты, 2-е изд., стер.</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</si>
  <si>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</si>
  <si>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Школа для скрипки. Уч. пособие, 2-е изд., стер.</t>
  </si>
  <si>
    <t>978-5-8114-3716-0</t>
  </si>
  <si>
    <t xml:space="preserve">«Школа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 </t>
  </si>
  <si>
    <t>Бычков В.В.</t>
  </si>
  <si>
    <t>Анатолий Полетаев и Русский народный оркестр „Боян“. Монография, 2-е изд., стер.</t>
  </si>
  <si>
    <t>Равель М</t>
  </si>
  <si>
    <t>Вокальные произведения. 1893–1905. Ноты</t>
  </si>
  <si>
    <t>978-5-8114-3756-6</t>
  </si>
  <si>
    <t xml:space="preserve">Гигиена голоса для певцов. Уч. пособие, 4-е изд., стер. </t>
  </si>
  <si>
    <t>978-5-8114-1784-1</t>
  </si>
  <si>
    <t>978-5-8114-0841-2</t>
  </si>
  <si>
    <t>Дирижер-хормейстер. Уч. пособие, 2-е изд., стер.</t>
  </si>
  <si>
    <t>Доказательная педагогика в развитии голоса и обучении пению. Уч. пособие, 2-е изд., стер.</t>
  </si>
  <si>
    <t>978-5-8114-4992-7</t>
  </si>
  <si>
    <t>Задачи по гармонии. Уч. пособие, 5-е изд., стер.</t>
  </si>
  <si>
    <t>978-5-8114-2366-8</t>
  </si>
  <si>
    <t>Искусство пения. Уч. пособие, 3-е изд., стер.</t>
  </si>
  <si>
    <t>Сергеев Б.А.(сост.)</t>
  </si>
  <si>
    <t>Классическая оперетта. Знакомые и забытые страницы. Арии, песни, куплеты для средних и высоких женских голосов в сопровождении фортепиано. Ноты</t>
  </si>
  <si>
    <t>Классическая оперетта. Знакомые и забытые страницы. Арии, песни, куплеты для средних и высоких мужских голосов в сопровождении фортепиано. Ноты</t>
  </si>
  <si>
    <t>Курс теории хорового церковного пения. Упражнения для развития голоса и слуха хоровых певцов. Управление церковным хором. Уч. Пособие</t>
  </si>
  <si>
    <t>Курс теории хорового церковного пения. Упражнения для развития голоса и слуха хоровых певцов. Управление церковным хором. Уч. Пособие, 2-е изд., стер.</t>
  </si>
  <si>
    <t>Научные основы постановки голоса. Уч. пособие, 3-е изд., стер.</t>
  </si>
  <si>
    <t>Основы народно-певческой педагогики. Учебное пос., 2-е изд., стер.</t>
  </si>
  <si>
    <t>978-5-8114-2362-0</t>
  </si>
  <si>
    <t>Основы физиологии и патологии голоса певцов. Уч. пособие, 2-е изд., стер.</t>
  </si>
  <si>
    <t>Песни Италии. 65 тосканских, флорентийских, ломбардских и других итальянских народных и популярных песен</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</si>
  <si>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</si>
  <si>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Полная школа пения. С приложением вокализов для сопрано или тенора. Уч. пособие, 3-е изд., стер.</t>
  </si>
  <si>
    <t>Развитие голоса. Координация и тренинг: Уч.пособие, 7-е изд., испр.</t>
  </si>
  <si>
    <t>Сборник русских народных песен. Уч. пособие, 4-е изд., стер.</t>
  </si>
  <si>
    <t>978-5-8114-2082-7</t>
  </si>
  <si>
    <t>Оффенбах Ж.</t>
  </si>
  <si>
    <t>Синяя Борода. Оперетта в 2-х актах 4-х картинах. Ноты</t>
  </si>
  <si>
    <t>Советы обучающимся пению: Уч.пособие, 6-е изд., испр.</t>
  </si>
  <si>
    <t>Советы обучающимся пению: Уч.пособие, 7-е изд., стер.</t>
  </si>
  <si>
    <t>Сольное пение. Программа для ДМШ, музыкальных отделений ДШИ, гимназий и лицеев искусств. Учебно-методическое пособие, 2-е изд., стер.</t>
  </si>
  <si>
    <t>978-5-8114-4995-8</t>
  </si>
  <si>
    <t>Старинная музыка в классе камерного пения. Учебно-методическое пособие, 4-е изд., стер.</t>
  </si>
  <si>
    <t>978-5-8114-4993-4</t>
  </si>
  <si>
    <t>Теория и методика обучения пению. Уч. пособие, 3-е изд., стер.</t>
  </si>
  <si>
    <t>Теория и методика обучения пению. Уч. пособие, 5-е изд., стер.</t>
  </si>
  <si>
    <t>978-5-8114-4997-2</t>
  </si>
  <si>
    <t>Палестрина Д.П.</t>
  </si>
  <si>
    <t>Фрагменты месс. Мотет „Canite tuba in Sion“. Избранные мадригалы. Ноты</t>
  </si>
  <si>
    <t>Хоровое пение. Методика работы с детским хором. Уч. пособие, 1-е изд. УМО</t>
  </si>
  <si>
    <t>978-5-8114-1690-5</t>
  </si>
  <si>
    <t>Хоровое пение. Методика работы с детским хором. Уч. пособие, 2-е изд., стер</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</si>
  <si>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</si>
  <si>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</si>
  <si>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История фортепианного искусства В 3-х частях. Часть 3. Учебник, 2-е изд., стер.</t>
  </si>
  <si>
    <t>978-5-8114-2764-2</t>
  </si>
  <si>
    <t>Основы теории и истории искусств. Музыка. Литература. Уч. пособие, 2-е изд., стер.</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</si>
  <si>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</si>
  <si>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Петербургский композитор Виктор Плешак: известный и неизвестный. Монография</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</si>
  <si>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</si>
  <si>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</si>
  <si>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</si>
  <si>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</si>
  <si>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О написании аннотации на хоровое произведение. Учебно-методическое пособие</t>
  </si>
  <si>
    <t>Опыт практического изучения интервалов, гамм и ритма. Уч. пособие, 2-е изд., стер.</t>
  </si>
  <si>
    <t>978-5-8114-3305-6</t>
  </si>
  <si>
    <t>Учебник гармонии. Учебник, 5-е изд., стер.</t>
  </si>
  <si>
    <t>Учебник сольфеджио. Уч. пособие, 2-е изд., стер.</t>
  </si>
  <si>
    <t>978-5-8114-2080-3</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</si>
  <si>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</si>
  <si>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Джазовая импровизация. Курс для начинающих. Уч. пособие, 1-е изд.</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</si>
  <si>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</si>
  <si>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Джазовая импровизация. Курс для начинающих. Уч. пособие, 2-е изд., стер.</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</si>
  <si>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начинающих".978-5-8114-1914-2</t>
  </si>
  <si>
    <t>Джазовый вокал. Практическое пособие для начинающих + CD. Уч. пособие, 3-е изд., стер.</t>
  </si>
  <si>
    <t>Эстрадно-джазовый вокальный тренинг: Учебное пособие, 1-е изд.</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</si>
  <si>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</si>
  <si>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</si>
  <si>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Теплов Б.М.</t>
  </si>
  <si>
    <t>Психология музыкальных способностей. Уч. пособие, 2-е изд., стер.</t>
  </si>
  <si>
    <t>Лекции по русскому фольклору. Уч. пособие, 3-е изд., стер.</t>
  </si>
  <si>
    <t>Сборник русских народных песен. Уч. пособие, 3-е изд., стер.</t>
  </si>
  <si>
    <t>Звуковая картина. Записки о звукорежиссуре. Уч. пособие, 4-е изд., стер.</t>
  </si>
  <si>
    <t xml:space="preserve">Немецкий язык для музыкантов: Уч.пособие, 2-е изд., стер. </t>
  </si>
  <si>
    <t>978-5-8114-1955-5</t>
  </si>
  <si>
    <t>Драматургия балетного театра XIX века. Уч. пособие, 2-е изд., стер.</t>
  </si>
  <si>
    <t>Драматургия балетного театра XIX века. Уч. пособие, 3-е изд., стер.</t>
  </si>
  <si>
    <t>Дыхание в хореографии. Уч. пособие, 3-е изд., стер.</t>
  </si>
  <si>
    <t>Лебединое озеро. Уч. пособие, 2-е изд., стер.</t>
  </si>
  <si>
    <t>Лебединое озеро. Уч. пособие, 3-е изд., стер.</t>
  </si>
  <si>
    <t>Лебединое озеро. Уч. пособие, 5-е изд., стер.</t>
  </si>
  <si>
    <t>978-5-8114-4843-2</t>
  </si>
  <si>
    <t>Методика классического тренажа. Уч. пособие, 2-е изд.</t>
  </si>
  <si>
    <t>978-5-8114-0963-1</t>
  </si>
  <si>
    <t>Книга, которую вы держите в руках, является методическим руководством по классическому тренажу. Она поможет развить техническое танцевальное мастерство наряду с воспитанием выразительностии артистичности. Элементы и упражнения, описанные в книге, расположены п годам обучения, с учетом степени трудности. Для преподователей и учащихся старших классов хореографических школ.</t>
  </si>
  <si>
    <t>Народно-сценический танец. Уч. пособие, 2-е изд., стер.</t>
  </si>
  <si>
    <t>Педагогика и психология танца. Заметки хореографа. Уч. пособие, 3-е изд., стер.</t>
  </si>
  <si>
    <t>Педагогика и психология танца. Заметки хореографа. Уч. пособие, 4-е изд., стер.</t>
  </si>
  <si>
    <t>Педагогика и репетиторство в классической хореографии. Учебник, 4-е изд., стер.</t>
  </si>
  <si>
    <t>Русский народно-сценический танец: методика и практика создания. Уч. пособие</t>
  </si>
  <si>
    <t>978-5-8114-3029-1</t>
  </si>
  <si>
    <t>Современный танец для студентов театральной специализации. Уч. пособие</t>
  </si>
  <si>
    <t>В учебном пособии последовательно изложена методика преподавания наиболее значимых танцев и танцевальных направлений ХХ в. — модерн-джаз танца и некоторых бальных танцев — в обучении студентов специальности «Актерское искусство».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</si>
  <si>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Современный танец для студентов театральной специализации. Уч. пособие, 3-е изд., стер.</t>
  </si>
  <si>
    <t>Четыре экзерсиса. Уроки характерного танца. Уч. пособие, 2-е изд., стер.</t>
  </si>
  <si>
    <t>Школа музыкально-хореографического искусства. Уч. пособие, 3-е изд., стер.</t>
  </si>
  <si>
    <t>978-5-8114-4841-8</t>
  </si>
  <si>
    <t>Мастерство актера и режиссера. Уч. пособие,  9-е изд., стер.</t>
  </si>
  <si>
    <t>Мастерство актера и режиссера. Уч. пособие, 11-е изд., стер.</t>
  </si>
  <si>
    <t>978-5-8114-4974-3</t>
  </si>
  <si>
    <t>О профессии режиссера. Уч. пособие, 5-е изд., стер.</t>
  </si>
  <si>
    <t>978-5-8114-4845-6</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</si>
  <si>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</si>
  <si>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Ю.А.</t>
  </si>
  <si>
    <t>Об искусстве театра. Уч. пособие, 2-е изд., стер.</t>
  </si>
  <si>
    <t>Основы драматургии театрализованных представлений. Учебник, 3-е изд, стер.</t>
  </si>
  <si>
    <t>Основы драматургии театрализованных представлений. Учебник, 4-е изд, стер.</t>
  </si>
  <si>
    <t>Основы драматургии театрализованных представлений. Учебник, 5-е изд, стер.</t>
  </si>
  <si>
    <t>Основы драматургии. Уч. пособие, 7-е изд., стер.</t>
  </si>
  <si>
    <t>Основы сценического движения. Учебник, 3-е изд.</t>
  </si>
  <si>
    <t>Основы сценической речи. Фонационное дыхание и голос + DVD. Уч. пособие, 2-е изд., стер.</t>
  </si>
  <si>
    <t>Практическая орфоэпия. Уч. пособие, 2-е изд., испр. и доп.</t>
  </si>
  <si>
    <t>Профессия — актер. С приложением тренинга для актеров драматического театра. Уч. Пособие</t>
  </si>
  <si>
    <t>978-5-8114-3352-0</t>
  </si>
  <si>
    <t>Работа режиссера. Уч. пособие, 2-е изд., испр.</t>
  </si>
  <si>
    <t>978-5-8114-2653-9</t>
  </si>
  <si>
    <t>Режиссура и методика ее преподавания, Уч.пособие., 3-е изд., стер.</t>
  </si>
  <si>
    <t>Режиссура и методика ее преподавания. Уч. пособие, 4-е изд., стер.</t>
  </si>
  <si>
    <t>Сценическое перевоплощение. Теория и практика. Уч. пособие, 3-е изд., стер.</t>
  </si>
  <si>
    <t>978-5-8114-2688-1</t>
  </si>
  <si>
    <t>Учимся говорить без говора. Уч. пособие, 2-е изд., стер.</t>
  </si>
  <si>
    <t>978-5-8114-4994-1</t>
  </si>
  <si>
    <t>Учителя и ученики. Уч. пособие, 2-е изд., стер.</t>
  </si>
  <si>
    <t>Лессировка и техника классической живописи. Уч. пособие, 5-е изд., стер.</t>
  </si>
  <si>
    <t>978-5-8114-4975-0</t>
  </si>
  <si>
    <t>Фейнберг Л.Е., Гренберг Ю.И.</t>
  </si>
  <si>
    <t>Секреты живописи старых мастеров. Уч. пособие, 5-е изд., стер.</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</si>
  <si>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</si>
  <si>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</si>
  <si>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Эстамп. Руководство по графическим и печатным техникам + DVD. Уч. пособие, 2-е изд., стер.</t>
  </si>
  <si>
    <t>978-5-8114-1346-1</t>
  </si>
  <si>
    <t>Словарь терминов по изобразительному искусству. Живопись. Графика. Скульптура. Уч. пособие, 2-е изд., стер.</t>
  </si>
  <si>
    <t>Технология станковой живописи. История и исследование. Уч. пособие, 2-е изд., стер.</t>
  </si>
  <si>
    <t>Русский народный орнамент. Уч. пособие, 3-е изд., испр.</t>
  </si>
  <si>
    <t>Вёльфлин Г.</t>
  </si>
  <si>
    <t>Основные понятия истории искусств. Уч. пособие, 2-е изд., стер.</t>
  </si>
  <si>
    <t>Основы теории и истории искусств. Изобразительное искусство. Театр. Кино. Уч. пособие</t>
  </si>
  <si>
    <t>Представлены теория и история разных искусств: изобразительного искусства, литературы, театра, кино.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</si>
  <si>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 пособие, 3-е изд., доп.</t>
  </si>
  <si>
    <t>Менеджмент в сфере академической музыкальной культуры и современные event-технологии. Учебно-методическое пособие, 4-е изд., стер.</t>
  </si>
  <si>
    <t>978-5-8114-2537-2</t>
  </si>
  <si>
    <t>Менеджмент специальных событий в сфере культуры. Уч. пособие, 2-е изд., стер.</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</si>
  <si>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</si>
  <si>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Понятийно-терминологическая система социально-культурной деятельности. Уч. Пособие</t>
  </si>
  <si>
    <t>Говорите по-итальянски. Учебное пос., 3-е изд., стер.</t>
  </si>
  <si>
    <t>Подготовка и защита бакалаврской работы, магистерской диссертации, дипломного проекта. Уч. пособие. 2-е изд. стер.</t>
  </si>
  <si>
    <t>978-5-8114-2267-8</t>
  </si>
  <si>
    <t>Подготовка и защита бакалаврской работы, магистерской диссертации, дипломного проекта. Уч. пособие. 3-е изд. стер.</t>
  </si>
  <si>
    <t>Общая химическая технология полимеров. Уч. пособие, 5-е изд., стер.</t>
  </si>
  <si>
    <t>978-5-8114-4991-0</t>
  </si>
  <si>
    <t>Процессы и аппараты химической технологии: Учебное пособие, 3-е изд., стер.</t>
  </si>
  <si>
    <t>978-5-8114-4984-2</t>
  </si>
  <si>
    <t>Теоретические основы химической технологии. Уч. пособие, 4-е изд., стер.</t>
  </si>
  <si>
    <t>978-5-8114-4983-5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</si>
  <si>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</si>
  <si>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Генетика. Наследственность и изменчивость и закономерности их реализации. Уч. пособие, 2-е изд., испр.</t>
  </si>
  <si>
    <t>978-5-8114-4985-9</t>
  </si>
  <si>
    <t>Киселев Г.Л.</t>
  </si>
  <si>
    <t>Квантовая и оптическая электроника. Уч. пособие, 4-е изд., стер.</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</si>
  <si>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</si>
  <si>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</si>
  <si>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Машины и аппараты химических производств и нефтегазопереработки. Учебник, 6-е изд., стер.</t>
  </si>
  <si>
    <t>978-5-8114-4988-0</t>
  </si>
  <si>
    <t>Основы технического регулирования качества пищевой продукции, Стандартизация, метрология, оценка соответствия. Уч. Пособие, 2-е изд., стер.</t>
  </si>
  <si>
    <t>978-5-8114-4989-7</t>
  </si>
  <si>
    <t>ХАССП на предприятиях общественного питания. Уч. Пособие, 2-е изд., стер.</t>
  </si>
  <si>
    <t>978-5-8114-4987-3</t>
  </si>
  <si>
    <t>Гигиена и экология человека (цикл лекций и практических занятий). Уч. пособие, 5-е изд., стер.</t>
  </si>
  <si>
    <t>978-5-8114-4990-3</t>
  </si>
  <si>
    <t>24 полонеза для фортепиано. Ноты, 2-е изд., стер.</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</si>
  <si>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</si>
  <si>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</si>
  <si>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</si>
  <si>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</si>
  <si>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</si>
  <si>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</si>
  <si>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</si>
  <si>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</si>
  <si>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</si>
  <si>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Военное дело. Сводная коллекция</t>
  </si>
  <si>
    <t>2 мес., Гриф</t>
  </si>
  <si>
    <t>1 кв., Гриф</t>
  </si>
  <si>
    <t>Минченков Е.Е.</t>
  </si>
  <si>
    <t>Практическая дидактика в преподавании естественнонаучных дисциплин: Уч.пособие, 3-е изд., стер.</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</si>
  <si>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</si>
  <si>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</si>
  <si>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2 мес.</t>
  </si>
  <si>
    <t>1 кв.</t>
  </si>
  <si>
    <t>Дискретная математика: графы, матроиды, алгоритмы. Учебное пособие, 3-е изд., стер.</t>
  </si>
  <si>
    <t>978-5-8114-4998-9</t>
  </si>
  <si>
    <t>Математическое моделирование многоагентных систем конкуренции и кооперации (Теория игр для всех). Учебн. пос., 1-е изд.*2016 г.</t>
  </si>
  <si>
    <t>Сборник задач по аналитической геометрии: Уч.пособие, 17-е изд., стер. 2020 г.</t>
  </si>
  <si>
    <t>Сизова О.В., Иванова Н.В., Ванин А.А.</t>
  </si>
  <si>
    <t>Молекулярная симметрия в неорганической и координационной химии. Уч. пособие, 2-е изд., перераб. и доп.</t>
  </si>
  <si>
    <t>978-5-8114-2173-2</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</si>
  <si>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
Учебное пособие рассчитано на студентов и аспирантов химических факультетов университетов.</t>
  </si>
  <si>
    <t>Общая и неорганическая химия. Учебник, 11-е изд., стер.</t>
  </si>
  <si>
    <t>Процессы и аппараты химической технологии: Уч. пособие</t>
  </si>
  <si>
    <t>Процессы и аппараты химической технологии: Учебное пособие, 2-е изд.*2019г.</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</si>
  <si>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</si>
  <si>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Теоретические основы химической технологии. Уч. пособие, 3-е изд., стер.</t>
  </si>
  <si>
    <t>Техника и технология лабораторных работ. Уч. пособие, 4-е изд., стер.</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</si>
  <si>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</si>
  <si>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978-5-8114-4755-8</t>
  </si>
  <si>
    <t>История создания двигателя внутреннего сгорания. Поиск универсального двигателя. Уч. пособие</t>
  </si>
  <si>
    <t>Взаимозаменяемость. Учебник, 3-е изд., стер.</t>
  </si>
  <si>
    <t>Управление качеством. Учебник, 4-е изд., стер.</t>
  </si>
  <si>
    <t>Основы проектной деятельности. Уч. Пособие, 2-е изд., стер.</t>
  </si>
  <si>
    <t>Электроснабжение и электропотребление в сельском хозяйстве. Уч. пособие, 2-е изд., стер.</t>
  </si>
  <si>
    <t>Электротехника и основы электроники: Учебник, 8-е изд., стер.</t>
  </si>
  <si>
    <t>Информационная безопасность государства и общества в контексте деятельности СМИ. Монография, 2-е изд., стер.</t>
  </si>
  <si>
    <t>978-5-8114-5001-5</t>
  </si>
  <si>
    <t>Меренков А.В., Янковская Ю.С.</t>
  </si>
  <si>
    <t>Современное малоэтажное жилище в учебном проектировании. Уч. пособие</t>
  </si>
  <si>
    <t>Грибы и фунгициды. Уч. пособие, 3-е изд., стер.</t>
  </si>
  <si>
    <t>Современные зерноуборочные комбайны. Учебн. пос., 3-е изд., стер.</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</si>
  <si>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</si>
  <si>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</si>
  <si>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Гормоны, регуляторы роста и их использование в селекции и технологии выращивания сельскохозяйственных растений и животных. Уч. пособие, 3-е изд., стер.</t>
  </si>
  <si>
    <t>Гарлов П.Е., Нечаева Т.А., Рыбалова Н.Б.</t>
  </si>
  <si>
    <t>Искусственное воспроизводство популяций рыб. Полносистемное исследование. Уч. пособие</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</si>
  <si>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</si>
  <si>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</si>
  <si>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Практикум по эксплуатации машинно-тракторного парка: Уч. пособие, 4-е изд., стер.</t>
  </si>
  <si>
    <t>Электропривод в сельском хозяйстве: Уч. пособие, 3-е изд., стер.</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</si>
  <si>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</si>
  <si>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Овцеводство и козоводство. Учебник, 3-е изд., стер.</t>
  </si>
  <si>
    <t>Основы животноводства. Учебник, 2-е изд., стер.</t>
  </si>
  <si>
    <t>Практикум по овцеводству. Уч. пособие, 2-е изд., стер.</t>
  </si>
  <si>
    <t>Методы диагностики болезней сельскохозяйственных животных. Уч. Пособие</t>
  </si>
  <si>
    <t>978-5-8114-2994-3</t>
  </si>
  <si>
    <t>Методы диагностики болезней сельскохозяйственных животных. Уч. Пособие. КПТ 2019 г.</t>
  </si>
  <si>
    <t>Практикум по токсикологии. Учебник, 2019 г.</t>
  </si>
  <si>
    <t>978-5-8114-2246-3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</si>
  <si>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</si>
  <si>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Атлас аннотированный. Морские и океанические рыбы. Учебно-справочное пособие КПТ</t>
  </si>
  <si>
    <t>978-5-8114-2402-3</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</si>
  <si>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</si>
  <si>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Основы лесной энтомологии, фитопатологии и биологии лесных зверей и птиц. Уч. Пособие</t>
  </si>
  <si>
    <t>978-5-8114-3614-9</t>
  </si>
  <si>
    <t>Ландшафтная архитектура. Основы реконструкции и реставрации ландшафтных объектов. Уч. Пособие, 2-е изд., стер.</t>
  </si>
  <si>
    <t>Основы защиты интеллектуальной собственности. Создание, коммерциализация, защита. Уч. Пособие</t>
  </si>
  <si>
    <t>978-5-8114-2745-1</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</si>
  <si>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</si>
  <si>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</si>
  <si>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</si>
  <si>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Технологическое оборудование: хлебопекарное, макаронное и кондитерское. Учебник, 4-е изд., стер.</t>
  </si>
  <si>
    <t>978-5-8114-5002-2</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</si>
  <si>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</si>
  <si>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Алгоритмы сестринских манипуляций (в соответствии с технологиями выполнения простых медицинских услуг). Уч. пособие, 3-е изд., стер.</t>
  </si>
  <si>
    <t>Рабочая тетрадь по ПМ 02. Участие в лечебно-диагностическом и реабилитационных процессах. МДК 02.02. Основы реабилитации (массаж): Учебное пособие</t>
  </si>
  <si>
    <t>978-5-8114-2757-4</t>
  </si>
  <si>
    <t>Сборник манипуляций по педиатрии. ПМ.02 МДК 02.01. Сестринский уход за пациентами педиатрического профиля: Учебное пособие, 2-е изд., стер.</t>
  </si>
  <si>
    <t>978-5-8114-4225-6</t>
  </si>
  <si>
    <t>В учебном пособии описаны алгоритмы выполнения основных манипуляций, наиболее часто встречающихся в педиатрической практике.
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</si>
  <si>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Сестринский уход в неврологии: Уч.пособие, 2-е изд., испр.</t>
  </si>
  <si>
    <t>978-5-8114-2963-9</t>
  </si>
  <si>
    <t>Сестринское дело при туберкулезе: Уч.пособие, 4-е изд., стер.</t>
  </si>
  <si>
    <t>978-5-8114-4411-3</t>
  </si>
  <si>
    <t>Контроль качества лекарственных средств. Лабораторный практикум. Учебно-методическое пособие, 3-е изд., стер.</t>
  </si>
  <si>
    <t>978-5-8114-4070-2</t>
  </si>
  <si>
    <t>Химическая технология лекарственных веществ. Основные процессы химического синтеза биологически активных веществ. Уч. пособие, 2-е изд., стер.</t>
  </si>
  <si>
    <t>Химическая технология лекарственных веществ. Основные процессы химического синтеза биологически активных веществ. Уч. пособие, 3-е изд., стер.</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</si>
  <si>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</si>
  <si>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Основы контроля качества лабораторных исследований. Уч. пособие, 2-е изд., испр.</t>
  </si>
  <si>
    <t>978-5-8114-3406-0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</si>
  <si>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</si>
  <si>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Анатомия, физиология и биомеханика зубочелюстной системы: Уч.пособие, 2-е изд., испр. *2020г.</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</si>
  <si>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 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</si>
  <si>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Рабочая тетрадь по учебной дисциплине "Анатомия и физиология человека". Уч. пособие, 4-е изд., испр. и доп.</t>
  </si>
  <si>
    <t>978-5-8114-4482-3</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</si>
  <si>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t>
  </si>
  <si>
    <t>Ивашевская Е.Б., Рязанова О.А., Позняковский В.М. и др.</t>
  </si>
  <si>
    <t>Экспертиза продуктов пчеловодства. Качество и безопасность. Учебник, 3-е изд., стер.</t>
  </si>
  <si>
    <t>978-5-8114-5000-8</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</si>
  <si>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</si>
  <si>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Томилин К.Г., Михайлова Т.В., Кузнецова М.М.</t>
  </si>
  <si>
    <t>Парусный спорт: годичный цикл подготовки квалифицированных гонщиков. Уч. пособие, 2-е изд., стер.</t>
  </si>
  <si>
    <t>Корольков А.Н.</t>
  </si>
  <si>
    <t>Теория и методика избранного вида спорта. Спортивная подготовка в гольфе. Уч. пособие</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</si>
  <si>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</si>
  <si>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</si>
  <si>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</si>
  <si>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</si>
  <si>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Обучение игре на фортепиано. Советы ученикам и начинающим преподавателям. Уч. пособие</t>
  </si>
  <si>
    <t>978-5-8114-4235-5</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</si>
  <si>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</si>
  <si>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</si>
  <si>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</si>
  <si>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</si>
  <si>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Искусство фразировки, дыхания, акцентов и выразительности. Вокализы для средних и высоких голосов. Ноты</t>
  </si>
  <si>
    <t>978-5-8114-4092-4</t>
  </si>
  <si>
    <t>Итальянская школа пения. Ежедневные упражнения для голоса. Уч. Пособие</t>
  </si>
  <si>
    <t>978-5-8114-2850-2</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</si>
  <si>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</si>
  <si>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</si>
  <si>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978-5-8114-4626-1</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</si>
  <si>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</si>
  <si>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</si>
  <si>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Хоровые произведения. Ноты</t>
  </si>
  <si>
    <t>978-5-8114-3803-7</t>
  </si>
  <si>
    <t>Хрестоматия вокально-педагогического репертуара. Произведения итальянских композиторов XVI–XVIII вв. Уч. Пособие, 2-е изд., стер.</t>
  </si>
  <si>
    <t>978-5-8114-4996-5</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</si>
  <si>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</si>
  <si>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</si>
  <si>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978-5-8114-4300-0</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</si>
  <si>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</si>
  <si>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Действенный анализ пьесы. Уч. пособие, 2-е изд., стер.</t>
  </si>
  <si>
    <t>978-5-8114-4052-8</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</si>
  <si>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</si>
  <si>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</si>
  <si>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Учимся говорить без говора. Уч. пособие</t>
  </si>
  <si>
    <t>978-5-8114-4264-5</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</si>
  <si>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</si>
  <si>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</si>
  <si>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</si>
  <si>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</si>
  <si>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</si>
  <si>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</si>
  <si>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</si>
  <si>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r>
      <rPr>
        <b/>
        <i/>
        <sz val="8"/>
        <color indexed="12"/>
        <rFont val="Microsoft Sans Serif"/>
        <family val="2"/>
        <charset val="204"/>
      </rPr>
      <t>1 кв.*</t>
    </r>
    <r>
      <rPr>
        <i/>
        <sz val="8"/>
        <color indexed="12"/>
        <rFont val="Microsoft Sans Serif"/>
        <family val="2"/>
        <charset val="204"/>
      </rPr>
      <t xml:space="preserve"> </t>
    </r>
    <r>
      <rPr>
        <sz val="8"/>
        <rFont val="Microsoft Sans Serif"/>
        <family val="2"/>
      </rPr>
      <t>- ориентировочный срок выхода книги</t>
    </r>
  </si>
  <si>
    <t>Для федеральных университетов действует повышающий коэффициент 1,5</t>
  </si>
  <si>
    <t>СамГУПС (Самарский государственный университет путей сообщения)</t>
  </si>
  <si>
    <t>Вятская ГСХА ( Вятская государственная сельскохозяйственная академия)</t>
  </si>
  <si>
    <t>Издательство Зерцало-М</t>
  </si>
  <si>
    <t>Прайс-лист на годовой доступ к тематическим коллекциям "Интермедиатор", расположенным на Платформе ЭБС "ЛАНЬ" 
от 12.12.2019 года *</t>
  </si>
  <si>
    <t>Биология человека: Уч.пособие* 2020 г.</t>
  </si>
  <si>
    <t>Концепции современного естествознания: Уч.пособие. 2-е изд. КПТ 2020 г.</t>
  </si>
  <si>
    <t>Аналитическая геометрия. Лекции по геометрии. Часть I: Учебное пособие. 3-е изд.*2020 г.</t>
  </si>
  <si>
    <t>Аналитическая геометрия. Учебник для вузов. 38-е изд.* 2020 г.</t>
  </si>
  <si>
    <t>Аналитические функции: Учебное пособие. 4-е изд.*2020 г.</t>
  </si>
  <si>
    <t>Введение в алгебру. Группы. Учебное пособие, 1-е изд.*2020 г.</t>
  </si>
  <si>
    <t>Введение в дифференциальную геометрию: Уч.пособие, 2-е изд., испр.* 2020 г.</t>
  </si>
  <si>
    <t>Введение в теорию динамических систем: Уч.пособие* 2020 г.</t>
  </si>
  <si>
    <t>Введение в теорию множеств и общую топологию. Учебное пособие 2-е изд. *2020 г.</t>
  </si>
  <si>
    <t>Введение в теорию функций комплексного переменного: Учебник. 15-е изд. КПТ 2020 г.</t>
  </si>
  <si>
    <t>Вероятностное программирование. Уч. пособие КПТ 2020 г.</t>
  </si>
  <si>
    <t>Высшая математика. Математическое программирование. Учебник. 4-е изд.*2020 г.</t>
  </si>
  <si>
    <t>Высшая математика. Стандартные задачи с основами теории: Учебное пособие. КПТ 2020 г.</t>
  </si>
  <si>
    <t>Вычислительные методы линейной алгебры: Учебник. 4-е изд.*2020 г.</t>
  </si>
  <si>
    <t>Вычислительные методы. Учебн. пос., 4-е изд., стер. 2020 г.</t>
  </si>
  <si>
    <t>Динамические модели с запаздыванием и их приложения в экономике и инженерии: Учебное пособие.*2020 г.</t>
  </si>
  <si>
    <t>Дискретная математика для бакалавра: множества, отношения, функции, графы. Учебное пособие, 1-е изд.*2020 г.</t>
  </si>
  <si>
    <t>Дискретная математика для инженера: Учебник. 6-е изд.*2014 г.</t>
  </si>
  <si>
    <t>Дискретная математика для инженера: Учебник. 6-е изд.*2020 г.</t>
  </si>
  <si>
    <t>Дискретная математика. Контролирующие материалы к тестированию. Учебное пособие, 2-е изд., испр.*2020 г.</t>
  </si>
  <si>
    <t>Дискретная математика. Теория и практикум. Учебник. КПТ 2020 г.</t>
  </si>
  <si>
    <t>Дискретная математика. Учебное пособие. 2-е изд., испр.*2020 г.</t>
  </si>
  <si>
    <t>Дифференциальные уравнения (структурная теория). Учебн. пос., 2-е изд., стер. КПТ 2020 г.</t>
  </si>
  <si>
    <t>Дифференциальные уравнения и устойчивость: Учебник* 2020 г.</t>
  </si>
  <si>
    <t>Задачи всероссийских студенческих олимпиад по теории вероятностей и математической статистике: Учебное пособие. 2-е изд., перераб. и доп.*2020 г.</t>
  </si>
  <si>
    <t>Задачи и упражнения по аналитической геометрии: Учебное пособие. 34-е изд.*2020 г.</t>
  </si>
  <si>
    <t>Задачи и упражнения по математической логике, дискретным функциям и теории алгоритмов: Учебное пособие. КПТ 2020 г.</t>
  </si>
  <si>
    <t>Задачи по высшей алгебре: Учебное пособие. 17-е изд.*2020 г.</t>
  </si>
  <si>
    <t>Задачник по высшей математике для вузов: Учебное пособие. 2-е изд., стер.*2020 г.</t>
  </si>
  <si>
    <t>Задачник по линейной алгебре: Уч.пособие. 2-е изд. /Под ред. В.В.Воеводина.*2020 г.</t>
  </si>
  <si>
    <t>Интегральные уравнения: Учебник. 3-е изд.*2020 г.</t>
  </si>
  <si>
    <t>Исследование операций. Учебное пособие, 1-е изд.*2020 г.</t>
  </si>
  <si>
    <t>Конспект лекций по функциональному анализу: Уч.пособие* 2020 г.</t>
  </si>
  <si>
    <t>Краткий курс высшей математики: Учебное пособие. 10-е изд.*2020 г.</t>
  </si>
  <si>
    <t>Краткий курс математического анализа: Учебное пособие. 16-е изд., стер.*2020 г.</t>
  </si>
  <si>
    <t>Краткий курс функционального анализа: Учебное пособие. 2-е изд.*2020 г.</t>
  </si>
  <si>
    <t>Курс аналитической геометрии и линейной алгебры: Учебник, 13-е изд., испр.* 2020 г.</t>
  </si>
  <si>
    <t>978-5-8114-1844-2</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</si>
  <si>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</si>
  <si>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Курс аналитической геометрии и линейной алгебры: Учебник. 2-е изд.*2020 г.</t>
  </si>
  <si>
    <t>Курс высшей алгебры: Учебник. 3-е изд.*2020 г.</t>
  </si>
  <si>
    <t>Курс высшей математики. Введение в математический анализ. Дифференциальное исчисление. Лекции и практикум: Уч.пособие. 4-е изд.*2020 г.</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</si>
  <si>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 КПТ 2020 г.</t>
  </si>
  <si>
    <t>Курс высшей математики. Кратные интегралы. Векторный анализ. Уч. пособие. 3-е изд. КПТ 2020 г.</t>
  </si>
  <si>
    <t>Курс высшей математики. Теория вероятностей. Лекции и практикум: Уч. пособие. 3-е изд.*2020 г.</t>
  </si>
  <si>
    <t>Курс высшей математики. Теория функций комплексной переменной. Лекции и практикум. Учебное пособие.*2020 г.</t>
  </si>
  <si>
    <t>Курс дискретной математики: Учебное пособие.*2020 г.</t>
  </si>
  <si>
    <t>Курс лекций по алгебре: Уч.пособие* 2020 г.</t>
  </si>
  <si>
    <t>Курс математики для нематематических специальностей и направлений бакалавриата: Учебное пособие. 3-е изд., испр.*2020 г.</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</si>
  <si>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испр.*2020 г.</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</si>
  <si>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испр.*2020 г.</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</si>
  <si>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испр.*2020 г.</t>
  </si>
  <si>
    <t>Курс математики для технических высших учебных заведений. Часть 4. Теория вероятностей и математическая статистика. Учебное пособие, 2-е изд., испр.*2020 г.</t>
  </si>
  <si>
    <t>Курс математической физики с использованием пакета Maple: Учебник, 2-е изд., испр.* 2020 г.</t>
  </si>
  <si>
    <t>Курс обыкновенных дифференциальных уравнений. Учебн. пос., 2-е изд.*2020 г.</t>
  </si>
  <si>
    <t>Курс теории автоматического управления: Уч.пособие, 3-е изд., стер. КПТ 2020 г.</t>
  </si>
  <si>
    <t>Лекции по высшей математике: Уч.пособие. 6-е изд.*2020 г.</t>
  </si>
  <si>
    <t>Лекции по математической теории устойчивости: Учебное пособие. 3-е изд.*2020 г.</t>
  </si>
  <si>
    <t>Лекции по общей алгебре: Уч.пособие. 1-е изд.</t>
  </si>
  <si>
    <t xml:space="preserve">5-8114-0617-7    </t>
  </si>
  <si>
    <t>Лекции по теории управления: Учебное пособие. 2-е изд.*2020 г.</t>
  </si>
  <si>
    <t>Бутузов В.Ф., Крутицкая Н.Ч., Шишкин А.А.</t>
  </si>
  <si>
    <t>Линейная алгебра в вопросах и задачах: Учебное пособие. 3-е изд.</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</si>
  <si>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</si>
  <si>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</si>
  <si>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Лекции по геометрии. Часть II: Учебное пособие. 3-е изд.*2020 г.</t>
  </si>
  <si>
    <t>Линейная алгебра. Учебное пособие, 1-е изд.*2020 г.</t>
  </si>
  <si>
    <t>Линейная алгебра: Учебное пособие. 2-е изд., испр. и доп.*2020 г.</t>
  </si>
  <si>
    <t>Линейные системы с обратной связью. Учебное пособие, 1-е изд.*2020 г.</t>
  </si>
  <si>
    <t>Математика для решения физических задач: Уч.пособие, 1-е изд. 2020 г.</t>
  </si>
  <si>
    <t>Математика для технических ВУЗов. Специальные курсы. 3-е изд.*2020 г.</t>
  </si>
  <si>
    <t>Математика для экономистов в примерах и задачах. Учебное пособие, 1-е изд.*2020 г.</t>
  </si>
  <si>
    <t>Математика для экономистов. Сборник заданий: Учебное пособие. 2-е изд., перераб.*2020 г.</t>
  </si>
  <si>
    <t>Математика для юридических колледжей. Учебник</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</si>
  <si>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</si>
  <si>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</si>
  <si>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Адаптационный курс. Учебное пособие*2020 г.</t>
  </si>
  <si>
    <t>Математика. Интернет-тестирование базовых знаний: Учебное пособие.*2020 г.</t>
  </si>
  <si>
    <t>Математика. Общий курс: Учебник. 4-е изд. КПТ 2020 г.</t>
  </si>
  <si>
    <t>Математическая логика. Дискретные функции. Теория алгоритмов. Учебное пособие, 1-е изд.*2020 г.</t>
  </si>
  <si>
    <t>Математическая логика. Курс лекций. Задачник-практикум и решения: Учебное пособие. 4-е изд.*2020 г.</t>
  </si>
  <si>
    <t>Математическая статистика. Учебник. 4-е издание*2020 г.</t>
  </si>
  <si>
    <t>Математическая теория игр и приложения. Уч. пособие, 3-е изд., стер. КПТ 2020 г.</t>
  </si>
  <si>
    <t>Математические методы коллективного принятия решений: Уч.пособие* 2020 г.</t>
  </si>
  <si>
    <t>Математические методы экономической динамики: Уч.пособие, 2-е изд., испр.* 2020 г.</t>
  </si>
  <si>
    <t>Математические модели естественных наук: Учебное пособие, 1-е изд.*2020 г.</t>
  </si>
  <si>
    <t>Математические модели механики сплошных сред: Уч.пособие* 2020 г.</t>
  </si>
  <si>
    <t>Математические модели химических реакций. Учебник, 1-е изд.*2020 г.</t>
  </si>
  <si>
    <t>Математический анализ. Учебное пособие, 1-е изд.*2020 г.</t>
  </si>
  <si>
    <t>Математический анализ. Функции нескольких переменных. Учебник. КПТ 2020 г.</t>
  </si>
  <si>
    <t>Математический анализ. Функции одной переменной. Учебник, 1-е изд.*2020 г.</t>
  </si>
  <si>
    <t>Математический анализ: Уч.пособие. 2-е изд.*2020 г.</t>
  </si>
  <si>
    <t>Математическое моделирование многоагентных систем конкуренции и кооперации (Теория игр для всех). Учебн. пос., 1-е изд.*2020 г.</t>
  </si>
  <si>
    <t>Математическое программирование в примерах и задачах: Учебное пособие. 3-е изд., стер.*2020 г.</t>
  </si>
  <si>
    <t>Математическое программирование. Учебн.пос., 2-е изд., испр. и доп. 2020 г.</t>
  </si>
  <si>
    <t>Методика обучения математике: Уч. пособие* 2020 г.</t>
  </si>
  <si>
    <t>Методы исследования операций. Учебн. пос., 2-е изд., испр. и доп.*2020г.</t>
  </si>
  <si>
    <t>Методы оптимального планирования эксперимента: линейные модели: Уч.пособие* 2020 г.</t>
  </si>
  <si>
    <t>Методы оптимизации в примерах и задачах: Уч.пособие, 4-е изд., испр.* 2020 г.</t>
  </si>
  <si>
    <t>Методы принятия решений. Уч. пособие КПТ 2020 г.</t>
  </si>
  <si>
    <t>Методы теории вероятностей. Уч. пособие КПТ 2020 г.</t>
  </si>
  <si>
    <t>Начала высшей математики. Учебное пособие, 5-е изд., стер.*2020 г.</t>
  </si>
  <si>
    <t>Начала математического анализа: Учебное пособие. 7-е изд.*2020 г.</t>
  </si>
  <si>
    <t>Начертательная геометрия. Учебник, 1-е изд.*2020 г.</t>
  </si>
  <si>
    <t>Обратные прикладные задачи и MatLab + CD: Учебное пособие.*2020 г.</t>
  </si>
  <si>
    <t>Определители и матрицы: Уч.пособие. 5-е изд. КПТ 2020 г.</t>
  </si>
  <si>
    <t>Основные методы вычислительной математики: Учебное пособие. 2020 г.</t>
  </si>
  <si>
    <t>Основы высшей математики. Учебн. пос., 1-е изд.*2020 г.</t>
  </si>
  <si>
    <t>Основы вычислительной математики: Учебное пособие. 8-е изд., стер.*2020 г.</t>
  </si>
  <si>
    <t>Основы дискретного гармонического анализа. Учебное пособие, 1-е изд.*2020 г.</t>
  </si>
  <si>
    <t>Основы компьютерного моделирования наносистем. Учебное пособие*2020 г.</t>
  </si>
  <si>
    <t>Основы линейной алгебры. Учебник. 5-е изд.*2020 г.</t>
  </si>
  <si>
    <t>Основы математической статистики и теории случайных процессов: Учебное пособие. 1-е изд., испр. *2020 г.</t>
  </si>
  <si>
    <t>Основы прикладной алгебры. Уч. Пособие. КПТ 2020 г.</t>
  </si>
  <si>
    <t>Основы теории групп: Учебное пособие. 5-е изд.*2020 г.</t>
  </si>
  <si>
    <t>Основы теории нелинейных колебаний. Учебное пособие, 1-е изд.*2020 г.</t>
  </si>
  <si>
    <t>Основы цифровой обработки сигналов. Уч. пособие, 2-е изд., испр. КПТ 2020 г.</t>
  </si>
  <si>
    <t>Переговоры. Математическая теория. Учебное пособие, 1-е изд.*2020 г.</t>
  </si>
  <si>
    <t>Периодические системы дифференциальных уравнений с бесконечным множеством устойчивых периодических решений. Монография КПТ 2020 г.</t>
  </si>
  <si>
    <t>Последовательности типа Фибоначчи. Теория и прикладные аспекты. Уч. Пособие. КПТ 2020 г.</t>
  </si>
  <si>
    <t>Практикум и индивидуальные задания по векторной алгебре и аналитической геометрии (типовые расчеты). Учебное пособие, 1-е изд.*2020 г.</t>
  </si>
  <si>
    <t>Практикум и индивидуальные задания по интегральному исчислению функции одной переменной (типовые расчеты). Учебн. пос., 1-е изд.*2020 г.</t>
  </si>
  <si>
    <t>Практикум и индивидуальные задания по курсу теории вероятностей (типовые расчеты). Учебное пособие.*2020 г.</t>
  </si>
  <si>
    <t>Практикум и индивидуальные задания по обыкновенным дифференциальным уравнениям (типовые расчеты). Учебн.пос.,1-е изд. 2020 г.</t>
  </si>
  <si>
    <t>Практикум по математическим основам теории систем. Учебное пособие, 1-е изд.*2020 г.</t>
  </si>
  <si>
    <t>Практические занятия по алгебре. Комплексные числа, многочлены. Учебн. пос., 1-е изд. 2020 г.</t>
  </si>
  <si>
    <t>Практические занятия по алгебре. Элементы теории множеств,теории чисел,комбинаторика. Алгебраические структуры.Учебн.пос.,1-е изд. 2020 г.</t>
  </si>
  <si>
    <t>Прикладная математика в системе MATHCAD: Учебное пособие. 3-е изд.*2020 г.</t>
  </si>
  <si>
    <t>Прикладные методы теории вероятностей. Учебн. пос., 1-е изд.*2020 г.</t>
  </si>
  <si>
    <t>Прикладные методы теории случайных функций: Учебное пособие 3-е изд., стер.*2020 г.</t>
  </si>
  <si>
    <t>Приложение трехмерных моделей к задачам начертательной геометрии. Учебн.пос., 1-е изд. 2020 г.</t>
  </si>
  <si>
    <t>Принципы моделирования социальной самоорганизации. Учебное пособие, 1-е изд.*2020 г.</t>
  </si>
  <si>
    <t>Регрессионный анализ данных в пакете Mathcad: Учебное пособие + CD.*2020 г.</t>
  </si>
  <si>
    <t>Решение задач по математике. Адаптивный курс для студентов технических вузов. Уч. пособие, 2-е изд., стер. КПТ 2020 г.</t>
  </si>
  <si>
    <t>Сборник заданий по высшей математике. Типовые расчеты: Уч.пособие, 13-е изд., стер.* 2020 г.</t>
  </si>
  <si>
    <t>Сборник заданий по специальным курсам высшей математики.Типовые расчеты. Уч.пособие. 5-е изд.*2020 г.</t>
  </si>
  <si>
    <t>Сборник задач и типовых расчетов по общему и специальным курсам высшей математики: Уч.пособие* 2020 г.</t>
  </si>
  <si>
    <t>Сборник задач и упражнений по теории игр. Учебн.пос., 2-е изд., испр. и доп. 2020 г.</t>
  </si>
  <si>
    <t>Сборник задач по алгебре, геометрии и началам анализа: Уч. пособие. 2е изд., испр.*2020 г.</t>
  </si>
  <si>
    <t>Сборник задач по дискретной математике (для практических занятий в группах). Учебное пособие, 1-е изд.*2020 г.</t>
  </si>
  <si>
    <t>Сборник задач по курсу теории вероятностей и математической статистики: Уч.пособие, 2-е изд., испр. 2020 г.</t>
  </si>
  <si>
    <t>Сборник задач по теории вероятностей, математической статистике и теории случайных функций. Учебное пособие, 5-е изд., стер.*2020 г.</t>
  </si>
  <si>
    <t>Сборник задач по теории вероятностей. Учебное пособие. 3-е изд. КПТ 2020 г.</t>
  </si>
  <si>
    <t>Сборник задач по функциональному анализу. Учебн. пос., 2-е изд., испр.*2020 г.</t>
  </si>
  <si>
    <t>Сборник задач по функциональному анализу: Уч.пособие* 2020 г.</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</si>
  <si>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испр.*2020 г.</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</si>
  <si>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испр.*2020 г.</t>
  </si>
  <si>
    <t>Случайные процессы. Учебное пособие, 1-е изд.*2020 г.</t>
  </si>
  <si>
    <t>Специальные методы оптимизации. Учебн. пос., 1-е изд. 2020 г.</t>
  </si>
  <si>
    <t>Специальные функции и их приложения. Учебное пособие. 3-е изд.*2020 г.</t>
  </si>
  <si>
    <t>Справочник по математике для бакалавров. Учебн. пос., 1-е изд. 2020 г.</t>
  </si>
  <si>
    <t>Справочник по математике для инженеров и учащихся втузов. Учебное пособие. КПТ 2020 г.</t>
  </si>
  <si>
    <t>Структурно-параметрический синтез многосвязных систем управления. Монография, 2-е изд., испр. КПТ 2020 г.</t>
  </si>
  <si>
    <t>Тензорная алгебра и тензорный анализ: Уч.пособие* 2020 г.</t>
  </si>
  <si>
    <t>Тензорное исчисление. Учебн. пос., 1-е изд.*2020 г.</t>
  </si>
  <si>
    <t>Теория вероятностей в инженерных приложениях: Уч.пособие, 4-е изд., перераб. и доп.* 2020 г.</t>
  </si>
  <si>
    <t>Теория вероятностей и математическая статистика. Уч. пособие, 2-е изд., испр. и доп. КПТ 2020 г.</t>
  </si>
  <si>
    <t>Теория вероятностей и математическая статистика. Учебник, 1-е изд.*2020 г.</t>
  </si>
  <si>
    <t>Теория вероятностей и математическая статистика. Учебное пособие, 1-е изд.*2020 г.</t>
  </si>
  <si>
    <t>Теория вероятностей и математическая статистика: Учебное пособие.*2020 г.</t>
  </si>
  <si>
    <t>Теория вероятностей: Учебное пособие.*2020 г.</t>
  </si>
  <si>
    <t>Теория групп: Уч.пособие. 4-е изд. КПТ 2020 г.</t>
  </si>
  <si>
    <t>Теория оптимизации в задачах и упражнениях. Учебн. пос., 2-е изд., стер.*2020 г.</t>
  </si>
  <si>
    <t>Теория принятия управленческих решений: Уч.пособие* 2020 г.</t>
  </si>
  <si>
    <t>Теория управления. Учебник, 1-е изд. 2020 г.</t>
  </si>
  <si>
    <t>Теория функций вещественной переменной: Учебник для ВУЗов. 5-е изд. КПТ 2020 г.</t>
  </si>
  <si>
    <t>Теория функций комплексного переменного и операционное исчисление в примерах и задачах: Уч.пособие, 3-е изд., испр.* 2020 г.</t>
  </si>
  <si>
    <t>Теория чисел: Уч.пособие, 4-е изд., стер.</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</si>
  <si>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</si>
  <si>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чисел: Учебное пособие. 3-е изд. КПТ 2020 г.</t>
  </si>
  <si>
    <t>Упражнения по теории групп. Учебное пособие. 2-е изд.*2020 г.</t>
  </si>
  <si>
    <t>Уравнения математической физики. Практикум по решению задач: Уч.пособие, 2-е изд., стер.</t>
  </si>
  <si>
    <t>Уравнения математической физики. Практикум по решению задач: Уч.пособие, 2-е изд., стер. КПТ 2020 г.</t>
  </si>
  <si>
    <t>Численные методы анализа. Приближение функций, дифференциальные и интегральные уравнения. Уч.пособие. 5-е изд.*2020 г.</t>
  </si>
  <si>
    <t>Численные методы в примерах и задачах: Уч. пособие, 4-е изд., испр.* 2020 г.</t>
  </si>
  <si>
    <t>Численные методы. Курс лекций. Учебное пособие*2020 г.</t>
  </si>
  <si>
    <t>Численные методы: Уч.пособие. 5-е изд., стер. КПТ 2020 г.</t>
  </si>
  <si>
    <t>Числовые и функциональные ряды. Учебн. пос., 2-е изд., испр.*2020 г.</t>
  </si>
  <si>
    <t>Числовые расчеты в Excel. Учебн. пос., 1-е изд. 2020 г.</t>
  </si>
  <si>
    <t>Элементарная математика для первокурсника. Учебное пособие, 1-е изд.*2020 г.</t>
  </si>
  <si>
    <t>Элементарная теория анализа и статистическое моделирование временных рядов: Уч.пособие КПТ 2020 г.</t>
  </si>
  <si>
    <t>Элементарный курс теории вероятностей и математической статистики: Учебное пособие. 8-е изд., стер.*2020 г.</t>
  </si>
  <si>
    <t>Элементы вариационного исчисления и оптимального управления. Теория, задачи, индивидуальные задания. Учебн. пос., 2-е изд., испр. 2020 г.</t>
  </si>
  <si>
    <t>Элементы теории обыкновенных представлений и характеров конечных групп с приложениями в криптографии: Уч.пособие* 2020 г.</t>
  </si>
  <si>
    <t>Элементы топологии: Учебное пособие. 2-е изд. КПТ 2020 г.</t>
  </si>
  <si>
    <t>Элементы функционального анализа: Уч.пособие* 2020 г.</t>
  </si>
  <si>
    <t>Maple и Maplet. Решения задач механики. Учебн. пос., 1-е изд.*2020 г.</t>
  </si>
  <si>
    <t>Автоэлектронная эмиссия. Учебн. пос., 1-е изд.*2020 г.</t>
  </si>
  <si>
    <t>Анализ ответов при решении задач по общей физике: Учебное пособие.*2020 г.</t>
  </si>
  <si>
    <t>Биофизика: Учебное пособие, 4-е изд., стер.*2020 г.</t>
  </si>
  <si>
    <t>Сушков А.</t>
  </si>
  <si>
    <t>Вакуумная электроника. Физико-технические основы. *2020 г.</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</si>
  <si>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</si>
  <si>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</si>
  <si>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пособие.*2020 г.</t>
  </si>
  <si>
    <t>Введение в теорию колебаний: Учебник. 3-е изд. КПТ 2020 г.</t>
  </si>
  <si>
    <t>Введение в экспериментальную физику: Учебное пособие.*2020 г.</t>
  </si>
  <si>
    <t>Волновая оптика. Учебник. 5-е изд.*2020 г.</t>
  </si>
  <si>
    <t>Графические методы решения задач по молекулярно-кинетической теории и термодинамике идеальных газов. Учебн. пос., 2-е изд., испр.*2020 г.</t>
  </si>
  <si>
    <t>Демонстрационные эксперименты по общей физике: Уч.пособие, 3-е изд., стер.</t>
  </si>
  <si>
    <t>Задачи и тесты по оптике и квантовой механике. Учебн. пос., 1-е изд.*2020 г.</t>
  </si>
  <si>
    <t>Интерференция и дифракция для информационной фотоники. Монография. КПТ 2020 г.</t>
  </si>
  <si>
    <t>Квантово-статистическая теория твердых тел: Уч.пособие, 2-е изд., доп. КПТ 2020 г.</t>
  </si>
  <si>
    <t>Колебания и волны: Учебное пособие. 2-е изд., перераб*2020 г.</t>
  </si>
  <si>
    <t>Компьютерные лабораторные работы по физике в пакете MathCad + CD. Учебн. пос., 1-е изд.*2020 г.</t>
  </si>
  <si>
    <t>Конечно-элементные пороупругие модели в биомеханике. Монография КПТ 2020 г.</t>
  </si>
  <si>
    <t>Корректирующий курс физики: Учебное пособие.*2020 г.</t>
  </si>
  <si>
    <t>Курс общей физики (в вопросах и задачах). Учебное пособие, 2-е изд., испр. и доп. *2020 г.</t>
  </si>
  <si>
    <t>Курс общей физики. В 3-х тт. Том 3 Квантовая оптика. Атомная физика. Физика твердого тела. Физика атомного ядра и элементарных частиц.  Учебник, 11-е изд., стер.</t>
  </si>
  <si>
    <t>Курс общей физики. В 5-ти т. Том 1. Механика. Учебн. пос., 5-е изд. КПТ 2020 г.</t>
  </si>
  <si>
    <t>Курс общей физики. В 5-ти т. Том 2. Электричество и магнетизм. Учебн. пос., 5-е изд.* 2020 г.</t>
  </si>
  <si>
    <t>Курс общей физики. В 5-ти т. Том 3. Молекулярная физика и термодинамика. Учебн. пос., 5-е изд.* 2020 г.</t>
  </si>
  <si>
    <t>Курс общей физики. В 5-ти т. Том 4. Волны. Оптика. Учебн. пос., 5-е изд. испр.* 2020 г.</t>
  </si>
  <si>
    <t>Курс общей физики. В 5-ти т. Том 5. Квантовая оптика. Атомная физика. Физика твердого тела. Физика атомного ядра и элементарных частиц. Учебн. пос., 5-е изд.* 2020 г.</t>
  </si>
  <si>
    <t>Курс общей физики. Учебник. В 3-х тт. Т.1. Физические основы механики. Молекулярная физика. Колебания и волны. 12-е изд., стер.*2020 г.</t>
  </si>
  <si>
    <t>Курс общей физики. Учебник. В 3-х тт. Т.2.  Электрические и электромагнетические явления. 11-е изд., стер.*2020 г.</t>
  </si>
  <si>
    <t>Курс общей физики. Учебник. В 3-х тт. Т.3.  Оптика. Атомная физика. 9-е изд., стер.*2020 г.</t>
  </si>
  <si>
    <t>Курс физики с примерами решения задач. Часть I. Механика. Молекулярная физика. Термодинамика. Учебн. пос., 3-е изд., перераб. и доп. 2020 г.</t>
  </si>
  <si>
    <t>Курс физики с примерами решения задач. Часть II. Электричество и магнетизм. Колебания и волны: Уч.пособие, 4-е изд., перераб. и доп.* 2020 г.</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</si>
  <si>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 2020 г.</t>
  </si>
  <si>
    <t>Курс физики. Уч. пос. 2-е изд.*2020 г.</t>
  </si>
  <si>
    <t>Курс физики. Учебн. пос., 12-е изд., стер. КПТ 2020 г.</t>
  </si>
  <si>
    <t>Курс физики. Учебник, 7-е изд., стер.*2020 г.</t>
  </si>
  <si>
    <t>Курс физики: Учебник. В 2-х томах. Т.1. 6-е изд.*2020 г.</t>
  </si>
  <si>
    <t>Курс физики: Учебник. В 2-х томах. Т.2. 6-е изд..*2020 г.</t>
  </si>
  <si>
    <t>Лабораторный практикум по физике. Учебн. пос., 1-е изд.*2020 г.</t>
  </si>
  <si>
    <t>Лекции по физике. Учебное пособие, 1-е изд.*2020 г.</t>
  </si>
  <si>
    <t>Математические основы квантовой механики: Уч.пособие. 2-е изд. КПТ 2020 г.</t>
  </si>
  <si>
    <t>Математическое и физическое моделирование потенциальных течений жидкости. Учебн. пос., 2-е изд., испр. 2020 г.</t>
  </si>
  <si>
    <t>Математическое моделирование гидродинамики и теплообмена в движущихся жидкостях: Монография* 2020 г.</t>
  </si>
  <si>
    <t>Математическое моделирование физико-химических процессов в среде Comsol Multiphysics 5.2. Уч. Пособие. КПТ 2020 г.</t>
  </si>
  <si>
    <t>Материалы и элементы электронной техники. Проводники, полупроводники, диэлектрики: Учебник, 2-е изд., испр.* 2020 г.</t>
  </si>
  <si>
    <t>Молекулярная физика и термодинамика в вопросах и задачах. Учебн. пос., 1-е изд.*2020 г.</t>
  </si>
  <si>
    <t>Молекулярная физика. Учебное пособие. 3-е изд.*2020 г.</t>
  </si>
  <si>
    <t>Молекулярная физика: Уч.пособие. 4-е изд.*2020 г.</t>
  </si>
  <si>
    <t>Монооксид европия для спинтроники: Монография* 2020 г.</t>
  </si>
  <si>
    <t>Общая физика. Сборник заданий и руководство к решению задач. Уч. Пособие, *2020 г.</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</si>
  <si>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</si>
  <si>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Сборник заданий и руководство к решению задач. Уч. Пособие, 3-е изд., стер.</t>
  </si>
  <si>
    <t>Оптика. Учебн. пос., 3-е изд., доп.*2020 г.</t>
  </si>
  <si>
    <t>Оптика: Уч.. пособие, 2-е изд., перераб.* 2020 г.</t>
  </si>
  <si>
    <t>Оптические материалы: Уч.пособие* 2020 г.</t>
  </si>
  <si>
    <t>Оптические спектры атомов: Учебное пособие. 2-е изд., испр.*2020 г.</t>
  </si>
  <si>
    <t>Основные понятия и законы теории цепей, методы анализа процессов в цепях: Учебное пособие. 3-е изд., испр. и доп.*2020 г.</t>
  </si>
  <si>
    <t>Основы оптики. Учебное пособие, 2-е изд., испр. и доп.*2020 г.</t>
  </si>
  <si>
    <t>Основы спинтроники. Учебное пособие. 2-е изд.*2020 г.</t>
  </si>
  <si>
    <t>Лободенко Е.И., Кутрунова З.С., Куриленко Е.Ю.</t>
  </si>
  <si>
    <t>Основы статики и сопротивления материалов. Уч. пособие</t>
  </si>
  <si>
    <t>978-5-8114-2457-3</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</si>
  <si>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</si>
  <si>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издание.*2020 г.</t>
  </si>
  <si>
    <t>Основы физики и биофизики. Учебн. пос., 2-е изд., испр. и доп.*2020 г.</t>
  </si>
  <si>
    <t>Основы физики плазмы: Учебное пособие. 2-е изд., испр. и доп.*2020 г.</t>
  </si>
  <si>
    <t>Практикум по решению задач по общему курсу физики. Колебания и волны. Оптика. Учебн. пос., 1-е изд.*2020 г.</t>
  </si>
  <si>
    <t>Практикум по решению задач по общему курсу физики. Основы квантовой физики. Строение вещества. Атомная и ядерная физика. Учебн.пос.,1-е изд. 2020 г.</t>
  </si>
  <si>
    <t>Практикум по решению физических задач в техническом вузе: Учебное пособие. КПТ 2020 г.</t>
  </si>
  <si>
    <t>Прикладная физика. Теория, задачи и тесты. Учебн. пос., 1-е изд. 2020 г.</t>
  </si>
  <si>
    <t>Цирлин А.М.</t>
  </si>
  <si>
    <t>Процессы минимальной диссипации в необратимой термодинамике. Монография</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</si>
  <si>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</si>
  <si>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</si>
  <si>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Пять тысячелетий оптики: Средневековье. Том 3: Уч.пособие* 2020 г.</t>
  </si>
  <si>
    <t>Радиоактивность. Учебное пособие, 1-е изд. КПТ 2020 г.</t>
  </si>
  <si>
    <t>Решение задач по курсу общей физики. Учебное пособие. 2-е изд., испр. КПТ 2020 г.</t>
  </si>
  <si>
    <t>Руководство к решению задач по курсу общей физики. Учебное пособие. 4-е изд.*2020 г.</t>
  </si>
  <si>
    <t>Сборник вопросов и задач по общей физике: Уч.пособие,  8-е изд., стер. *2020г.</t>
  </si>
  <si>
    <t>Сборник задач по классической электродинамике: Учебное пособие. 2-е изд.*2020 г.</t>
  </si>
  <si>
    <t>Сборник задач по курсу основы физики и биофизики. Учебн.-метод. пос., 2-е изд., испр.*2020 г.</t>
  </si>
  <si>
    <t>Сборник задач по основам электродинамики. Учебн. пос., 1-е изд.*2020 г.</t>
  </si>
  <si>
    <t>Сборник задач по физике для вузов пищевого и аграрного профиля: Уч.пособие. КПТ 2020 г.</t>
  </si>
  <si>
    <t>Сборник задач по физике. Учебное пособие, 4-е изд., стер.*2020 г.</t>
  </si>
  <si>
    <t>Сборник задач по электродинамике и специальной теории относительности. Учебное пособие, 4-е изд., испр. *2020 г.</t>
  </si>
  <si>
    <t>Синергетика в физических процессах: самоорганизация физических систем: Учебное пособие. 2-е изд., испр.*2020 г.</t>
  </si>
  <si>
    <t>Системы импульсной оптической локации. Учебн. пос., 1-е изд. 2020 г.</t>
  </si>
  <si>
    <t>Современные оптические исследования и измерения. Учебное пособие.*2020 г.</t>
  </si>
  <si>
    <t>Спектральная теория самосопряженных операторов в гильбертовом пространстве: Учебное пособие. 2-е изд., испр. и доп.*2020 г.</t>
  </si>
  <si>
    <t>Бабичева И.В., Абрамова И.А.</t>
  </si>
  <si>
    <t>Теоретическая механика. Примеры и задания для самостоятельной работы. Уч. пособие</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</si>
  <si>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</si>
  <si>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</si>
  <si>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Теория аберраций оптических систем. Учебное пособие, 1-е изд.*2020 г.</t>
  </si>
  <si>
    <t>Теория и преобразование сигналов в оптических системах: Учебное пособие. 4-е изд., испр. и доп.*2020 г.</t>
  </si>
  <si>
    <t>Теория плазмы. Учебн. пос., 1-е изд.*2020 г.</t>
  </si>
  <si>
    <t>Термодинамика. Сборник задач. Учебн. пос., 2-е изд., стер. КПТ 2020 г.</t>
  </si>
  <si>
    <t>Термодинамика. Учебное пособие. 2-е изд.*2020 г.</t>
  </si>
  <si>
    <t>Техническая электродинамика. Учебник. 2-е изд.*2020 г.</t>
  </si>
  <si>
    <t>ТОКАМАК: начальная стадия разряда. Учебн. пос., 1-е изд. 2020 г.</t>
  </si>
  <si>
    <t>Трудные графики в курсе общей физики. Учебн.пос., 3-е изд., испр. 2020 г.</t>
  </si>
  <si>
    <t>Упражнения по физике: Уч. пособие. 2-е изд. КПТ 2020 г.</t>
  </si>
  <si>
    <t>Физика твердого тела. Учебное пособие*2020 г.</t>
  </si>
  <si>
    <t>Физика твердого тела: Учебное пособие. 4-е изд.,стер.*2020 г.</t>
  </si>
  <si>
    <t>Физика тлеющего разряда. Учебное пособие.*2020 г.</t>
  </si>
  <si>
    <t>Физика. Практикум по решению задач. Учебн. пос., 2-е изд., испр. 2020 г.</t>
  </si>
  <si>
    <t>Физика: Учебное пособие. 2-е изд.*2020 г.</t>
  </si>
  <si>
    <t>Физическая электроника. Эмиссия и взаимодействие частиц с твердым телом. Учебн. пос., 1-е изд.*2020 г.</t>
  </si>
  <si>
    <t>Физические основы механики: Учебное пособие. 3-е изд.*2020 г.</t>
  </si>
  <si>
    <t>Агеев И.М.</t>
  </si>
  <si>
    <t>Физические основы электроники и наноэлектроники. Уч. пособие</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</si>
  <si>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</si>
  <si>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</si>
  <si>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Экспериментальная ядерная физика. В 3-х тт. Т. 1. Физика атомного ядра. Учебник. 7-е изд.*2020 г.</t>
  </si>
  <si>
    <t>Экспериментальная ядерная физика. В 3-х тт. Т. 2. Физика ядерных реакций. Учебник. 7-е изд.*2020 г.</t>
  </si>
  <si>
    <t>Экспериментальная ядерная физика. В 3-х тт. Т. 3. Физика элементарных частиц. Учебник. 6-е изд. КПТ 2020 г.</t>
  </si>
  <si>
    <t>Электронная синергетика. Физические основы самоорганизации и эволюции материи. Курс лекций. Учебное пособие.*2020 г.</t>
  </si>
  <si>
    <t>Электростатика в вопросах и задачах. Пособие по решению задач для студентов: Учебное пособие., 2-е изд., испр.*2020 г.</t>
  </si>
  <si>
    <t>Элементарное введение в теорию наносистем. Учебн. пос., 2-е изд., перераб. и доп. 2020 г.</t>
  </si>
  <si>
    <t>Элементы физической механики: Уч. пособие. 2-е изд.*2020 г.</t>
  </si>
  <si>
    <t>Атомно-абсорбционный анализ. Учебн. пос., 1-е изд.*2020 г.</t>
  </si>
  <si>
    <t>Введение в химию полимеров. Уч.пособие, 2-е изд, стер. 2020 г.</t>
  </si>
  <si>
    <t>Высокомолекулярные соединения. Учебник, 2-е изд., испр.*2020 г.</t>
  </si>
  <si>
    <t>Высокоэффективная жидкостная хроматография: аналитика, физическая химия, распознавание многокомпонентных систем. Учебное пособие, 1-е изд.*2020 г.</t>
  </si>
  <si>
    <t>Газоперерабатывающие предприятия России. Монография. КПТ 2020 г.</t>
  </si>
  <si>
    <t>Информационные технологии в аналитическом контроле биологически активных веществ. Монография, 2-е изд., испр. КПТ 2020 г.</t>
  </si>
  <si>
    <t>Малов В.А., Наумов В.Н.</t>
  </si>
  <si>
    <t>Коллоидная химия. Поверхностные явления и дисперсные системы. Словарь-справочник. Уч. пособие</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</si>
  <si>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</si>
  <si>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</si>
  <si>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Поверхностные явления и дисперсные системы: Учебник, 2-е изд., испр* 2020 г.</t>
  </si>
  <si>
    <t>Колоночная аналитическая хроматография: практика, теория, моделирование. Монография, 2-е изд., испр. КПТ 2020 г.</t>
  </si>
  <si>
    <t>Лабораторные и семинарские занятия по общей и неорганической химии. Учебн.пос., 6-е изд., стер. 2020 г.</t>
  </si>
  <si>
    <t>Лекции по термодинамике поверхностей. Учебное пособие, 1-е изд.*2020 г.</t>
  </si>
  <si>
    <t>Математическое моделирование химико-технологических процессов. Учебн. пос., 2-е изд., перераб. 2020 г.</t>
  </si>
  <si>
    <t>Матвеева Э.Ф., Тупикин Е.И.</t>
  </si>
  <si>
    <t>Методика обучения химии. Первоначальные знания по химическим производствам. Учебно-методическое пособие, 2-е изд., испр.</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</si>
  <si>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</si>
  <si>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</si>
  <si>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Методы защиты от коррозии. Курс лекций. Учебн. пос., 2-е изд., перераб. и доп. 2020 г.</t>
  </si>
  <si>
    <t>Мицеллообразование в растворах поверхностно-активных веществ. Монография, 2-е изд., доп. КПТ 2020 г.</t>
  </si>
  <si>
    <t>Неорганическая и аналитическая химия. Аналитическая химия: Учебник, 1-е изд. 2020 г.</t>
  </si>
  <si>
    <t>Неорганическая химия. Теоретические основы и лабораторный практикум. Учебник, 3-е изд., стер</t>
  </si>
  <si>
    <t>Кириллов В.В.</t>
  </si>
  <si>
    <t>Неорганическая химия. Теоретические основы. Учебник</t>
  </si>
  <si>
    <t>978-5-8114-4376-5</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</si>
  <si>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</si>
  <si>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доп.*2020 г.</t>
  </si>
  <si>
    <t>Неорганическая химия: Учебное пособие. 2-е изд.*2020 г.</t>
  </si>
  <si>
    <t>Общая и неорганическая химия. Учебник, 4-е изд., испр. и доп.*2020 г.</t>
  </si>
  <si>
    <t>Общая и неорганическая химия: экспериментальные задачи и упражнения. Учебное пособие, 1-е изд.*2020 г.</t>
  </si>
  <si>
    <t>Общая нефтехимия: Учебное пособие. КПТ 2020 г.</t>
  </si>
  <si>
    <t>Общая химическая технология. Методология проектирования химико-технологических процессов. Учебник, 2-изд., перераб.*2020 г.</t>
  </si>
  <si>
    <t>Общая химическая технология. Основные концепции проектирования ХТС: Учебник, 2-е изд., перераб. 2020 г.</t>
  </si>
  <si>
    <t>Общая химия. Теория и задачи. Учебн.пос., 2-е изд.</t>
  </si>
  <si>
    <t>Общая химия. Теория и задачи. Учебн.пос., 3-е изд., стер. КПТ 2020 г.</t>
  </si>
  <si>
    <t>Общая химия. Уч. Пособие. КПТ 2020 г.</t>
  </si>
  <si>
    <t>Общая химия. Учебник КПТ 2020 г.</t>
  </si>
  <si>
    <t>Органическая химия для нехимических направлений подготовки. Учебн. пос., 3-е изд., испр.*2020 г.</t>
  </si>
  <si>
    <t>Органическая химия. Базовый курс. Учебн. пос., 2-е изд., испр. и доп. 2020 г.</t>
  </si>
  <si>
    <t>Органическая химия. Для фармацевтических и химико-биолоических специальностей вузов. Уч. Пособие. КПТ 2020 г.</t>
  </si>
  <si>
    <t>Органическая химия. Учебник. 5-е изд., стер.*2020 г.</t>
  </si>
  <si>
    <t>Основы молекулярной биологии. Теория и практика. Уч. Пособие. КПТ 2020 г.</t>
  </si>
  <si>
    <t>Основы общей химии. Учебн. пос., 2-е изд., перераб.*2020 г.</t>
  </si>
  <si>
    <t>Основы общей химии. Учебн.пос., 1-е изд. 2020 г.</t>
  </si>
  <si>
    <t>Основы органической химии для самостоятельного изучения: Уч.пособие. КПТ 2020 г.</t>
  </si>
  <si>
    <t>Основы теории химических процессов технологии органических веществ и нефтепереработки: Учебник, 3-е изд., испр. и доп. 2020 г.</t>
  </si>
  <si>
    <t>Извекова Т.В., Гущин А.А., Кобелева Н.А.</t>
  </si>
  <si>
    <t>Основы токсикологии. Уч. пособие</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</si>
  <si>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</si>
  <si>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</si>
  <si>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Планирование и математическая обработка результатов химического эксперимента. Учебн. пос., 3-е изд., перераб. и доп.</t>
  </si>
  <si>
    <t>978-5-8114-2408-5</t>
  </si>
  <si>
    <t>Потенциометрия: физико-химические основы и применения: Уч.пособие* 2020 г.</t>
  </si>
  <si>
    <t>Практикум по биохимии. Учебн. пос., 1-е изд.*2020 г.</t>
  </si>
  <si>
    <t>Практикум по коллоидной химии: Уч.пособие. КПТ 2020 г.</t>
  </si>
  <si>
    <t>Практикум по органической химии для студентов строительных специальностей вузов: Уч.пособие, 4-е изд., испр. 2020 г.</t>
  </si>
  <si>
    <t>Примеры и задачи по курсу „Математическое моделирование химико-технологических процессов. Учебн. пос., 3-е изд., испр. и доп.*2020 г.</t>
  </si>
  <si>
    <t>Производство азотной кислоты. Учебное пособие, 2-е изд., испр.*2020 г.</t>
  </si>
  <si>
    <t>Лукманова А.Л.</t>
  </si>
  <si>
    <t>Процессы и аппараты химической технологии. Примеры и задачи. Уч. пособие</t>
  </si>
  <si>
    <t>978-5-8114-4272-0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</si>
  <si>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</si>
  <si>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Сборник задач и упражнений по органической химии. Учебно-метод. пос., 2-е изд., стер. 2020 г.</t>
  </si>
  <si>
    <t>Сборник задач по органической химии: Уч.пособие, 1-е изд. 2020 г.</t>
  </si>
  <si>
    <t>Спектральные методы анализа. Практическое руководство. Учебн.пос., 1-е изд. 2020 г.</t>
  </si>
  <si>
    <t>Структурная кинетика формирования полимеров: Уч.пособие* 2020 г.</t>
  </si>
  <si>
    <t>Технологические основы производства химических компонентов систем жизнеобеспечения: Уч.пособие* 2020 г.</t>
  </si>
  <si>
    <t>Агибалова Н.Н.</t>
  </si>
  <si>
    <t>Технология и установки переработки нефти и газа. Свойства нефти и нефтепродуктов. Уч. пособие</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</si>
  <si>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</si>
  <si>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</si>
  <si>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 пособие</t>
  </si>
  <si>
    <t>978-5-8114-4213-3</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</si>
  <si>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</si>
  <si>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Кукурина О.С., Ляпков А.А.</t>
  </si>
  <si>
    <t>Технология переработки углеводородного сырья. Уч. пособие</t>
  </si>
  <si>
    <t>978-5-8114-4241-9</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</si>
  <si>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</si>
  <si>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Типовые расчеты по физической и коллоидной химии: Уч.пособие, 1-е изд. 2020 г.</t>
  </si>
  <si>
    <t>Фазовые и структурные переходы жидкокристаллических наносистем. Учебн. пос., 3- изд., испр. и доп.*2020 г.</t>
  </si>
  <si>
    <t>Фазовые переходы полимерных сиcтем во внешних полях. Учебное пособие, 2-е изд., испр. и доп.*2020 г.</t>
  </si>
  <si>
    <t>Физическая и коллоидная химия. Практикум. Учебное пособие, 1-е изд.*2020 г.</t>
  </si>
  <si>
    <t>Физическая и коллоидная химия: Уч.пособие, 2-е изд., испр. и доп.* 2020 г.</t>
  </si>
  <si>
    <t>Физическая химия. Гетерогенные системы: Уч.пособие, 2-е изд., стер.* 2020 г.</t>
  </si>
  <si>
    <t>Физическая химия. Поверхностные явления и дисперсные системы: Уч.пособие, 2-е изд., стер.* 2020 г.</t>
  </si>
  <si>
    <t>Физическая химия. Термодинамика химических реакций: Уч.пособие, 2-е изд., испр.* 2020 г.</t>
  </si>
  <si>
    <t>Физическая химия. Учебное пособие, 1-е изд. *2020 г.</t>
  </si>
  <si>
    <t>Физическая химия: Уч.пособие* 2020 г.</t>
  </si>
  <si>
    <t>Химическая кинетика. Учебн. пос., 1-е изд. 2020 г.</t>
  </si>
  <si>
    <t>Химия (белая). Учебник, 1-е изд.*2020 г.</t>
  </si>
  <si>
    <t>Химия и технология полимеров. Исходные реагенты для получения полимеров и испытание полимерных материалов. Лабораторный практикум. Уч. пособие</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</si>
  <si>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</si>
  <si>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</si>
  <si>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физика полимеров. Учебн. пос., 3-е изд., испр. 2020 г.</t>
  </si>
  <si>
    <t>Химия: Учебник. 4-е изд.*2020 г.</t>
  </si>
  <si>
    <t>Хроматография. Учебник, 1-е изд.*2020 г.</t>
  </si>
  <si>
    <t>Экологическая химия: Учебное пособие.2-е изд., стер. 2020 г.</t>
  </si>
  <si>
    <t>Электрохимия: Уч.пособие, 3-е изд., испр.* 2020 г.</t>
  </si>
  <si>
    <t>Пучкова Е.В.</t>
  </si>
  <si>
    <t>Ядерная химия. Избранные главы. Учебник</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</si>
  <si>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</si>
  <si>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</si>
  <si>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Мазуров Б.Т.</t>
  </si>
  <si>
    <t>Геодезические методы изучения геодинамических процессов. Учебник</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</si>
  <si>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</si>
  <si>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</si>
  <si>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Геомеханика. Учебник</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</si>
  <si>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</si>
  <si>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</si>
  <si>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Инженерная геодезия и геоинформатика. Краткий курс: Учебник* 2020 г.</t>
  </si>
  <si>
    <t>Методы почвенных исследований. Учебник, КПТ 2020г.</t>
  </si>
  <si>
    <t>Основы океанологии: Учебное пособие. *2020 г.</t>
  </si>
  <si>
    <t>Асимметрия мозга и материнско-детские взаимоотношения млекопитающих. Монография. КПТ 2020 г.</t>
  </si>
  <si>
    <t>Биология зверей и птиц: Учебник* 2020 г.</t>
  </si>
  <si>
    <t>Биология с основами экологии: Уч.пособие, 2-е изд., испр.* 2020 г.</t>
  </si>
  <si>
    <t>Биофизика. Учебное пособие,  2-е изд., перераб. и доп.*2020 г.</t>
  </si>
  <si>
    <t>Зоология беспозвоночных. Учебн. пос., 3-е изд., стер. 2020 г.</t>
  </si>
  <si>
    <t>Зоология позвоночных. Учебн. пос., 3-е изд., стер. 2020 г.</t>
  </si>
  <si>
    <t>Маловичко Л.В., Блохин Г.И.</t>
  </si>
  <si>
    <t>Методы полевых исследований позвоночных животных. Уч. пособие</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</si>
  <si>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</si>
  <si>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</si>
  <si>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доп.*2020 г.</t>
  </si>
  <si>
    <t>Практикум по зоологии. Уч. Пособие. КПТ 2020 г.</t>
  </si>
  <si>
    <t>Практикум по зоологии. Учебн. пос., 3-е изд., стер. 2020 г.</t>
  </si>
  <si>
    <t>Геоэкология. Уч. пособие, 2-е изд., стер. КПТ 2020 г.</t>
  </si>
  <si>
    <t>Геоэкология. Уч. пособие, 2-е изд., стер.*2020г.</t>
  </si>
  <si>
    <t>Учебное пособие подготовлено в соответствии с государственным образовательным стандартом по направлению "Эколоогия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какое качество среды в регионе, городе, районе, микрорайоне; какие факторы возхдействуют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</si>
  <si>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Геоэкология: Уч. пособие</t>
  </si>
  <si>
    <t>Загрязнение почв и новейшие технологии их восстановления: Учебное пособие. КПТ 2020 г.</t>
  </si>
  <si>
    <t>Инженерная защита водной среды. Учебн.пос., 1-е изд. 2020 г.</t>
  </si>
  <si>
    <t>Лазеры и экологический мониторинг атмосферы. Учебное пособие, 1-е изд.*2020 г.</t>
  </si>
  <si>
    <t>Основы процессов инженерной экологии. Теория, примеры, задачи + CD: Уч.пособие, 1-е изд. 2020 г.</t>
  </si>
  <si>
    <t>Основы экологии микроорганизмов. Учебное пособие, 1-е изд.*2020 г.</t>
  </si>
  <si>
    <t>Основы экологической безопасности производств: Уч.пособие* 2020 г.</t>
  </si>
  <si>
    <t>Оценка воздействия на окружающую среду: Уч.пособие* 2020 г.</t>
  </si>
  <si>
    <t>Прикладная экология. Уч. пособие</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</si>
  <si>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</si>
  <si>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Теоретические основы охраны окружающей среды: Уч.пособие* 2020 г.</t>
  </si>
  <si>
    <t>Теоретические основы процессов защиты среды обитания: Уч.пособие, 1-е изд. 2020 г.</t>
  </si>
  <si>
    <t>Химия окружающей среды. Учебное пособие, 1-е изд. *2020 г.</t>
  </si>
  <si>
    <t>Яцков И.Б.</t>
  </si>
  <si>
    <t>978-5-8114-4270-6</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</si>
  <si>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</si>
  <si>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Экологические основы природопользования. Уч. пособие. КПТ 2020 г.</t>
  </si>
  <si>
    <t>Экологический мониторинг техносферы. Учебное пособие, 2-е изд., испр. 2020 г.</t>
  </si>
  <si>
    <t>Андреев Д.Н.</t>
  </si>
  <si>
    <t>Экологическое водопользование. Уч. пособие</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</si>
  <si>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</si>
  <si>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</si>
  <si>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Экология животных: Уч. пособие, 3-е изд., стер.* 2020 г.</t>
  </si>
  <si>
    <t>Экология. Базовый курс для студентов небиологических специальностей. Учебн. пос., 1-е изд. КПТ 2020 г.</t>
  </si>
  <si>
    <t>Васюкова А.Т., Славянский А.А., Ярошева А.И.</t>
  </si>
  <si>
    <t>Экология. Учебник</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</si>
  <si>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</si>
  <si>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</si>
  <si>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Задачи по теоретической механике: Учебное пособие. 51-е изд., стер.*2020 г.</t>
  </si>
  <si>
    <t>История создания двигателя внутреннего сгорания. Вечный двигатель. Уч. пособие. КПТ 2020 г.</t>
  </si>
  <si>
    <t>Курс теоретической механики: Учебник. 8-е изд.*2020 г.</t>
  </si>
  <si>
    <t>Дунай О.В., Чефанов В.М.</t>
  </si>
  <si>
    <t>Механика жидкости и газа. Лабораторный практикум. Уч. пособие</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</si>
  <si>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</si>
  <si>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</si>
  <si>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</si>
  <si>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</si>
  <si>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</si>
  <si>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композиционных материалов. Лабораторные работы и практические занятия. Учебное пособие, 2-е изд., перераб. и доп.*2020 г.</t>
  </si>
  <si>
    <t>Механика конструкций. Теоретическая механика. Сопротивление материалов. Учебное пособие, 1-е изд.*2020 г.</t>
  </si>
  <si>
    <t>Механика. Сопротивление материалов. Учебн. пос., 1-е изд.*2020 г.</t>
  </si>
  <si>
    <t>Леонова О.Н.</t>
  </si>
  <si>
    <t>Начертательная геометрия. Рабочая тетрадь. Уч. пособие</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</si>
  <si>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</si>
  <si>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</si>
  <si>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Основы инженерного творчества: Уч.пособие, 6-е изд., стер. *2020 г.</t>
  </si>
  <si>
    <t>Основы физической акустики. Уч. Пособие. КПТ 2020 г.</t>
  </si>
  <si>
    <t>Русско-англо-китайский словарь терминов по лазерной технике и технологиям. Уч. пособие КПТ 2020 г.</t>
  </si>
  <si>
    <t>Сборник заданий по теоретической механике на базе MATHCAD. Учебное пособие.*2020 г.</t>
  </si>
  <si>
    <t>Сборник заданий по теоретической механике. Динамика. Учебн. пос., 2-е изд., испр.*2020 г.</t>
  </si>
  <si>
    <t>Сборник заданий по теоретической механике. Кинематика. Учебн. пос., 2-е изд., испр.*2020 г.</t>
  </si>
  <si>
    <t>Сборник заданий по теоретической механике. Статика. Учебн. пос., 2-е изд., испр.*2020 г.</t>
  </si>
  <si>
    <t>Сопротивление материалов. Интернет-тестирование базовых знаний. Учебное пособие, 1-е изд.*2020 г.</t>
  </si>
  <si>
    <t>Сопротивление материалов. Пособие по решению задач. Учебн. пос., 9-е изд., испр. 2020 г.</t>
  </si>
  <si>
    <t>Мельников Б.Е., Паршин Л.К. и др.</t>
  </si>
  <si>
    <t>Сопротивление материалов. Учебник</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</si>
  <si>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</si>
  <si>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</si>
  <si>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Учебник, 13-е изд., стер. 2020 г.</t>
  </si>
  <si>
    <t>Теоретическая механика в примерах и задачах. Динамика. Т.2. Учебн. пос., 10-е изд., стер.*2020 г.</t>
  </si>
  <si>
    <t>Теоретическая механика в примерах и задачах. Статика и кинематика Т.1. Учебн. пос., 12-е изд., стер.*2020 г.</t>
  </si>
  <si>
    <t>Теоретическая механика. Интернет-тестирование базовых знаний. Учебное пособие.*2020 г.</t>
  </si>
  <si>
    <t>Бондарь В.С., Рябов В.Г. и др.</t>
  </si>
  <si>
    <t>Теоретическая механика. Руководство по решению задач повышенной сложности. Уч. пособие</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</si>
  <si>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</si>
  <si>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</si>
  <si>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Учебное пособие. 3-е изд.*2020 г.</t>
  </si>
  <si>
    <t>Теория линейных и нелинейных колебаний. Учебное пособие, 2-е изд., стер.*2020 г.</t>
  </si>
  <si>
    <t>Гудимова Л.Н., Епифанцев Ю.А. и др.</t>
  </si>
  <si>
    <t>Техническая механика. Учебник</t>
  </si>
  <si>
    <t>978-5-8114-4498-4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</si>
  <si>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</si>
  <si>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Контроль и метрологическое обеспечение средств и систем автоматизации. Технические измерения и приборы. Уч. пос., 1-е изд</t>
  </si>
  <si>
    <t>978-5-8114-3938-6</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</si>
  <si>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</si>
  <si>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Топливно-энергетический комплекс: трансформация терминов и определений. Словарь-справочник. Уч. пособие, 2-е изд., стер. КПТ 2020 г.</t>
  </si>
  <si>
    <t>Начертательная геометрия. Задачи и решения: Учебное пособие.*2020 г.</t>
  </si>
  <si>
    <t>Начертательная геометрия. Инженерная графика. Интернет-тестирование базовых знаний: Учебное пособие.*2020 г.</t>
  </si>
  <si>
    <t>Начертательная геометрия. Учебное пособие, 4-е изд., испр. и доп.*2020 г.</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</si>
  <si>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</si>
  <si>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</si>
  <si>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</si>
  <si>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Белугина С.В.</t>
  </si>
  <si>
    <t>Архитектура компьютерных систем. Курс лекций. Уч. пособие</t>
  </si>
  <si>
    <t>978-5-8114-4489-2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</si>
  <si>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Пособие адресовано студентам средних образовательных учреждений, а также всем интересующимся данной тематикой.</t>
  </si>
  <si>
    <t>Вычисления в кольцах некоммутативных многочленов. Уч. Пособие. КПТ 2020 г.</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</si>
  <si>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</si>
  <si>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Инженерия знаний. Модели и методы. Уч. пособие, 2-е изд., стер. КПТ 2020 г.</t>
  </si>
  <si>
    <t>Кутузов О.И., Татарникова Т.М., Цехановский В.В.</t>
  </si>
  <si>
    <t>Инфокоммуникационные системы и сети. Учебник</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</si>
  <si>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</si>
  <si>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</si>
  <si>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Алексеев В.А.</t>
  </si>
  <si>
    <t>Информатика. Практические работы. Уч. пособие</t>
  </si>
  <si>
    <t>978-5-8114-4608-7</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</si>
  <si>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</si>
  <si>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О.В.</t>
  </si>
  <si>
    <t>Информационная безопасность и защита информации. Учебник, 2-е изд., испр.</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</si>
  <si>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</si>
  <si>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</si>
  <si>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Куль Т.П., (сост.)</t>
  </si>
  <si>
    <t>Информационные технологии и основы вычислительной техники. Учебник</t>
  </si>
  <si>
    <t>978-5-8114-4287-4</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</si>
  <si>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</si>
  <si>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мультимедиа. Уч. Пособие</t>
  </si>
  <si>
    <t>978-5-8114-2788-8</t>
  </si>
  <si>
    <t>Болотский А.В., Кочеткова О.А.</t>
  </si>
  <si>
    <t>Исследование операций и методы оптимизации. Уч. пособие</t>
  </si>
  <si>
    <t>978-5-8114-4568-4</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</si>
  <si>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</si>
  <si>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</si>
  <si>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</si>
  <si>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</si>
  <si>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Бильфельд Н.В., Фелькер М.Н.</t>
  </si>
  <si>
    <t>Методы MS Excel для решения инженерных задач. Уч. пособие</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</si>
  <si>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</si>
  <si>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</si>
  <si>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Флегонтов А.В., Вилков В.Б., Черных А.К.</t>
  </si>
  <si>
    <t>Моделирование задач принятия решений при нечетких исходных данных. Монография</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</si>
  <si>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</si>
  <si>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</si>
  <si>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процессов и систем: Уч.пособие* 2020 г.</t>
  </si>
  <si>
    <t>Мультиагентное моделирование в среде NetLogo: Уч.пособие* 2020 г.</t>
  </si>
  <si>
    <t>Обработка и представление данных в MS Excel: Уч.пособие, 2-е изд. стер. КПТ 2020 г.</t>
  </si>
  <si>
    <t>Куль Т.П. (сост)</t>
  </si>
  <si>
    <t>Операционные системы. Программное обеспечение. Учебник</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</si>
  <si>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</si>
  <si>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</si>
  <si>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Оптимальное проектирование ассемблерных программ математических алгоритмов: теория, инженерные методы: Уч. Пособие. КПТ 2020 г.</t>
  </si>
  <si>
    <t>Тенгайкин Е.А.</t>
  </si>
  <si>
    <t>Организация сетевого администрирования. Сетевые операционные системы, серверы, службы и протоколы. Лабораторные работы. Уч. пособие</t>
  </si>
  <si>
    <t>978-5-8114-4734-3</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</si>
  <si>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</si>
  <si>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локальных компьютерных сетей: Уч. Пособие. КПТ 2020 г.</t>
  </si>
  <si>
    <t>Быкадорова Е.А., Синявская О.Н.</t>
  </si>
  <si>
    <t>Основы программирования информационного контента. Уч. пособие</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</si>
  <si>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</si>
  <si>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</si>
  <si>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теории дискретных логических и вычислительных устройств: Учебное пособие. 3-е изд., испр.*2020 г.</t>
  </si>
  <si>
    <t>Практикум по основам современной информатики: Учебное пособие.*2020 г.</t>
  </si>
  <si>
    <t>Практикум по проектированию на языках Verilog HDL и SystemVerilog. Уч. Пособие, 2-е изд., стер. КПТ 2020 г.</t>
  </si>
  <si>
    <t>Ковалева Л В.</t>
  </si>
  <si>
    <t>Приемо-передающие устройства систем мобильной связи. Лабораторные работы. Уч. пособие</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</si>
  <si>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</si>
  <si>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</si>
  <si>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Проектирование информационных систем: технология автоматизированного проектирования. Лабораторный практикум. Учебно-справочное пособие. КПТ 2020 г.</t>
  </si>
  <si>
    <t>Разработка программных модулей программного обеспечения для компьютерных систем. Прикладное программирование. Уч. пособие</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</si>
  <si>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</si>
  <si>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</si>
  <si>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Смирнов В.М.</t>
  </si>
  <si>
    <t>Системы отображения информации. Инженерная психология. Учебник</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</si>
  <si>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</si>
  <si>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</si>
  <si>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Создание сайтов на основе WordPress: Уч.пособие КПТ</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</si>
  <si>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</si>
  <si>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</si>
  <si>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</si>
  <si>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Лившиц К.И., Параев Ю.И.</t>
  </si>
  <si>
    <t>Теория управления. Учебник</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</si>
  <si>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</si>
  <si>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</si>
  <si>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Управление данными: Учебник* 2020 г.</t>
  </si>
  <si>
    <t>Цифровая обработка сигналов в базисе программируемых логических интегральных схем. Уч. пособие, 2-е изд., испр. и доп. КПТ 2020 г.</t>
  </si>
  <si>
    <t>Слабнов В.Д.</t>
  </si>
  <si>
    <t>Численные методы. Учебник</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</si>
  <si>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</si>
  <si>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</si>
  <si>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Автоматизированные информационно-управляющие системы с применением SCADA системы TRACE MODE: Уч.пособие* 2020 г.</t>
  </si>
  <si>
    <t>Приборы контроля состава и качества технологических сред. Учебн. пос., 1-е изд.*2020 г.</t>
  </si>
  <si>
    <t>Проектирование мехатронных и робототехнических устройств + CD. Уч. пос., 1-е изд.*2020 г.</t>
  </si>
  <si>
    <t>Следящие приводы промышленного технологического оборудования: Уч.пособие, 2-е изд., стер.* 2020 г.</t>
  </si>
  <si>
    <t>Средства автоматического контроля технологических параметров. Учебник, 1-е изд. 2020 г.</t>
  </si>
  <si>
    <t>Теория систем управления. Учебн. пос., 2-е изд., испр. и доп.*2020 г.</t>
  </si>
  <si>
    <t>Введение в теоретико-числовые методы криптографии. Учебн. пос., 1-е изд.*2020 г.</t>
  </si>
  <si>
    <t>Адаптивные и инвариантные алгоритмы обнаружения объектов на изображениях и их моделирование в Matlab. Учебн. пос., 2-е изд., доп. 2020 г.</t>
  </si>
  <si>
    <t>Введение в нанотехнологию. Учебное пособие, 1-е изд.*2020 г.</t>
  </si>
  <si>
    <t>Виртуальные лаборатории полупроводниковых систем в среде Matlab-Simulink + CD. Учебник, 1-е изд.*2020 г.</t>
  </si>
  <si>
    <t>Волоконно-оптические сети и системы связи. Уч. пособие, 3-е изд., стер.</t>
  </si>
  <si>
    <t>Золь-гель технология микро- и нанокомпозитов. Учебное пособие, 1-е изд.*2020 г.</t>
  </si>
  <si>
    <t>Измерения в радиоэлектронике. Учебн. пос., 1-е изд. КПТ 2020 г.</t>
  </si>
  <si>
    <t>Квантовая и оптическая электроника: Учебное пособие. 2-е изд. испр. и доп.*2017 г.</t>
  </si>
  <si>
    <t>978-5-8114-1114-6</t>
  </si>
  <si>
    <t>Лазеры: устройство и действие: Уч.пособие, 2-е изд., стер. КПТ 2020 г.</t>
  </si>
  <si>
    <t>Математическое обеспечение САПР. Учебн. пос., 2-е изд., перераб. и доп. 2020 г.</t>
  </si>
  <si>
    <t>Микросхемотехника и наноэлектроника: Учебное пособие.*2020 г.</t>
  </si>
  <si>
    <t>Моделирование компонентов и элементов интегральных схем: Учебное пособие.*2020 г.</t>
  </si>
  <si>
    <t>Модуляция, кодирование и моделирование в телекоммуникационных системах. Теория и практика. Уч. Пособие. КПТ 2020 г.</t>
  </si>
  <si>
    <t>Нанотехнологии в электронике. Введение в специальность. Уч. Пособие</t>
  </si>
  <si>
    <t>Основы корректирующего кодирования: теория и лабораторный практикум + CD. Учебн.пос., 2-е изд., стер. 2020 г.</t>
  </si>
  <si>
    <t>Основы микроэлектроники и микропроцессорной техники. Учебное пособие, 2-е изд., испр.*2020 г.</t>
  </si>
  <si>
    <t>Основы нано- и функциональной электроники. Учебное пособие, 2-е изд., испр.*2020 г.</t>
  </si>
  <si>
    <t>Основы радиотехнических систем: Уч.пособие, 2-е изд., перераб. и доп.* 2020 г.</t>
  </si>
  <si>
    <t>Основы теории преобразования сигналов в оптико-электронных системах. Учебник, 2-е изд., стер.*2020 г.</t>
  </si>
  <si>
    <t>Полупроводниковые приборы: Учебное пособие. 9-е изд.*2020 г.</t>
  </si>
  <si>
    <t>Приемники оптического излучения: Учебник 2020 г.</t>
  </si>
  <si>
    <t>Проектирование цифровых устройств + CD. Учебн. пос., 1-е изд.*2020 г.</t>
  </si>
  <si>
    <t>Теоретические основы оптико-электронных приборов: Учебное пособие. 3-е изд., испр. и доп.*2020 г.</t>
  </si>
  <si>
    <t>Теоретические основы передачи информаци. Учебн. пос., 1-е изд.*2020 г.</t>
  </si>
  <si>
    <t>Технология полупроводниковых материалов. Учебн. пос., 2-е изд., испр.*2020 г.</t>
  </si>
  <si>
    <t>Технология производства электронных средств. Учебник, 2-е изд., испр. и доп. 2020 г.</t>
  </si>
  <si>
    <t>Дворников С.В., Крячко А.Ф., Мичурин С.В.</t>
  </si>
  <si>
    <t>Устройства приема и обработки сигналов. Учебник</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</si>
  <si>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</si>
  <si>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</si>
  <si>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Физические основы проектирования кремниевых цифровых интегральных микросхем в монолитном и гибридном исполнении. Учебное пособие, 1-е изд.*2020 г.</t>
  </si>
  <si>
    <t>Физические основы электроники. Учебное пособие, 2-е изд., испр.*2020 г.</t>
  </si>
  <si>
    <t>Электродинамика и микроволновая техника: Учебник. 2-е изд.*2020 г.</t>
  </si>
  <si>
    <t>Надежность и эффективность электрических аппаратов: Учебное пособие.*2020 г.</t>
  </si>
  <si>
    <t>Основы теоретической электротехники: Учебное пособие. 2-е изд.*2020 г.</t>
  </si>
  <si>
    <t>Основы теории электрических аппаратов: Учебник, 5-е изд., перераб. и доп.* 2020 г.</t>
  </si>
  <si>
    <t>Перенапряжения и молниезащита. Уч. пособие, 2-е изд., стер. КПТ 2020 г.</t>
  </si>
  <si>
    <t>Программа схемотехнического моделирования Micro-Сap. Версии 9, 10. Уч. пособие, 2-е изд., испр. и доп. КПТ 2020 г.</t>
  </si>
  <si>
    <t>Проектирование электропривода промышленных механизмов. Учебн. пос., 1-е изд. 2020 г.</t>
  </si>
  <si>
    <t>Сборник задач и примеров решений по электрическому приводу. Учебн. пос., 1-е изд. КПТ 2020 г.</t>
  </si>
  <si>
    <t>Сборник задач по основам теоретической электротехники: Учебное пособие, 1-е изд.*2020 г.</t>
  </si>
  <si>
    <t>Теоретические основы электротехники. Интернет-тестирование базовых знаний. Учебн. пос., 1-е изд.*2020 г.</t>
  </si>
  <si>
    <t>Теоретические основы электротехники. Нелинейные электрические цепи. Электромагнитное поле: Учебное пособие. 6-е изд., стер. КПТ</t>
  </si>
  <si>
    <t>Теоретические основы электротехники. Электромагнитное поле. Учебно. пос., 1-е изд.*2020 г.</t>
  </si>
  <si>
    <t>Токовая защита электроустановок: Учебное пособие. 2-е изд., испр.*2020 г.</t>
  </si>
  <si>
    <t>Электрические аппараты управления и автоматики. Уч. пособие</t>
  </si>
  <si>
    <t>978-5-8114-2605-8</t>
  </si>
  <si>
    <t>Электрические машины. Двигатель постоянного тока. Курсовое проектирование. Уч. Пособие. КПТ 2020 г.</t>
  </si>
  <si>
    <t>Электродинамика и распространение радиоволн. Учебн.пос., 2-е изд., доп. 2020 г.</t>
  </si>
  <si>
    <t>Электропривод производственных механизмов. Учебное пособие, 2-е изд., испр. и доп.*2020 г.</t>
  </si>
  <si>
    <t>Электроснабжение. Курсовое проектирование. Учебн. пос., 3-е изд., испр. 2020 г.</t>
  </si>
  <si>
    <t>Электротехника и основы электроники. Учебн. пос., 1-е изд.*2020 г.</t>
  </si>
  <si>
    <t>Электротехнические материалы и изделия. Учебник, 1-е изд.*2020 г.</t>
  </si>
  <si>
    <t>Электротехническое материаловедение. Уч. пособие, 4-е изд., стер. КПТ 2020 г.</t>
  </si>
  <si>
    <t>Энергосбережение и автоматизация производства в теплоэнергетическом хозяйстве города. Частотно-регулируемый электропривод. Учебное пособие, 1-е изд.*2020 г.</t>
  </si>
  <si>
    <t>Ядерные энергетические установки: Уч.пособие* 2020 г.</t>
  </si>
  <si>
    <t>Быстрова И.В., Смирнова Т.С. и др.</t>
  </si>
  <si>
    <t>Литология. Учебник</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</si>
  <si>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</si>
  <si>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</si>
  <si>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Основы горного дела. Учебн. пос., 1-е изд.</t>
  </si>
  <si>
    <t>978-5-8114-2388-0</t>
  </si>
  <si>
    <t>Технология добычи полезных ископаемых подземным способом. Учебник, 2-е изд., испр. и доп. КПТ 2020 г.</t>
  </si>
  <si>
    <t>Транспортные машины и оборудование шахт и рудников. Учебн. Пос, 1-е изд.*2020 г.</t>
  </si>
  <si>
    <t>Гидравлика двухфазных потоков в трубопроводах. Учебн. пос., 1-е изд.*2020 г.</t>
  </si>
  <si>
    <t>Безопасность применения титана в автоклавных процессах цветной металлургии с применением газообразного кислорода: Монография* 2020 г.</t>
  </si>
  <si>
    <t>Коррозионная долговечность изделий из деформационно-упрочненных металлов и сплавов. Учебн. пос., 2-е изд, доп. 2020 г.</t>
  </si>
  <si>
    <t>Обработка деталей на станках с ЧПУ. Оборудование. Оснастка. Технология: Уч.пособие, 3-е изд., стер.* 2020 г.</t>
  </si>
  <si>
    <t>Проектирование металлообрабатывающих инструментов: Уч.пособие, 2-е изд., стер.* 2020 г.</t>
  </si>
  <si>
    <t>САПР режущих инструментов. Учебное пособие, 1-е изд.*2020 г.</t>
  </si>
  <si>
    <t>Современные инструментальные материалы. Учебник, 2-е изд., испр. и доп. 2020 г.</t>
  </si>
  <si>
    <t>Современные методы высокоэффективной абразивной обработки жаропрочных сталей и сплавов. Учебное пособие, 1-е изд.*2020 г.</t>
  </si>
  <si>
    <t>Специальные методы обработки заготовок в машиностроении: Уч.пособие* 2020 г.</t>
  </si>
  <si>
    <t>Теория и практика повышения эффективности шлифования материалов. Учебное пособие.*2020 г.</t>
  </si>
  <si>
    <t>Технологии сверления глубоких отверстий. Учебное пособие, 1-е изд.*2020 г.</t>
  </si>
  <si>
    <t>Введение в сварочные технологии: Учебное пособие.*2020 г.</t>
  </si>
  <si>
    <t>Оборудование и основы технологии сварки металлов плавлением и давлением. Учебное пособие, 2-е изд., стер.</t>
  </si>
  <si>
    <t>978-5-8114-5009-1</t>
  </si>
  <si>
    <t>Основы конструирования деталей машин. Литые детали. Учебно-методич. пос., 2-е изд., испр. и доп.*2020 г.</t>
  </si>
  <si>
    <t>Основы теории прочности сварных конструкций: Учебное пособие. 2-е изд., испр.*2020 г.</t>
  </si>
  <si>
    <t>Основы технологии и построения оборудования для контактной сварки: Учебное пособие. 3-е изд., испр.*2020 г.</t>
  </si>
  <si>
    <t>Кривоносова Е.А.</t>
  </si>
  <si>
    <t>Применение теории фракталов в металловедении. Монография</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</si>
  <si>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</si>
  <si>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</si>
  <si>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Проектирование технологической оснастки: Учебное пособие. 3-е изд., стер. КПТ 2020 г.</t>
  </si>
  <si>
    <t>Роботизированные технологические комплексы и автоматические линии в сварке. Уч. пособие, 3-е изд., стер. КПТ 2020 г.</t>
  </si>
  <si>
    <t>Автоматизированное проектирование штампов. Учебн. пос., 2-е изд., стер. 2020 г.</t>
  </si>
  <si>
    <t>Детали машин и основы конструирования. Курсовое проектирование. Учебное пособие, 1-е изд.*2020 г.</t>
  </si>
  <si>
    <t>Детали машин. Учебник, 2-е изд., испр. и доп.*2020 г.</t>
  </si>
  <si>
    <t>Детали машин. Учебник, 3-е изд., стер.*2020 г.</t>
  </si>
  <si>
    <t>Диагностика машин и оборудования. Учебн. пос., 4-е изд., стер. 2020г.</t>
  </si>
  <si>
    <t>Копылов Ю.Р., Болдырев А.А.</t>
  </si>
  <si>
    <t>Дистанционное изучение курса „Технология машиностроения“ в Интернете. Уч. пособие</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</si>
  <si>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</si>
  <si>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</si>
  <si>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Компьютерная графика в САПР. Уч. пособие, 1-е изд. стер. КПТ 2020 г.</t>
  </si>
  <si>
    <t>Ленточные конвейеры обрабатывающей промышленности. Учебник</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</si>
  <si>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</si>
  <si>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</si>
  <si>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Математические основы управления качеством и надежностью изделий. Учебн. пос., 1-е изд. КПТ 2020 г.</t>
  </si>
  <si>
    <t>Материаловедение для транспортного машиностроения. Учебное пособие, 1-е изд.*2020 г.</t>
  </si>
  <si>
    <t>Материаловедение: Уч пособие, 2-е изд., испр. и доп.* 2020 г.</t>
  </si>
  <si>
    <t>Методы получения заготовок в машиностроении и расчет припусков на их обработку: Уч.пособие. КПТ 2020 г.</t>
  </si>
  <si>
    <t>Метрология, стандартизация и сертификация. Практикум: Уч.пособие* 2020 г.</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</si>
  <si>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</si>
  <si>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</si>
  <si>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</si>
  <si>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надежности машин и сложных систем. Учебник. КПТ 2020 г.</t>
  </si>
  <si>
    <t>Основы технологии машиностроительного производства. Учебник, 1-е изд.*2020 г.</t>
  </si>
  <si>
    <t>Проектирование аппаратов пылегазоочистки. Учебн. пос., 2-е изд., перераб. и доп. 2020 г.</t>
  </si>
  <si>
    <t>Проектирование деталей и узлов конкурентоспособных машин. Учебное пособие, 1-е изд.*2020 г.</t>
  </si>
  <si>
    <t>Проектирование технологических процессов машиностроительных производств. Учебник, 1-е изд. 2020 г.</t>
  </si>
  <si>
    <t>Проектирование технологической оснастки в машиностроении. Учебное пособие, 2-е изд., испр. и доп.*2020 г.</t>
  </si>
  <si>
    <t>Расчет и проектирование приспособлений в машиностроении: Учебник* 2020 г.</t>
  </si>
  <si>
    <t>Современные электроэрозионные технологии и оборудование. Учебное пособие, 2-е изд., доп. и перераб.*2020 г.</t>
  </si>
  <si>
    <t>Средства автоматики гидро- и пневмосистем. Учебн. пос., 1-е изд. 2020 г.</t>
  </si>
  <si>
    <t>Технология машиностроения. Лабораторный практикум: Уч.пособие* 2020 г.</t>
  </si>
  <si>
    <t>Технология машиностроения: Учебник, 4-е изд., стер. КПТ 2020 г.</t>
  </si>
  <si>
    <t>Управление формированием остаточных напряжений при изготовлении ответственных деталей. Монография</t>
  </si>
  <si>
    <t>Устройство и оборудование транспортных средств. Учебное пособие, 2-е изд., испр.*2020 г.</t>
  </si>
  <si>
    <t>Основы теории и расчёта автотракторных двигателей. Курс лекций. Учебное пособие, 2-е изд., перераб. и доп.*2020 г.</t>
  </si>
  <si>
    <t>Экспериментальные исследования двигателей внутреннего сгорания: Учебное пособие.*2020 г.</t>
  </si>
  <si>
    <t>Топливные системы современных судовых дизелей. Уч. пособие, 2-е изд., испр. и доп.</t>
  </si>
  <si>
    <t>978-5-8114-2040-7</t>
  </si>
  <si>
    <t>Судостроение</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</si>
  <si>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</si>
  <si>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Безопасность жизнедеятельности: Уч.пособие. 11-е изд</t>
  </si>
  <si>
    <t>Доп. Мин.образов.РФ. Уч.пособие. Системное изложение осн.положений развивающейся дисциплины БЖД. Рассм. теоретич. и медико-биологич.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 особенности защитных действий в экстремальных и чрезвыч. ситуациях. Для студ., научных и практич. работников.</t>
  </si>
  <si>
    <t>Производственная безопасность. Учебное пособие, 2-е изд., испр.*2020 г.</t>
  </si>
  <si>
    <t>Профилактика и практика расследования несчастных случаев на производстве: Уч.пособие, 3-е изд., перераб. и доп.* 2020 г.</t>
  </si>
  <si>
    <t>Техносферная токсикология: Уч.пособие, 2-е изд., испр. и доп.* 2020 г.</t>
  </si>
  <si>
    <t>Электробезопасность. Уч. пособие, 3-е изд., перераб. и доп. КПТ 2020 г.</t>
  </si>
  <si>
    <t>Архитектурное проектирование жилых зданий, адаптированных к специфическим потребностям маломобильной группы населения. Учебн. пос., 1-е изд.*2020 г.</t>
  </si>
  <si>
    <t>Геодезическая практика: Уч.пособие, 3-е изд., испр. и доп.* 2020 г.</t>
  </si>
  <si>
    <t>Защитно-декоративные покрытия для керамики, стекла и искусственных каменных безобжиговых материалов. Уч. пособие, 2-е изд., стер. КПТ 2020 г.</t>
  </si>
  <si>
    <t>Шевченко Д.А., Вандышева Н.В., Карташова В.С.</t>
  </si>
  <si>
    <t>Изображение архитектурного замысла при проектировании средствами архитектурной графики. Архитектурный шрифт „Зодчий“. Учебно-метод. пособие</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</si>
  <si>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</si>
  <si>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</si>
  <si>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Каменные работы: Учебник для НПО. 7-е изд., стер.*2020 г.</t>
  </si>
  <si>
    <t>Методы инноваций в строительстве. Уч. Пособие</t>
  </si>
  <si>
    <t>978-5-8114-2922-6</t>
  </si>
  <si>
    <t>Далматов Б.И.</t>
  </si>
  <si>
    <t>Механика грунтов, основания и фундаменты (включая специальный курс инженерной геологии). Учебник, 4-е изд., стер. КПТ 2020 г.</t>
  </si>
  <si>
    <t>978-5-8114-1307-2</t>
  </si>
  <si>
    <t>В учебнике рассматриваются физико - 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</si>
  <si>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Кирнев А.Д.</t>
  </si>
  <si>
    <t>Организация в строительстве. Курсовое и дипломное проектирование. Учебное пособие, 3-е изд., перераб. и доп.</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</si>
  <si>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</si>
  <si>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</si>
  <si>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 2020 г.</t>
  </si>
  <si>
    <t>Основы строительства и эксплуатации зданий и сооружений. Уч. Пособие</t>
  </si>
  <si>
    <t>978-5-8114-2812-0</t>
  </si>
  <si>
    <t>Примеры расчета металлических конструкций: Уч.пособие для ССУЗов, 3-е изд., стер.*2020 г.</t>
  </si>
  <si>
    <t>Бикташева Г.А.</t>
  </si>
  <si>
    <t>Проектирование и расчёт основных сооружений водопроводных очистных станций. Уч. пособие</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</si>
  <si>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</si>
  <si>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</si>
  <si>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Расчет оснований и фундаментов. Учебное пособие, 4-е изд., стер.*2020 г.</t>
  </si>
  <si>
    <t>Решение вариационных задач строительной механики в системе MATHEMATICA. Учебное пособие*2020 г.</t>
  </si>
  <si>
    <t>Сейсмобезопасность зданий и территорий: Уч.пособие* 2020 г.</t>
  </si>
  <si>
    <t>Сопротивление материалов. Курс лекций. Учебн. пос., 1-е изд. КПТ 2020 г.</t>
  </si>
  <si>
    <t>Социально-культурные основы архитектурного проектирования. Учебное пособие, 1-е изд.*2020 г.</t>
  </si>
  <si>
    <t>Строительная механика. Динамика и устойчивость сооружений. Учебн. пос., 1-е изд.*2020 г.</t>
  </si>
  <si>
    <t>Строительная механика. Учебник, 14-е изд., стер. КПТ 2020 г.</t>
  </si>
  <si>
    <t>Строительные конструкции. Железобетонные конструкции. Учебник (для ссузов), 3-е изд., стер.*2020 г.</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</si>
  <si>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стер.*2020 г.</t>
  </si>
  <si>
    <t>Технологии и оборудование для производства арматурных изделий и конструкций. Учебн. пос., 1-е изд.*2020 г.</t>
  </si>
  <si>
    <t>Технологии устройства ограждений котлованов в условиях городской застройки и акваторий: Уч.пособие, 1-е изд. 2020 г.</t>
  </si>
  <si>
    <t>Технологические основы монолитного бетона. Зимнее бетонирование. Монография, 2-е изд., стер. КПТ 2020 г.</t>
  </si>
  <si>
    <t>Технологические процессы и оборудование предприятий строительных материалов: Уч.пособие* 2020 г.</t>
  </si>
  <si>
    <t>Технология и комплексная механизация шпунтовых и свайных работ. Учебн. пос., 2-е изд., стер.*2020 г.</t>
  </si>
  <si>
    <t>Технология и механизация строительного производства: Учебник. 4-е изд., стер.*2020 г.</t>
  </si>
  <si>
    <t>Технология сборных железобетонных изделий. Учебн. пос., 1-е изд. 2020 г.</t>
  </si>
  <si>
    <t>Трубопроводные сети. Автоматизированное сопровождение проектных разработок: Уч.пособие* 2020 г.</t>
  </si>
  <si>
    <t>Асанов В.Л.</t>
  </si>
  <si>
    <t>Управление архитектурно-строительными проектами в современных условиях. Монография</t>
  </si>
  <si>
    <t>978-5-8114-4405-2</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</si>
  <si>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</si>
  <si>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Экологические аспекты формирования малоэтажных жилых зданий для городской застройки повышенной плотности. Учебное пособие, 2-е изд., доп.*2020 г.</t>
  </si>
  <si>
    <t>Экология визуальной среды. Учебное пособие, 2-е изд., доп. и перераб.*2020 г.</t>
  </si>
  <si>
    <t>Электроснабжение и электропотребление в строительстве. Учебное пособие, 2-е изд., доп.*2020 г.</t>
  </si>
  <si>
    <t>Гидравлика. Учебник, 1-е изд. 2020 г.</t>
  </si>
  <si>
    <t>Гидравлика: Учебник, 5-е изд., стер.* 2020 г.</t>
  </si>
  <si>
    <t>Обработка и обезвоживание осадков городских сточных вод. Учебн.пос., 2-е изд., испр. и доп. 2020 г.</t>
  </si>
  <si>
    <t>Проектирование систем вентиляции и отопления: Уч.пособие, 2-е изд., испр. и доп. 2020 г.</t>
  </si>
  <si>
    <t>Системы воздухоснабжения предприятий: Учебное пособие.*2020 г.</t>
  </si>
  <si>
    <t>Газоснабжение. Учебник, 5-е изд., стер.*2020 г.</t>
  </si>
  <si>
    <t>Диагностика теплоэнергетического оборудования. Уч. пособие, 3- изд., стер. КПТ 2020 г.</t>
  </si>
  <si>
    <t>Инженерный эксперимент в промышленной теплотехнике, теплоэнергетике и теплотехнологиях. Учебное пособие, 2-е изд., доп.*2020 г.</t>
  </si>
  <si>
    <t>Теплообмен в электродуговых и факельных металлургических печах и энергетических установках. Учебн.пос.,1-е изд. 2020 г.</t>
  </si>
  <si>
    <t>Полищук В.Г., Соколов Н.П. и др.</t>
  </si>
  <si>
    <t>Теплообмен и гидравлика в каналах лопаток газовых турбин. Монограифя</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</si>
  <si>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</si>
  <si>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</si>
  <si>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КПТ</t>
  </si>
  <si>
    <t>Теплотехника и тепловая работа печей: Уч.пособие, 3-е изд., стер.КПТ 2020 г.</t>
  </si>
  <si>
    <t>Теплотехника. Учебное пособие. 2-е изд., стер. КПТ 2020 г.</t>
  </si>
  <si>
    <t>Элементы водоотведения на автомобильных дорогах: Уч. пособие, 2-е изд., испр. и доп.* 2020 г.</t>
  </si>
  <si>
    <t>Конструктивные особенности систем питания судоходных шлюзов. Монография, 2-е изд., испр. и доп. КПТ 2020 г.</t>
  </si>
  <si>
    <t>Продольно-однородные осредненные турбулентные потоки: Монография, 2-е изд., доп.* 2020 г.</t>
  </si>
  <si>
    <t>Гидро- и пневмосистемы транспортно-технологических машин. Учебн. пос., 1-е изд.*2020 г.</t>
  </si>
  <si>
    <t>Гидропневмопривод строительной техники. Конструкция, принцип действия, расчет: Учебное пособие.*2020 г.</t>
  </si>
  <si>
    <t>Основы проектирования вибрационного оборудования. Учебн.пос., 1-е изд. 2020 г.</t>
  </si>
  <si>
    <t>Практикум по надежности технических систем: Уч. пособие, 2-е изд., испр. и доп.* 2020 г.</t>
  </si>
  <si>
    <t>Строительные машины и оборудование. Учебн. пос., 3-е изд., стер.*2020 г.</t>
  </si>
  <si>
    <t>Гидроморфология русел судоходных рек. Монография, 2-е изд., стер. КПТ 2020 г.</t>
  </si>
  <si>
    <t>Гидротехнические сооружения морских портов. Учебное пособие, 1-е изд. 2020 г.</t>
  </si>
  <si>
    <t>Теория и проектирование ракетных двигателей: Учебник* 2020 г.</t>
  </si>
  <si>
    <t>Логистика в АПК. Уч. пособие, 5-е изд., перераб. и доп. КПТ 2020 г.</t>
  </si>
  <si>
    <t>Автотранспортные средства: Учебное пособие. 1-е изд.*2020 г.</t>
  </si>
  <si>
    <t>Дизельные двигатели транспортных и технологических машин. Учебное пособие, 2-е изд., испр. *2020 г.</t>
  </si>
  <si>
    <t>Основы расчета систем автомобилей, обеспечивающих безопасность движения: Уч.пособие* 2020 г.</t>
  </si>
  <si>
    <t>Современные зарядные и пусковые устройства для автомобилей. Уч. пособие КПТ 2020 г.</t>
  </si>
  <si>
    <t>Техническая диагностика: Уч.пособие, 2-е изд., испр. и доп.* 2020 г.</t>
  </si>
  <si>
    <t>Электронные и микропроцессорные системы управления автомобилей. Уч. пос., 1-е изд.*2020 г.</t>
  </si>
  <si>
    <t>Биохимия сельскохозяйственной продукции: Уч.пособие</t>
  </si>
  <si>
    <t>Биохимия сельскохозяйственной продукции: Уч.пособие. КПТ 2020 г.</t>
  </si>
  <si>
    <t>Кооперация и агропромышленная интеграция. Учебник, 4-е изд., стер.</t>
  </si>
  <si>
    <t>978-5-8114-5137-1</t>
  </si>
  <si>
    <t>Морфология и физиология животных: Уч.пособие. КПТ 2020 г.</t>
  </si>
  <si>
    <t>Организация информационно-консультационной службы в АПК. Сборник задач.*2020 г.</t>
  </si>
  <si>
    <t>Организация консультационной деятельности в АПК: Учебник, 1-е изд. 2020 г.</t>
  </si>
  <si>
    <t>Организация сельскохозяйственного производства. Альбом наглядных пособий. Уч.пособие. 1-е изд.*2020 г.</t>
  </si>
  <si>
    <t>Организация труда и управление производством и переработкой яиц и птицы: Уч.пособие* 2020 г.</t>
  </si>
  <si>
    <t>Основы безопасности жизнедеятельности. Учебник</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</si>
  <si>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</si>
  <si>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</si>
  <si>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Сельскохозяйственная радиология: Учебник. 2-е изд., перераб. и доп. КПТ 2020 г.</t>
  </si>
  <si>
    <t>Тематический русско-немецкий — немецко-русский словарь сельскохозяйственных терминов. Учебное пособие, 1-е изд.*2020 г.</t>
  </si>
  <si>
    <t>Технология производства и оценка качества молока. Уч. пособие, 2-е изд., стер.</t>
  </si>
  <si>
    <t>978-5-8114-5138-8</t>
  </si>
  <si>
    <t>Технология производства яиц и мяса птицы на промышленной основе. Учебное пособие, 1-е изд.*2020 г.</t>
  </si>
  <si>
    <t>Экономика предприятий АПК. +CD. Учебное пособие.*2020 г.</t>
  </si>
  <si>
    <t>Агрометеорология: Уч.пособие, 2-е изд., стер. КПТ 2020 г.</t>
  </si>
  <si>
    <t>Агротехнические особенности выращивания картофеля: Уч.пособие, 2-е изд., перераб.* 2020 г.</t>
  </si>
  <si>
    <t>Агротехнологии: Учебник* 2020 г.</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</si>
  <si>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 КПТ 2020 г.</t>
  </si>
  <si>
    <t>Атлас растений, учитываемых при апробации сортовых посевов зерновых, зернобобовых, масличных культур, многолетних и однолетних трав. Учебн. пос., 1-е изд. 2020 г.</t>
  </si>
  <si>
    <t>Бахчеводство. Учебник, 2-е изд., стер. КПТ 2020 г.</t>
  </si>
  <si>
    <t>Биологические основы получения высоких урожаев овощных культур. Учебник.*2020 г.</t>
  </si>
  <si>
    <t>Виноград: основы технологии хранения: Уч.пособие* 2020 г.</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</si>
  <si>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</si>
  <si>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</si>
  <si>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</si>
  <si>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Защита растений от вредителей 3-е изд., стер. 2020 г.</t>
  </si>
  <si>
    <t>Классификация почв и агроэкологическая типология земель: Уч.пособие, 2-е изд., стер. КПТ 2020 г.</t>
  </si>
  <si>
    <t>Кормопроизводство: Учебник* 2020 г.</t>
  </si>
  <si>
    <t>Михкельман В. А.</t>
  </si>
  <si>
    <t>Методы оптимизации технологии селекционного процесса ярового ячменя. Уч. пособие</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</si>
  <si>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</si>
  <si>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</si>
  <si>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Овощеводство. Уч. пособие, 2-е изд., стер. КПТ 2020 г.</t>
  </si>
  <si>
    <t>Основы семеноведения: Уч.пособие, 1-е изд. 2020 г.</t>
  </si>
  <si>
    <t>Трухачев В.И., Стародубцева Г.П. и др.</t>
  </si>
  <si>
    <t>От проростка до функционального продукта здорового питания. Монография</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</si>
  <si>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</si>
  <si>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</si>
  <si>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 2020 г.</t>
  </si>
  <si>
    <t>Пищевые и лекарственные свойства культурных растений: Уч.пособие* 2020 г.</t>
  </si>
  <si>
    <t>Плодоводство. Учебн. пос., 1-е изд. 2020 г.</t>
  </si>
  <si>
    <t>Почвоведение с основами геологии. Уч. пособие, 2-е изд., стер. *2020г.</t>
  </si>
  <si>
    <t>Практикум по агрометеорологии. Уч. пособие. КПТ 2020 г.</t>
  </si>
  <si>
    <t>Практикум по агрономическому почвоведению. Учебное пособие, 2-е изд., перераб и испр.*2020 г.</t>
  </si>
  <si>
    <t>Практикум по агроэкологии: Учебное пособие.*2020 г.</t>
  </si>
  <si>
    <t>Практикум по бахчеводству. Учебн. пос., 1-е изд. 2020 г.</t>
  </si>
  <si>
    <t>Практикум по овощеводству. Уч. пособие, 2-е изд., стер.</t>
  </si>
  <si>
    <t>Практикум по питомниководству садовых культур. Уч. Пособие. КПТ 2020 г.</t>
  </si>
  <si>
    <t>Практикум по селекции и семеноводству полевых культур. Учебн. пос., 1-е изд. 2020 г.</t>
  </si>
  <si>
    <t>Практикум по технологии производства продукции растениеводства. Учебн. пос., 1-е изд. 2020 г.</t>
  </si>
  <si>
    <t>Практикум по цветоводству. Учебн. пос., 1-е изд. 2020 г.</t>
  </si>
  <si>
    <t>Растениеводство: лабораторно-практические занятия. Том 1. Зерновые культуры. Учебное пособие, 1-е изд.*2020 г.</t>
  </si>
  <si>
    <t>Растениеводство: лабораторно-практические занятия. Том 2. Технические и кормовые культуры. Учебное пособие, 1-е изд.*2020 г.</t>
  </si>
  <si>
    <t>Растениеводство: Учебник* 2020 г.</t>
  </si>
  <si>
    <t>Субтропические культуры. Учебн. пос., 1-е изд. 2020 г.</t>
  </si>
  <si>
    <t>Технология растениеводства. Учебн. пос., 1-е изд. 2020 г.</t>
  </si>
  <si>
    <t>Ганиев М.М., Недорезков В.Д.</t>
  </si>
  <si>
    <t>Химические средства защиты растений. Учебное пособие, 2-е изд., перераб. и доп. КПТ 2020 г.</t>
  </si>
  <si>
    <t>978-5-8114-1501-4</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</si>
  <si>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</si>
  <si>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Экологическое земледелие с основами почвоведения и агрохимии. Учебник, 2-е изд., испр. 2020 г.</t>
  </si>
  <si>
    <t>Ягодные культуры: Уч.пособие* 2020 г.</t>
  </si>
  <si>
    <t>Возобновляемые источники энергии в АПК: Уч.пособие, 1-е изд. 2020 г.</t>
  </si>
  <si>
    <t>Картофель: технологии возделывания и хранения. Уч. пособие, 2-е изд., стер. КПТ 2020 г.</t>
  </si>
  <si>
    <t>Конструкция тракторов и автомобилей. Учебное пособие, 1-е изд.*2020 г.</t>
  </si>
  <si>
    <t>Курсовое и дипломное проектирование по электроснабжению сельского хозяйства: Учебное пособие. 2-е изд., испр. и доп.*2020 г.</t>
  </si>
  <si>
    <t>Моделирование в агроинженерии. Учебник, 2-е изд., испр. и доп. 2020 г.</t>
  </si>
  <si>
    <t>Основы электропривода: Уч.пособие. 2-е изд.*2020 г.</t>
  </si>
  <si>
    <t>Основы электроснабжения. Учебное пособие, 1-е изд.*2020 г.</t>
  </si>
  <si>
    <t>Практикум по сельскохозяйственным машинам: Уч.пособие* 2020 г.</t>
  </si>
  <si>
    <t>Проектирование предприятий технического сервиса: Уч.пособие* 2020 г.</t>
  </si>
  <si>
    <t>Ресурсосберегающие технологии и оборудование в животноводстве. Учебн. пос., 1-е изд.*2020 г.</t>
  </si>
  <si>
    <t>Роторные зерноуборочные комбайны. Учебное пособие, 1-е изд.*2020 г.</t>
  </si>
  <si>
    <t>Современные проблемы науки и производства в агроинженерии. Учебник, 1-е изд.*2020 г.</t>
  </si>
  <si>
    <t>Теория трактора и автомобиля: Учебник. КПТ 2020 г.</t>
  </si>
  <si>
    <t>Технологическое и техническое обеспечение процессов машинного доения коров, обработки и переработки молока. Учебное пособие, 2-е изд., стер.*2020 г.</t>
  </si>
  <si>
    <t>Михальченков А.М., Тюрева А.А., Козарез И.В.</t>
  </si>
  <si>
    <t>Технология ремонта машин. Курсовое проектирование. Уч. пособие</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</si>
  <si>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</si>
  <si>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</si>
  <si>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Электрические машины: Учебник КПТ 2020 г.</t>
  </si>
  <si>
    <t>Электромеханические преобразователи энергии: Уч.пособие*2020 г.</t>
  </si>
  <si>
    <t>Электропривод: Учебник*2020 г.</t>
  </si>
  <si>
    <t>Энергосбережение в сельском хозяйстве. Учебн. пос., 1-е изд. 2020 г.</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</si>
  <si>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</si>
  <si>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</si>
  <si>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</si>
  <si>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Биология репродукции коз: Монография* 2020 г.</t>
  </si>
  <si>
    <t>Ведение животноводства в условиях радиоактивного загрязнения среды: Уч.пособие *2020 г.</t>
  </si>
  <si>
    <t>Генофонд домашних животных России: Уч.пособие*2020 г.</t>
  </si>
  <si>
    <t>Гигиена содержания животных. Учебник. КПТ 2020 г.</t>
  </si>
  <si>
    <t>Животноводство. Учебник, 1-е изд. 2020 г.</t>
  </si>
  <si>
    <t>Зоогигиена. Учебник, 2-е изд.,  испр. и доп.*2020 г.</t>
  </si>
  <si>
    <t>Инкубация яиц сельскохозяйственной птицы: Уч.пособие* 2020 г.</t>
  </si>
  <si>
    <t>История зоотехнии: Учебник, 2-е изд., испр. и доп.* 2020 г.</t>
  </si>
  <si>
    <t>Козоводство. Учебное пособие, 1-е изд.*2020 г.</t>
  </si>
  <si>
    <t>Корма и кормовые добавки для животных. Учебное пособие.*2020 г.</t>
  </si>
  <si>
    <t>Молочное дело. Учебное пособие, 1-е изд.*2020 г.</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</si>
  <si>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</si>
  <si>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</si>
  <si>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</si>
  <si>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Основы питания и кормления сельскохозяйственных животных: Учебник* 2020 г.</t>
  </si>
  <si>
    <t>Шендаков А.И.</t>
  </si>
  <si>
    <t>Основы селекции сельскохозяйственных животных. Уч. пособие</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</si>
  <si>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</si>
  <si>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</si>
  <si>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изд.*2020 г.</t>
  </si>
  <si>
    <t>Поведение животных: Учебное пособие.*2020 г.</t>
  </si>
  <si>
    <t>Шумилина Н.Н., Федорова О.И., Балакирев Н.А.</t>
  </si>
  <si>
    <t>Практикум по звероводству. Учебник</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</si>
  <si>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</si>
  <si>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</si>
  <si>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 2020 г.</t>
  </si>
  <si>
    <t>Практикум по племенному делу в скотоводстве. Учебное пособие*2020 г.</t>
  </si>
  <si>
    <t>Практикум по производству продукции животноводства. Учебн. пос., 1-е изд. 2020 г.</t>
  </si>
  <si>
    <t>Практикум по разведению животных. Учебное пособие, 2-е изд., перераб. и доп.*2020 г.</t>
  </si>
  <si>
    <t>Практикум по скотоводству и технологии производства молока и говядины: Уч.пособие. КПТ 2020 г.</t>
  </si>
  <si>
    <t>Практические занятия по животноводству. Учебн. пос., 3-е изд. перераб. и доп.*2020 г.</t>
  </si>
  <si>
    <t>Практические занятия по скотоводству. Учебное пособие.*2020 г.</t>
  </si>
  <si>
    <t>Разведение животных с основами частной зоотехнии. Учебник, 3-е изд., стер. КПТ 2020 г.</t>
  </si>
  <si>
    <t>Разведение животных, 2-е изд., испр. и доп. 2020 г.</t>
  </si>
  <si>
    <t>Кахикало В.Г., Фенченко Н.Г. и др.</t>
  </si>
  <si>
    <t>Разведение животных. Учебник</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</si>
  <si>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</si>
  <si>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</si>
  <si>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Свиньи: содержание, кормление и болезни: Уч.пособие. КПТ 2020 г.</t>
  </si>
  <si>
    <t>Кахикало В.Г., Назарченко О.В., Фенченко Н.Г.</t>
  </si>
  <si>
    <t>Селекционно-генетические параметры хозяйственно-биологических признаков черно-пестрой породы различного экогенеза. Монография</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</si>
  <si>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</si>
  <si>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</si>
  <si>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Скотоводство. Учебник, 1-е изд. КПТ 2020 г.</t>
  </si>
  <si>
    <t>Современные производственные технологии содержания сельскохозяйственных животных + CD. Учебное пособие, 1-е изд.*2020 г.</t>
  </si>
  <si>
    <t>Современные технологии и гигиена содержания птицы. Учебн. пос., 1-е изд.*2020 г.</t>
  </si>
  <si>
    <t>Содержание, кормление и болезни клеточных пушных зверей: Уч.пособие, 1-е изд.*2020 г.</t>
  </si>
  <si>
    <t>Стандартизация, технология переработки и хранения продукции животноводства. Уч. пособие. 5-е изд., стер.</t>
  </si>
  <si>
    <t>Технология воспроизводства племенного скота: Уч.пособие, 2-е изд., испр. 2020 г.</t>
  </si>
  <si>
    <t>Технология первичной переработки продуктов животноводства. Уч. пособие, 3-е изд., стер.</t>
  </si>
  <si>
    <t>978-5-8114-5036-7</t>
  </si>
  <si>
    <t>Технология разведения и содержания свиней. Учебн. пос., 1-е изд.*2020 г.</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</si>
  <si>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</si>
  <si>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</si>
  <si>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</si>
  <si>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Фелинология. Учебн. пос., 2-е изд., перераб. и доп. 2020 г.</t>
  </si>
  <si>
    <t>Экспертиза кормов и кормовых добавок. Учебное пособие, 4-е изд., испр. и доп.*2020 г.</t>
  </si>
  <si>
    <t>Экстерьер и конституция крупного рогатого скота Якутии. Уч. Пособие КПТ 2020 г.</t>
  </si>
  <si>
    <t>Яичное птицеводство: Учебное пособие. 2-е изд. 2020 г.</t>
  </si>
  <si>
    <t>Акушерство, гинекология и биотехника репродукции животных. Учебник, 9-е изд., перераб. и доп.</t>
  </si>
  <si>
    <t>978-5-8114-3271-4</t>
  </si>
  <si>
    <t>Анатомия животных. + DVD. Учебн. пос., 1-е изд. 2020 г.</t>
  </si>
  <si>
    <t>Английский язык для зооветеринарных вузов. Уч. пособие, 2-е изд., стер.</t>
  </si>
  <si>
    <t>Атлас по анатомии марала. Уч. пособие, 2-е изд., испр. и доп. КПТ 2020 г.</t>
  </si>
  <si>
    <t>Биологически активные вещества в физиологических и биохимических процессах в организме животного. Учебное пособие, 1-е изд.*2020 г.</t>
  </si>
  <si>
    <t>Биологические особенности и болезни нутрий: Учебное пособие.*2020 г.</t>
  </si>
  <si>
    <t>Биологические свойства гормонов и их применение в ветеринарии. Учебное пособие, 1-е изд.*2020 г.</t>
  </si>
  <si>
    <t>Биотехнология рациональной переработки животного сырья: Учебное пособие. КПТ 2020 г.</t>
  </si>
  <si>
    <t>Биохимия животных: Уч.пособие* 2020 г.</t>
  </si>
  <si>
    <t>Болезни молодняка животных. Учебн. пос., 2-е изд., перераб. и доп. 2020 г.</t>
  </si>
  <si>
    <t>Болезни почек и органов мочевыделительной системы животных: Уч. пособие, 2-е изд., испр. КПТ 2020 г.</t>
  </si>
  <si>
    <t>Ветеринарная акупунктура. Уч. пособие, 3-е изд., стер. КПТ 2020 г.</t>
  </si>
  <si>
    <t>Ветеринарная гельминтология: Учебное пособие, 2-е изд. КПТ 2020 г.</t>
  </si>
  <si>
    <t>Ветеринарная клиническая гематология + DVD: Уч.пособие* 2020 г.</t>
  </si>
  <si>
    <t>Ветеринарная клиническая рентгенология: Уч.пособие, 1-е изд. 2020 г.</t>
  </si>
  <si>
    <t>Ветеринарная микробиология и иммунология. Практикум. + CD. Учебн. пос., 1-е изд.*2020 г.</t>
  </si>
  <si>
    <t>Ветеринарная санитария на предприятиях по производству и переработке сырья животного происхождения. Учебное пособие, 1-е изд.*2020 г.</t>
  </si>
  <si>
    <t>Ветеринарная фармация. Учебник. 2-е изд., испр. и доп.*2020 г.</t>
  </si>
  <si>
    <t>Ветеринарное акушерство, гинекология и биотехника размножения: Учебник* 2020 г.</t>
  </si>
  <si>
    <t>Ветеринарное предпринимательство. Учебник, 4-е изд., перераб. и доп. КПТ 2020 г.</t>
  </si>
  <si>
    <t>Ветеринарно-санитарная экспертиза с основами технологии и стандартизации продуктов животноводства. Учебник. 4-е изд., стер.*2020 г.</t>
  </si>
  <si>
    <t>Вирусология и биотехнология. Учебник, 3-е изд., стер. КПТ 2020 г.</t>
  </si>
  <si>
    <t>Вскрытие и патологоанатомическая диагностика болезней животных: Уч.пособие, 2-е изд., перераб.* 2020 г.</t>
  </si>
  <si>
    <t>Диагностика болезней и ветсанэкспертиза рыбы. Учебное пособие, 1-е изд.*2020 г.</t>
  </si>
  <si>
    <t>Диагностика и фармакокоррекция уролитиаза плотоядных животных. Учебное пособие.*2020 г.</t>
  </si>
  <si>
    <t>Ковалев С.П., Никулина Н.Б., Криволапчук Ю.В.</t>
  </si>
  <si>
    <t>Диагностика функциональных расстройств нервной системы и синдромов у домашних животных. Уч. пособие</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</si>
  <si>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</si>
  <si>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</si>
  <si>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Инвазионные заболевания, передающиеся человеку через мясо и рыбу, ветеринарно-санитарная оценка продуктов убоя: уч. пособие. КПТ 2020 г.</t>
  </si>
  <si>
    <t>Инфекционные болезни лабораторных животных: Учебное пособие.*2020 г.</t>
  </si>
  <si>
    <t>Инфекционные болезни пушных зверей: Уч.пособие, 1-е изд.*2020 г.</t>
  </si>
  <si>
    <t>Инфекционные болезни собак и кошек. Уч. пособие, 2-е изд., стер. КПТ 2020 г.</t>
  </si>
  <si>
    <t>Трубкин А.И., Мингалеев Д.Н., Лутфуллин М.Х.</t>
  </si>
  <si>
    <t>Инфекционные и инвазионные болезни свиней. Уч. пособие</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</si>
  <si>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</si>
  <si>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</si>
  <si>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Клиническая лабораторная диагностика. Уч. пособие. КПТ 2020 г.</t>
  </si>
  <si>
    <t>Комплексная терапия и терапевтическая техника в ветеринарной медицине: Уч.пособие*2020 г.</t>
  </si>
  <si>
    <t>Коррекция побочных эффектов фармакотерапии в клинической ветеринарной практике: Учебное пособие.*2020 г.</t>
  </si>
  <si>
    <t>Крупный рогатый скот: содержание, кормление, болезни: диагностика и лечениие. Уч. пособие, 3-е изд., стер. КПТ 2020 г.</t>
  </si>
  <si>
    <t>Лабораторная диагностика вирусных болезней животных: Уч.пособие, 2-е изд., испр.* 2020 г.</t>
  </si>
  <si>
    <t>Международная ветеринарная анатомическая номенклатура на латинском и русском языках. Nomina Anatomica Veterinaria (пятая редакция). Справочник, 1-е изд.*2020 г.</t>
  </si>
  <si>
    <t>Местное обезболивание и методы  новокаиновой  терапии  животных. Уч.-метод. пос., 1-е изд*2020 г.</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</si>
  <si>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</si>
  <si>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</si>
  <si>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</si>
  <si>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Микробиология и иммунология. Учебное пособие, 2-е изд., перераб. и доп.*2020 г.</t>
  </si>
  <si>
    <t>Прусаков А.В., Щипакин М.В. и др.</t>
  </si>
  <si>
    <t>Морфология и васкуляризация головного мозга животных. Монография</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</si>
  <si>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</si>
  <si>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</si>
  <si>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Общая фармакология (ветеринария). 2-е изд.*2020 г.</t>
  </si>
  <si>
    <t>Общая хирургия. Учебн. пос., 1-е изд. 2020 г.</t>
  </si>
  <si>
    <t>Оперативное лечение дефектов брюшной стенки у животных: Уч.пособие* 2020 г.</t>
  </si>
  <si>
    <t>Организация и экономика ветеринарного дела. Учебник, 6-е изд., перераб. и доп. 2020 г.</t>
  </si>
  <si>
    <t>Основы ветеринарии. Учебное пособие, 1-е изд.*2020 г.</t>
  </si>
  <si>
    <t>Основы ветеринарной санитарии: Уч.пособие, 1-е изд. КПТ 2020 г.</t>
  </si>
  <si>
    <t>Основы микробиологии. Учебник</t>
  </si>
  <si>
    <t>978-5-8114-3936-2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</si>
  <si>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
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Предназначен для студентов СПО, обучающихся по специальности «Ветеринария».</t>
  </si>
  <si>
    <t>Основы общей ветеринарной хирургии. Уч. пособие,  2-е изд., стер. КПТ 2020 г.</t>
  </si>
  <si>
    <t>Основы полимеразной цепной реакции с разными форматами детекции: Учебное пособие. КПТ 2020 г.</t>
  </si>
  <si>
    <t>Основы судебно-ветеринарной экспертизы: Уч. пособие, 2-е изд., перераб.* 2020 г.</t>
  </si>
  <si>
    <t>Основы физиологии. Учебное пособие, 1-е изд.*2020 г.</t>
  </si>
  <si>
    <t>Основы цитологии, общей гистологии и эмбриологии животных: Уч.пособие* 2020 г.</t>
  </si>
  <si>
    <t>Патологическая анатомия животных. Учебник, 2-е изд., перераб. и доп.*2020 г.</t>
  </si>
  <si>
    <t>Повышение воспроизводительной способности молочных коров. Учебное пособие.*2020 г.</t>
  </si>
  <si>
    <t>Практикум по акушерству, гинекологии и биотехнике размножения животных: Уч.пособие. КПТ 2020 г.</t>
  </si>
  <si>
    <t>Практикум по анатомии и гистологии с основами цитологии и эмбриологии сельскохозяйственных животных. Учебное пособие, 3-е изд., перераб. и доп. КПТ 2020 г.</t>
  </si>
  <si>
    <t>Практикум по ветеринарной микробиологии и микологии: Уч.пособие, 1-е изд. 2020 г.</t>
  </si>
  <si>
    <t>Практикум по ветеринарной санитарии, зоогигиене и биоэкологии. Учебное пособие, 1-е изд.*2020 г.</t>
  </si>
  <si>
    <t>Практикум по генетике. Уч. Пособие. КПТ 2020 г.</t>
  </si>
  <si>
    <t>Практикум по общей хирургии. Учебн. пос., 1-е изд.*2020 г.</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</si>
  <si>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</si>
  <si>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</si>
  <si>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</si>
  <si>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 КПТ 2020 г.</t>
  </si>
  <si>
    <t>Практикум по частной хирургии. Учебн. пос., 1-е изд.*2020 г.</t>
  </si>
  <si>
    <t>Практикум по этологии с основами зоопсихологии. Учебное пособие, 1-е изд.*2020 г.</t>
  </si>
  <si>
    <t>Препараты различных фармакологических групп. Механизм действия. Учебн. пос., 3-е изд., перераб. и доп. 2020 г.</t>
  </si>
  <si>
    <t>Профессиональная этика и деонтология ветеринарной медицины: Уч.пособие* 2020 г.</t>
  </si>
  <si>
    <t>Регуляция физиологических функций у животных: Учебное пособие. 2-е изд.*2020 г.</t>
  </si>
  <si>
    <t>Ожередова Н.А., Дмитриев А.Ф. и др.</t>
  </si>
  <si>
    <t>Санитарная микробиология. Уч. пособие</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</si>
  <si>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</si>
  <si>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</si>
  <si>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Сборник нормативно-правовых документов по ветеринарно-санитарной экспертизе мяса и мясопродуктов. Учебное пособие. КПТ 2020 г.</t>
  </si>
  <si>
    <t>Справочник ветеринарного терапевта: Учебное пособие. 5-е изд.*2020 г.</t>
  </si>
  <si>
    <t>Справочник ветеринарного фельдшера*2020 г.</t>
  </si>
  <si>
    <t>Сравнительная физиология животных. Учебник, 2-е изд., стер.* 2020 г.</t>
  </si>
  <si>
    <t>Стероиды. Строение, получение, свойства и биологическое значение, применение в медицине и ветеринарии. Учебное пособие*2020 г.</t>
  </si>
  <si>
    <t>Судебная ветеринарная медицина. Учебник, 3-е изд., испр. и доп. 2020 г.</t>
  </si>
  <si>
    <t>Теоретическая и практическая иммунология: Уч.пособие* 2020 г.</t>
  </si>
  <si>
    <t>Тесты по патологической физиологии: Уч.-методическое пособие* 2020 г.</t>
  </si>
  <si>
    <t>Тесты по радиобиологии. Учебн. пос., 1-е изд. 2020 г.</t>
  </si>
  <si>
    <t>Тесты по цитологии, эмбриологии и общей гистологии для самостоятельной подготовки и контроля студентов ветеринарных вузов: Учебное пособие.*2020 г.</t>
  </si>
  <si>
    <t>Технология собаководства. Уч. пособие, 2-е изд., перераб. КПТ 2020 г.</t>
  </si>
  <si>
    <t>Токсикозы клеточных пушных зверей: Уч.пособие* 2020 г.</t>
  </si>
  <si>
    <t>Под ред. В.Д. Соколова</t>
  </si>
  <si>
    <t>Фармакология. Учебник, 4-е изд., испр. и доп. КПТ 2020 г.</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</si>
  <si>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</si>
  <si>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</si>
  <si>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 КПТ 2020 г.</t>
  </si>
  <si>
    <t>Физиология и патология животной клетки: Учебное пособие.*2020 г.</t>
  </si>
  <si>
    <t>Физиология и этология сельскохозяйственных птиц. Учебник.*2020 г.</t>
  </si>
  <si>
    <t>Физиология иммунной системы. Учебн. пос., 1-е изд. 2020 г.</t>
  </si>
  <si>
    <t>Физиология крови и кровообращения: Уч.пособие* 2020 г.</t>
  </si>
  <si>
    <t>Физиология мышечной и нервной систем: Уч.пособие* 2020 г.</t>
  </si>
  <si>
    <t>Физиология пищеварения и обмена веществ: Уч.пособие КПТ 2020 г.</t>
  </si>
  <si>
    <t>Физиология репродуктивной системы млекопитающих: Уч.пособие*2020 г.</t>
  </si>
  <si>
    <t>Физиология сердечно-сосудистой системы и лекарственная регуляция ее функций у животных. Учебное пособие, 1-е изд.*2020 г.</t>
  </si>
  <si>
    <t>Физиолого-биохимические основы резистентности животных. Учебное пособие.*2020 г.</t>
  </si>
  <si>
    <t>Фитотоксикозы домашних животных. Учебник, 2-е изд., перераб. и доп. 2020 г.</t>
  </si>
  <si>
    <t>Цитология, гистология и эмбриология. Лабораторный практикум. Учебн. пос., 1-е изд. 2020 г.</t>
  </si>
  <si>
    <t>Цитология, гистология, эмбриология + CD. Учебник., 2-е изд., испр.*2020 г.</t>
  </si>
  <si>
    <t>Цитология, гистология, эмбриология +CD. Учебник, 1-е изд.</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</si>
  <si>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</si>
  <si>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</si>
  <si>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</si>
  <si>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пособие.*2020 г.</t>
  </si>
  <si>
    <t>Этика и психология ветеринарного врача. Уч. Пособие</t>
  </si>
  <si>
    <t>978-5-8114-3008-6</t>
  </si>
  <si>
    <t>Этология с основами зоопсихологии: Учебн. пособие. 2-е изд., стер.*2020 г.</t>
  </si>
  <si>
    <t>Биология медоносной пчелы: Уч.пособие.*2020 г.</t>
  </si>
  <si>
    <t>Медоносная пчела: содержание, кормление и уход. Учебн. пос., 1-е изд. 2020 г.</t>
  </si>
  <si>
    <t>Практикум по пчеловодству: Уч.пособие. 2-е изд. КПТ 2020 г.</t>
  </si>
  <si>
    <t>Прополис. Антимикробные, иммуностимулирующие и лечебные свойства. Монография</t>
  </si>
  <si>
    <t>Пчеловодство. Учебник, 3-е изд., перераб. и доп. КПТ 2020 г.</t>
  </si>
  <si>
    <t>Пчеловодство. Учебник.*2020 г.</t>
  </si>
  <si>
    <t>Методы изучения охотничьих и охраняемых животных в полевых условиях. Учебное пособие, 1-е изд.*2020 г.</t>
  </si>
  <si>
    <t>Охотничье дело. Охотоведение и охотничье хозяйство: Уч.пособие, 2-е изд., испр. 2020 г.</t>
  </si>
  <si>
    <t>Охотничьи угодья. Учебное пособие, 1-е изд.*2020 г.</t>
  </si>
  <si>
    <t>Технология охоты, рациональное использование и воспроизводство охотничьих ресурсов. Учебник</t>
  </si>
  <si>
    <t>978-5-8114-4181-5</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</si>
  <si>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</si>
  <si>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 2020 г.</t>
  </si>
  <si>
    <t>Товароведение и технология обработки мясо-дичной, дикорастущей пищевой продукции и лекарственно-технического сырья: Уч.пособие* 2020 г.</t>
  </si>
  <si>
    <t>Кормление собак: Уч.пособие* 2020 г.</t>
  </si>
  <si>
    <t>Декоративное собаководство. Уч. Пособие. КПТ 2020 г.</t>
  </si>
  <si>
    <t>Словарь дрессировщика. Уч.пособие, 3-е изд., испр. и доп.</t>
  </si>
  <si>
    <t>978-5-8114-2685-0</t>
  </si>
  <si>
    <t>Аквакультура. Учебник, 2-е изд., перераб. КПТ 2020 г.</t>
  </si>
  <si>
    <t>Атлас аннотированный. Морские и океанические рыбы. Учебно-справочное пособие</t>
  </si>
  <si>
    <t>Индустриальное рыбоводство. Учебник, 2-е изд., испр. и доп.*2020 г.</t>
  </si>
  <si>
    <t>Искусственное воспроизводство рыб. Управление размножением. Учебное пособие 2020 г.</t>
  </si>
  <si>
    <t>Ихтиология. Основной курс. Учебн. пос., 3-е изд., перераб. КПТ 2020 г.</t>
  </si>
  <si>
    <t>Ихтиология: лабораторный практикум: Уч.пособие* 2020 г.</t>
  </si>
  <si>
    <t>Ихтиология: Учебник, 2-е изд., доп. КПТ 2020 г.</t>
  </si>
  <si>
    <t>Ихтиопатология и ветеринарно-санитарная экспертиза рыб. Учебное пособие, 1-е изд.*2020 г.</t>
  </si>
  <si>
    <t>Ихтиопатология: Уч.пособие* 2020 г.</t>
  </si>
  <si>
    <t>Озерное товарное рыбоводство. Учебник, 1-е изд.*2020 г.</t>
  </si>
  <si>
    <t>Осетроводство на интенсивной основе. Учебник, 2-е изд., перераб. и доп.*2020 г.</t>
  </si>
  <si>
    <t>Основы рыбоводства: Учебник.*2020 г.</t>
  </si>
  <si>
    <t>Казимирченко О.В., Котлярчук М.Ю.</t>
  </si>
  <si>
    <t>Практикум по микробиологии. Уч. пособие</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</si>
  <si>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</si>
  <si>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</si>
  <si>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Рыбоводство. Учебник, 2-е изд., испр. КПТ 2020 г.</t>
  </si>
  <si>
    <t>Рыбоводство: Учебное пособие, 2-е изд., стер.*2020 г.</t>
  </si>
  <si>
    <t>Рыбохозяйственная гидротехника с основами мелиорации. Учебн. пос., 1-е изд.*2020 г.</t>
  </si>
  <si>
    <t>Физиология гидробионтов: Уч.пособие* 2020 г.</t>
  </si>
  <si>
    <t>Физиология рыб: Учебное пособие. 2-е изд., стер.*2020 г.</t>
  </si>
  <si>
    <t>Взаимосвязь и изменчивость физико-механических свойств древесины. Монография, 2-е изд., испр. КПТ 2020 г.</t>
  </si>
  <si>
    <t>Водные ресурсы и основы водного хозяйства. Учебное пособие, 3-е изд., испр. и доп.*2020 г.</t>
  </si>
  <si>
    <t>Деревообрабатывающие станки. Схемы. Уч. пособие</t>
  </si>
  <si>
    <t>Дереворежущие станки и инструменты. Подготовка к тестированию. Уч. пособие КПТ 2020 г.</t>
  </si>
  <si>
    <t>Древесные растения лесных, защитных и зеленых насаждений. Учебное пособие. КПТ 2020 г.</t>
  </si>
  <si>
    <t>Лесная мелиорация. Учебн. пос., 1-е изд. 2020 г.</t>
  </si>
  <si>
    <t>Лесная метеорология с основами климатологии: Уч.пособие. 3-е изд.*2020 г.</t>
  </si>
  <si>
    <t>Лесная фитопатология. Учебник, 2-е изд., испр. и доп.*2020 г.</t>
  </si>
  <si>
    <t>Лесоведение и лесоводство: Учебник. 3-е изд., перераб. и доп.*2020 г.</t>
  </si>
  <si>
    <t>Лесотехнический толковый словарь. Уч. пособие КПТ 2020 г.</t>
  </si>
  <si>
    <t>Обработка древесины на станке с ЧПУ. Уч. пособие</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</si>
  <si>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</si>
  <si>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</si>
  <si>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лесного хозяйства и таксация леса. Учебное пособие. 3-е изд., стер., испр. и доп.*2020 г.</t>
  </si>
  <si>
    <t>Основы лесного хозяйства. Лабораторный практикум. Учебн. пос., 1-изд.*2020 г.</t>
  </si>
  <si>
    <t>Романов Г.Г., Шморгунов Г.Т. и др.</t>
  </si>
  <si>
    <t>Основы сельскохозяйственных пользований. Учебник</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</si>
  <si>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</si>
  <si>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</si>
  <si>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Смирнов А.П., Смирнов А.А.</t>
  </si>
  <si>
    <t>Охрана и защита лесов. Лесные пожары. Уч. пособие</t>
  </si>
  <si>
    <t>978-5-8114-4683-4</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</si>
  <si>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</si>
  <si>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Справочник по дереворежущему инструменту. Уч. пособие КПТ 2020 г.</t>
  </si>
  <si>
    <t>Таксация леса. Учебн. пос., 4-е изд., стер.</t>
  </si>
  <si>
    <t>978-5-8114-5134-0</t>
  </si>
  <si>
    <t>Рассадина Е.В., Климентова Е.Г., Антонова Ж.А.</t>
  </si>
  <si>
    <t>Учение о биосфере. Уч. пособие</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</si>
  <si>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</si>
  <si>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</si>
  <si>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Декоративное растениеводство. Основы топиарного искусства: Уч.пособие* 2020 г.</t>
  </si>
  <si>
    <t>Дендрометрия: Уч.пособие* 2020 г.</t>
  </si>
  <si>
    <t>Древесные растения в ландшафтном проектировании и инженерном благоустройстве территории. Учебное пособие, 1-е изд. 2020 г.</t>
  </si>
  <si>
    <t>Ландшафтная архитектура. Интерьерное озеленение помещений и крыш. Уч. пособие</t>
  </si>
  <si>
    <t>978-5-8114-4195-2</t>
  </si>
  <si>
    <t>Учебное пособие составлено в соответствии с программами дисциплин: для техникумов — «Интерьерное озеленение помещений», для вузов — «Озеленение интерьеров и эксплуатируемых кровель», и предназначено для студентов направления подготовки «Садово-парковое и ландшафтное строительство» 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</si>
  <si>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Озеленение населенных мест: Уч.пособие, 3-е изд., стер. 2020 г.</t>
  </si>
  <si>
    <t>Плодовые деревья и кустарники для ландшафта. Учебное пособие, 1-е изд.*2020 г.</t>
  </si>
  <si>
    <t>Специализированные объекты ландшафтной архитектуры: проектирование, строительство, содержание: Уч.пособие* 2020 г.</t>
  </si>
  <si>
    <t>Цветоводство и питомниководство. Уч. пособие, 3-е изд., стер. КПТ 2020 г.</t>
  </si>
  <si>
    <t>Конструкции и испытания деревообрабатывающих машин. Учебное пособие, 1-е изд.*2020 г.</t>
  </si>
  <si>
    <t>Лесопиление горизонтальными ленточнопильными станками: Учебное пособие.*2020 г.</t>
  </si>
  <si>
    <t>Оборудование для производства и обработки фанеры. Учебное пособие, 1-е изд.*2020 г.</t>
  </si>
  <si>
    <t>Основы программирования станков с ЧПУ для фрезерования древесины. Уч. пособие КПТ 2020 г.</t>
  </si>
  <si>
    <t>Пилопродукция: оценка качества и количества: Учебное пособие.*2020 г.</t>
  </si>
  <si>
    <t>Проектирование деревообрабатывающих предприятий. Учебн. пос., 1-е изд. 2020 г.</t>
  </si>
  <si>
    <t>Решение задач по резанию древесины. Учебное пособие, 1-е изд.*2020 г.</t>
  </si>
  <si>
    <t>Сафин Р.Г., Тимербаев Н.Ф., Зиатдинова Д.Ф.</t>
  </si>
  <si>
    <t>Технологические процессы и оборудование деревоперерабатывающих производств. Учебник, 4-изд, испр. и перераб.</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</si>
  <si>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</si>
  <si>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</si>
  <si>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клееных материалов. Учебн. пос., 1-е изд. 2020 г.</t>
  </si>
  <si>
    <t>Технология новых клееных материалов. Учебн. пос., 1-е изд. 2020 г.</t>
  </si>
  <si>
    <t>Химия древесины и синтетических полимеров. Учебник, 2-е изд.КПТ 2020 г.</t>
  </si>
  <si>
    <t>Энциклопедия деревообработки. Уч. пособие КПТ 2020 г.</t>
  </si>
  <si>
    <t>Конструирование и расчет машин и оборудования для лесосечных работ и нижних складов. Учебник, 2-е изд., перераб. и доп.*2020 г.</t>
  </si>
  <si>
    <t>Маркетинг и менеджмент технического сервиса машин и оборудования: Уч. пособие* 2020 г.</t>
  </si>
  <si>
    <t>Механизация лесного хозяйства и садово-паркового строительства. Учебник, 1-е изд.*2020 г.</t>
  </si>
  <si>
    <t>Надежность лесозаготовительных машин и оборудования. Учебное пособие.*2020 г.</t>
  </si>
  <si>
    <t>Основы научных исследований лесных машин. Учебник, 2-е изд.*2020 г.</t>
  </si>
  <si>
    <t>Лесные дороги. Справочник. Учебн. пос., 1-е изд.*2020 г.</t>
  </si>
  <si>
    <t>Лесопромышленная логистика: Учебник.*2020 г.</t>
  </si>
  <si>
    <t>Лесотранспортные машины: Учебное пособие.*2020 г.</t>
  </si>
  <si>
    <t>Свойства бумаги: Уч.пособие, 5-е изд., стер.*2020 г.</t>
  </si>
  <si>
    <t>Биотехнология рационального использования гидробионтов. Учебник, 1-е изд.*2020 г.</t>
  </si>
  <si>
    <t>Виртуальный лабораторный практикум по курсу «Материаловедение» + CD*2020 г.</t>
  </si>
  <si>
    <t>Виртуальный лабораторный практикум по курсу «Процессы и аппараты пищевых производств» + CD". Уч. пособие, 1-е изд. КПТ 2020 г.</t>
  </si>
  <si>
    <t>Антипов С.Т., Бредихин С.А. и др.</t>
  </si>
  <si>
    <t>Индустриальные технологические комплексы продуктов питания. Учебник</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</si>
  <si>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</si>
  <si>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</si>
  <si>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Массообменные процессы в химической и пищевой технологии. Лабораторные и практические занятия: Уч.пособие, 1-е изд. 2020 г.</t>
  </si>
  <si>
    <t>Математические методы в пищевой инженерии. Учебн. пос., 1-е изд.*2020 г.</t>
  </si>
  <si>
    <t>Микробиология рыбы и рыбных продуктов. Учебное пособие, 2-е изд., перераб. и доп.*2020 г.</t>
  </si>
  <si>
    <t>Общая технология переработки сырья животного происхождения (мясо, молоко). Уч. пособие, 2-е изд., стер.</t>
  </si>
  <si>
    <t>Проектирования технологического оборудования пищевых производств: Учебное пособие. 1-е изд.*2020 г.</t>
  </si>
  <si>
    <t>Процессы и аппараты пищевых производств и биотехнологии. Уч. пособие, 3-е изд., стер.</t>
  </si>
  <si>
    <t>978-5-8114-5136-4</t>
  </si>
  <si>
    <t>Пелевина Л.Ф., Пилипенко Н.И.</t>
  </si>
  <si>
    <t>Процессы и аппараты. Учебник, 2-е изд., испр.</t>
  </si>
  <si>
    <t>978-5-8114-4617-9</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</si>
  <si>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</si>
  <si>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Расчет и проектирование массообменных аппаратов: Уч.пособие* 2020 г.</t>
  </si>
  <si>
    <t>Сырье и материалы рыбной промышленности. Учебник, 3-е изд. испр. и доп.*2020 г.</t>
  </si>
  <si>
    <t>Теплонасосные установки в отраслях агропромышленного комплекса. Учебник, 1-е изд. 2020 г.</t>
  </si>
  <si>
    <t>Технологическое оборудование мясной промышленности. Мясорубки. Уч. пособие, 2-е изд., стер.</t>
  </si>
  <si>
    <t>Технохимический контроль жиров и жирозаменителей: Учебное пособие. 1-е изд.*2020 г.</t>
  </si>
  <si>
    <t>Физико-химические методы исследования. Учебник, 1-е изд.*2020 г.</t>
  </si>
  <si>
    <t>Физические основы измерений в технологиях пищевой и химической промышленности: Уч.пособие* 2020 г.</t>
  </si>
  <si>
    <t>Эпизоотология с микробиологией. Учебник, 2-е изд., стер.</t>
  </si>
  <si>
    <t>Практикум по технологии молочных консервов и заменителей цельного молока. Учебное пособие.*2020 г.</t>
  </si>
  <si>
    <t>Проектирование, строительство и инженерное оборудование предприятий молочной промышленности: Уч.пособие* 2020 г.</t>
  </si>
  <si>
    <t>Тара и упаковка молочных продуктов: Уч.пособие, 1-е изд. 2020 г.</t>
  </si>
  <si>
    <t>Технология и механизация молочного животноводства: Уч.пособие, 2-е изд., стер. КПТ 2020 г.</t>
  </si>
  <si>
    <t>Бизнес-планирование в выпускных квалификационных работах. Уч. Пособие. КПТ 2020 г.</t>
  </si>
  <si>
    <t>Производство плодоовощных консервов и продуктов здорового питания: Учебник* 2020 г.</t>
  </si>
  <si>
    <t>Славянский А.А.</t>
  </si>
  <si>
    <t>Специальная технология сахарного производства. Уч. пособие, 2-е изд., испр.</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</si>
  <si>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</si>
  <si>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</si>
  <si>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t>
  </si>
  <si>
    <t>978-5-8114-4273-7</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</si>
  <si>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
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</si>
  <si>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Тужилкин В.И., Лукин Н.Д.</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</si>
  <si>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</si>
  <si>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</si>
  <si>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</si>
  <si>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 КПТ 2020 г.</t>
  </si>
  <si>
    <t>Технологическое проектирование производства спиртных напитков: Уч.пособие* 2020 г.</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</si>
  <si>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</si>
  <si>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</si>
  <si>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</si>
  <si>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пивоварения: Уч.пособие, 1-е изд.*2020 г.</t>
  </si>
  <si>
    <t>Зернохранилища и технологии элеваторной промышленности: Уч.пособие. КПТ 2020 г.</t>
  </si>
  <si>
    <t>Технология послеуборочной обработки, хранения и предреализационной подготовки продукции растениеводства. Уч. пособие, 2-е изд., стер.</t>
  </si>
  <si>
    <t>Технология элеваторной промышленности. Учебник. *2020 г.</t>
  </si>
  <si>
    <t>Технология кондитерских изделий. Учебн. пос., 5-е изд., стер.</t>
  </si>
  <si>
    <t>История и география биотехнологий. Уч. пособие, 2-е изд., испр. КПТ 2020 г.</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</si>
  <si>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 2020 г.</t>
  </si>
  <si>
    <t>Общая технология и научные основы консервирования пищевого сырья. Краткий курс лекций. Уч. пособие, 1-е изд. КПТ 2020 г.</t>
  </si>
  <si>
    <t>Зайцева Е.А., Пушина Н.В., Морозова Ж.В.</t>
  </si>
  <si>
    <t>Приготовление блюд из рыбы, мяса, домашней птицы. Практикум для обучающихся по профессии „Повар, кондитер“. Уч. пособие</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</si>
  <si>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</si>
  <si>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</si>
  <si>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Процессы и аппараты пищевой технологии. Учебн.пос., 1-е изд. 2020 г.</t>
  </si>
  <si>
    <t>Разработка инновационной продукции пищевой биотехнологии. Практикум. Уч. пособие. КПТ 2020 г.</t>
  </si>
  <si>
    <t>Рациональное питание. Теория и практика. Уч. Пособие. КПТ 2020 г.</t>
  </si>
  <si>
    <t>Санитария и гигиена питания. Уч. Пособие</t>
  </si>
  <si>
    <t>Санитарная микробиология пищевых продуктов: Уч.пособие, 2-е изд., испр.* 2020 г.</t>
  </si>
  <si>
    <t>Сенсорный анализ продуктов переработки рыбы и беспозвоночных. Учебн.пос., 1 изд. 2020 г.</t>
  </si>
  <si>
    <t>Маюрникова Л.А., Куракин М.С. и др.</t>
  </si>
  <si>
    <t>Термины и определения в индустрии питания. Словарь. Учебно-справочное пособие</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</si>
  <si>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</si>
  <si>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</si>
  <si>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Дымогенераторная техника и технологии. Уч. пособие, 1-е изд. КПТ 2020 г.</t>
  </si>
  <si>
    <t>Васюкова А.Т., Димитриев А.Д.</t>
  </si>
  <si>
    <t>Товароведение и экспертиза продовольственных товаров. Учебник</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</si>
  <si>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</si>
  <si>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</si>
  <si>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 2020 г.</t>
  </si>
  <si>
    <t>Физиология питания. Учебник, 4-е изд., испр. и доп. КПТ 2020 г.</t>
  </si>
  <si>
    <t>Сай Ю.В., Голубева Л.Н., Баев А.В.</t>
  </si>
  <si>
    <t>Анатомия и физиология человека и основы патологии. Пособие для подготовки к экзамену. Уч. пособие</t>
  </si>
  <si>
    <t>978-5-8114-4892-0</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</si>
  <si>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t>
  </si>
  <si>
    <t>Присный А.А.</t>
  </si>
  <si>
    <t>Биофизика. Курс лекций. Уч. пособие</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</si>
  <si>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</si>
  <si>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</si>
  <si>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Гидромеханика и гармония кровеносной сосудистой системы. Монография КПТ 2020 г.</t>
  </si>
  <si>
    <t>Общая и санитарная микробиология с техникой микробиологических исследований. Уч. пособие, 2-е изд., испр.</t>
  </si>
  <si>
    <t>Основы патологии. Сборник ситуационных задач. Уч. пособие</t>
  </si>
  <si>
    <t>978-5-8114-3893-8</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</si>
  <si>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</si>
  <si>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Физиология с основами анатомии. Практические занятия. Уч. Пособие. КПТ 2020 г.</t>
  </si>
  <si>
    <t>Садовникова Л.А.</t>
  </si>
  <si>
    <t>Физическая культура для студентов, занимающихся в специальной медицинской группе. Уч. пособие</t>
  </si>
  <si>
    <t>978-5-8114-4177-8</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</si>
  <si>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</si>
  <si>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Алгоритмы сестринских манипуляций (в соответствии с технологиями выполнения простых медицинских услуг). Уч. Пособие</t>
  </si>
  <si>
    <t>978-5-8114-2879-3</t>
  </si>
  <si>
    <t>Инфекционная безопасность: уч. пособие* 2020 г.</t>
  </si>
  <si>
    <t>Лечение пациентов хирургического профиля. Пособие для преподавателей. Уч. пособие</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</si>
  <si>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</si>
  <si>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</si>
  <si>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 пособие</t>
  </si>
  <si>
    <t>978-5-8114-3980-5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</si>
  <si>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Сборник задач предназначен для студентов медицинских колледжей, обучающихся по направлению «Лечебное дело».</t>
  </si>
  <si>
    <t>Логвина В.К., Купреенкова А.Ф.</t>
  </si>
  <si>
    <t>Неотложная медицинская помощь на догоспитальном этапе. Синдромная патология и дифференциальная диагностика. Уч. пособие</t>
  </si>
  <si>
    <t>978-5-8114-4770-1</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</si>
  <si>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станций скорой медицинской помощи.</t>
  </si>
  <si>
    <t>Основы профилактики: Учебное пособие, 3-е изд., стер.</t>
  </si>
  <si>
    <t>978-5-8114-4370-3</t>
  </si>
  <si>
    <t>Бурмистрова О.Ю.</t>
  </si>
  <si>
    <t>Основы реаниматологии. Учебник</t>
  </si>
  <si>
    <t>978-5-8114-3981-2</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</si>
  <si>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</si>
  <si>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Проведение сестринского ухода в терапии. Инструментальные методы исследования. Уч. пособие</t>
  </si>
  <si>
    <t>978-5-8114-3979-9</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</si>
  <si>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</si>
  <si>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 пособие</t>
  </si>
  <si>
    <t>978-5-8114-3974-4</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</si>
  <si>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</si>
  <si>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Пропедевтика клинических дисциплин. Заболевания органов эндокринной системы и обмена веществ. Уч. пособие</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</si>
  <si>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</si>
  <si>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</si>
  <si>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Рабочая тетрадь по анатомии и физиологии. Ответы: Учебное пособие. КПТ 2020 г.</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</si>
  <si>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t>
  </si>
  <si>
    <t>978-5-8114-2758-1</t>
  </si>
  <si>
    <t>Сестринский уход в хирургии. Сборник манипуляций. Уч. Пособие</t>
  </si>
  <si>
    <t>978-5-8114-2551-8</t>
  </si>
  <si>
    <t>Теория и практика сестринского дела в хирургии: Уч. пособие, 2-е изд., доп.* 2020 г.</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</si>
  <si>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</si>
  <si>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Обследование пациента с хирургической патологией. Тактика фельдшера. Уч. пособие</t>
  </si>
  <si>
    <t>978-5-8114-3190-8</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</si>
  <si>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</si>
  <si>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Репродуктивное здоровье и планирование семьи. 3-е изд., перераб. и доп. КПТ 2020 г.</t>
  </si>
  <si>
    <t>Сестринский уход в акушерстве и гинекологии. Уч. Пособие,  2-е изд., стер.</t>
  </si>
  <si>
    <t>Золина Н.А.</t>
  </si>
  <si>
    <t>Английский язык для студентов медицинских колледжей. Учебник</t>
  </si>
  <si>
    <t>978-5-8114-4011-5</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</si>
  <si>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t>
  </si>
  <si>
    <t>Контроль качества лекарственных средств. Лабораторный практикум. Учебно-методическое пособие, 2-е изд., испр. и доп.</t>
  </si>
  <si>
    <t>978-5-8114-2900-4</t>
  </si>
  <si>
    <t>Дьякова Н.А., Гапонов С.П., Сливкин А.И.</t>
  </si>
  <si>
    <t>Основы экологии и охраны природы. Учебник</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</si>
  <si>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</si>
  <si>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</si>
  <si>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Фармакология. Рабочая тетрадь. Уч. пособие</t>
  </si>
  <si>
    <t>978-5-8114-3106-9</t>
  </si>
  <si>
    <t>Фармацевтическая химия. Журнал документации (рабочая тетрадь № 2) для студентов III курса очного обучения. 6 семестр. Уч. пособие</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</si>
  <si>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</si>
  <si>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</si>
  <si>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4) для студентов IV курса очного обучения. 8 семестр. Уч. пособие</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</si>
  <si>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</si>
  <si>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</si>
  <si>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Химическая технология фармацевтических субстанций: Уч. Пособие. КПТ 2020 г.</t>
  </si>
  <si>
    <t>Клиническая биохимия. Уч. пособие, 2-е изд., стер.</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</si>
  <si>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</si>
  <si>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Михальченко Д.В., Данилина Т.Ф. и др.</t>
  </si>
  <si>
    <t>Литейное дело в стоматологии. Учебник</t>
  </si>
  <si>
    <t>978-5-8114-3895-2</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</si>
  <si>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</si>
  <si>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Данилина Т.Ф., Михальченко Д.В. и др.</t>
  </si>
  <si>
    <t>Литье сплавов металлов в стоматологии. Учебник, 2-е изд., испр.</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</si>
  <si>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</si>
  <si>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</si>
  <si>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3-е изд., стер.</t>
  </si>
  <si>
    <t>Информационное обеспечение деятельности средних медицинских работников. Практикум. Уч. пособие, 3-е изд., стер.</t>
  </si>
  <si>
    <t>Медицинская психология. Курс лекций. Уч. пособие. КПТ 2020 г.</t>
  </si>
  <si>
    <t>Общая и санитарная микробиология с техникой микробиологических исследований. Уч. пособие, 4-е изд., стер.</t>
  </si>
  <si>
    <t>Рабочая тетрадь по учебной дисциплине „Анатомия и физиология человека“.  Уч. пособие</t>
  </si>
  <si>
    <t>Частная медицинская микробиология с техникой микробиологических исследований. Уч. пособие, 2-е изд., испр. КПТ 2020 г.</t>
  </si>
  <si>
    <t>Социальные процессы в городской среде. Монография. КПТ 2020 г.</t>
  </si>
  <si>
    <t>Этика государственной службы и государственного служащего. Уч. Пособие. КПТ 2020 г.</t>
  </si>
  <si>
    <t>Политический анализ. Учебно-методическое пособие КПТ 2020 г.</t>
  </si>
  <si>
    <t>Развитие социального государства в России. Финансово-правовые аспекты. Монография КПТ 2020 г.</t>
  </si>
  <si>
    <t>В статье представлено одно из направлений саратовской школы финансового права, в рамках которого исследуются проблемы реализации идей социального государства сквозь призму социальной направленности финансово-правового регулирования.</t>
  </si>
  <si>
    <t>Сетевые аспекты развития права, государства, общества. Монография. КПТ 2020 г.</t>
  </si>
  <si>
    <t>Уголовно-исполнительная система. Прошлое, настоящее и перспективы. Монография, 2-е изд., испр. КПТ 2020 г.</t>
  </si>
  <si>
    <t>Бурганов Р.А.</t>
  </si>
  <si>
    <t>Планирование на предприятии. Учебник</t>
  </si>
  <si>
    <t>978-5-8114-4246-1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</si>
  <si>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
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</si>
  <si>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Работа с таблицами в Microsoft Excel. Учебно-методическое пособие. КПТ 2020 г.</t>
  </si>
  <si>
    <t>Финансовый менеджмент. Лабораторный практикум. Учебно-методическое пособие. КПТ 2020 г.</t>
  </si>
  <si>
    <t>Финансовый менеджмент. Расчет, моделирование и планирование финансовых показателей. Уч. пособие. КПТ 2020 г.</t>
  </si>
  <si>
    <t>Эконометрические исследования. Практические примеры. Econometric studies. Practical Examples. Монография</t>
  </si>
  <si>
    <t>Эконометрические исследования. Практические примеры. Econometric studies. Practical Examples. Монография. КПТ 2020 г.</t>
  </si>
  <si>
    <t>Экономика отраслей растениеводства: Уч.пособие, 2-е изд., перераб. и доп.*2020 г.</t>
  </si>
  <si>
    <t>Экономика энергетического производства: Учебное пособие. 6-е изд., доп. и перераб.*2020 г.</t>
  </si>
  <si>
    <t>Учет затрат, калькулирование, бюджетирование в отраслях производственной сферы: Уч. пособие* 2020 г.</t>
  </si>
  <si>
    <t>Инженерное обустройство территорий: Уч.пособие* 2020 г.</t>
  </si>
  <si>
    <t>Лесоводство. Учебник, 2-е изд., стер.</t>
  </si>
  <si>
    <t>Землянухина И.В. (сост.)</t>
  </si>
  <si>
    <t>Оценка недвижимого имущества. Практикум. Учебно-метод. пособие</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</si>
  <si>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</si>
  <si>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</si>
  <si>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Техническая инвентаризация объектов капитального строительства. Учебн. пос., 1-е изд. 2020 г.</t>
  </si>
  <si>
    <t>Правовое регулирование маркетинговой деятельности. Уч. пособие КПТ 2020 г.</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</si>
  <si>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 КПТ 2020 г.</t>
  </si>
  <si>
    <t>Управление проектами. Учебник</t>
  </si>
  <si>
    <t>978-5-8114-2818-2</t>
  </si>
  <si>
    <t>Обеспечение сохранности, реставрация и консервация документов. Уч. пособие, 2-е изд., перераб. КПТ 2020 г.</t>
  </si>
  <si>
    <t>Современная организация государственных учреждений России. Уч. пособие, 2-е изд., перераб.КПТ 2020г.</t>
  </si>
  <si>
    <t>Стандартизация, метрология, подтверждение соответствия. Лабораторный практикум: Уч. пособие* 2020 г.</t>
  </si>
  <si>
    <t>Товароведение и экспертиза мяса птицы, яиц и продуктов их переработки. Качество и безопасность. Уч. пособие, 5-е изд., стер. КПТ 2020 г.</t>
  </si>
  <si>
    <t>Экспертиза рыб северных видов. Качество и безопасность. Учебник КПТ 2020 г.</t>
  </si>
  <si>
    <t>Высокоточное оружие и борьба с ним. Учебное пособие, 1-е изд.*2020 г.</t>
  </si>
  <si>
    <t>Дисциплинарный устав Вооруженных Сил Российской Федерации. КПТ 2020 г.</t>
  </si>
  <si>
    <t>Корабельный устав Военно-Морского Флота Российской Федерации. КПТ 2020 г.</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</si>
  <si>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 КПТ 2020 г.</t>
  </si>
  <si>
    <t>Устав внутренней службы Вооруженных Сил Российской Федерации. КПТ 2020 г.</t>
  </si>
  <si>
    <t>Устав военной полиции Министерства обороны Российской Федерации. КПТ 2020 г.</t>
  </si>
  <si>
    <t>Устав гарнизонной и караульной служб Вооруженных Сил Российской Федерации. КПТ 2020 г.</t>
  </si>
  <si>
    <t>Диалоги о фонетике. Учебно-методическое пособие, 2-е изд., испр. и доп. КПТ 2020 г.</t>
  </si>
  <si>
    <t>Образование в русской культурной традиции: от возникновения до первой четверти XVIII века. Уч. Пособие КПТ 2020 г.</t>
  </si>
  <si>
    <t>Зрыбнев Н. А.</t>
  </si>
  <si>
    <t>Базовая школа и методика обучения меткой стрельбе из автомата. Уч. пособие</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</si>
  <si>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</si>
  <si>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</si>
  <si>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Рубин В.С.</t>
  </si>
  <si>
    <t>Разделы теории и методики физической культуры. Уч. пос., 2-е изд., стер.</t>
  </si>
  <si>
    <t>Лингвистическая терминология в профессиональном аспекте. Уч. пособие, 2-е изд., перераб. КПТ 2020 г.</t>
  </si>
  <si>
    <t>Английский язык для зооветеринарных вузов. Учебн. пос., 2-е изд. КПТ 2020 г.</t>
  </si>
  <si>
    <t>Английский язык для направления "Экология и природопользование". English for specialization "Environmental problems of nature resources use". Уч. пособие, 3-е изд., стер.</t>
  </si>
  <si>
    <t>978-5-8114-5035-0</t>
  </si>
  <si>
    <t>Английский язык для направления подготовки «Товароведение». Уч.пособие, 1-е изд. 2020 г.</t>
  </si>
  <si>
    <t>Английский язык для студентов экономических специальностей. English for students of Economics. Уч. пос., 2-е изд., испр. и доп.</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</si>
  <si>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</si>
  <si>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</si>
  <si>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Международные отношения в теории и практике. International Relations in Theory and Practice. Уч. Пособие. КПТ 2020 г.</t>
  </si>
  <si>
    <t>Латинский язык: Учебник, 2-е изд., испр.* 2020 г.</t>
  </si>
  <si>
    <t>Немецкий язык для зооветеринарных вузов. Учебное пособие, 2-е изд., стер.*2020 г.</t>
  </si>
  <si>
    <t>Практическая грамматика английского языка в закономерностях (с тестами, упражнениями и ключами к ним). Уч. пособие, 2-е изд., перераб. КПТ 2020 г.</t>
  </si>
  <si>
    <t>Французский язык для студентов медицинских колледжей. Сборник текстов. Уч. Пособие КПТ 2019 г.</t>
  </si>
  <si>
    <t>60 избранных этюдов для фортепиано. Ноты, 3-е изд., стер</t>
  </si>
  <si>
    <t>978-5-8114-5075-6</t>
  </si>
  <si>
    <t>Маленькие прелюдии и фуги. Ноты, 2-е изд., стер.</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</si>
  <si>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</si>
  <si>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</si>
  <si>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</si>
  <si>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Неволина С.П.</t>
  </si>
  <si>
    <t>Методика обучения игре на фортепиано. Уч. пособие, 3-е изд., стер.</t>
  </si>
  <si>
    <t>Музыкальная педагогика и исполнительство. Уч. пособие, 3-е изд., стер.</t>
  </si>
  <si>
    <t>Фибих З.</t>
  </si>
  <si>
    <t>Настроения, впечатления и воспоминания. Соч. 41. Ноты</t>
  </si>
  <si>
    <t>Новая формула. Мысли для учащих и учащихся на фортепиано. Уч. пособие, 3-е изд., стер.</t>
  </si>
  <si>
    <t>Сонаты для фортепиано. Уртекст. В 2-х т. Ноты, 3-е изд., стер.</t>
  </si>
  <si>
    <t>978-5-91938-265-2</t>
  </si>
  <si>
    <t>Беляев В.В.</t>
  </si>
  <si>
    <t>Танцы прошедших времен. Пьесы для фортепиано. Ноты</t>
  </si>
  <si>
    <t>978-5-8114-4923-1</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</si>
  <si>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</si>
  <si>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Лебедев А.Е.</t>
  </si>
  <si>
    <t>Теория музыкально-исполнительского искусства. Учебно-методическое пособие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</si>
  <si>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</si>
  <si>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</si>
  <si>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Хорошо темперированный клавир. Уртекст. Ноты, 9-е изд., стер.</t>
  </si>
  <si>
    <t>978-5-8114-5049-7</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</si>
  <si>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</si>
  <si>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</si>
  <si>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</si>
  <si>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36 элементарных прогрессивных этюдов для скрипки. Соч. 20. Ноты, 3-е изд., стер.</t>
  </si>
  <si>
    <t>978-5-8114-5066-4</t>
  </si>
  <si>
    <t>За кулисами скрипичных концертов. Музыкально-педагогические фантазии. Уч. пособие</t>
  </si>
  <si>
    <t>Беркуль Т.С.(сост.)</t>
  </si>
  <si>
    <t>Избранные этюды и каприсы для скрипки. Техника правой руки. Ноты</t>
  </si>
  <si>
    <t>978-5-8114-4932-3</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</si>
  <si>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</si>
  <si>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Концерт для альта с оркестром. Клавир. С приложением партии виолончели в транскрипции А. И. Загоринского. Ноты, 2-е изд., доп.</t>
  </si>
  <si>
    <t>Сонаты и партиты для скрипки соло. Ноты, 2-е изд., стер.</t>
  </si>
  <si>
    <t>Цыбин В.Н.</t>
  </si>
  <si>
    <t>Концертные этюды для флейты и фортепиано. Ноты</t>
  </si>
  <si>
    <t>Полная школа игры на флейте. Атака языка. Уч. пособие</t>
  </si>
  <si>
    <t>Полная школа игры на корнет-а-пистоне и трубе. Уч. пособие, 3-е изд., стер.</t>
  </si>
  <si>
    <t>978-5-8114-5043-5</t>
  </si>
  <si>
    <t>Школа игры на саксофоне. Пособие для самостоятельного освоения инструмента + DVD. Уч. пособие, 4-е изд., стер.</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</si>
  <si>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</si>
  <si>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</si>
  <si>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</si>
  <si>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</si>
  <si>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10 романсов. Op. 17. Ноты, 2-е изд., стер.</t>
  </si>
  <si>
    <t>Гигиена голоса для певцов. Уч. пособие, 1-е изд.</t>
  </si>
  <si>
    <t>Гигиена голоса для певцов. Уч. пособие, 3-е изд., испр.</t>
  </si>
  <si>
    <t>Гимнастика голоса. Руководство к развитию и правильному употреблению органов голоса в пении и система правильного дыхания. Уч. пособие, 3-е изд., стер</t>
  </si>
  <si>
    <t>Дон Жуан.  В.А. Моцарт (музыка), Лоренцо да Понте (либретто). 4-е изд., стер.</t>
  </si>
  <si>
    <t>978-5-8114-5060-2</t>
  </si>
  <si>
    <t>Забота о голосе. Золотое правило здоровья. Уч. Пособие</t>
  </si>
  <si>
    <t>978-5-8114-3186-1</t>
  </si>
  <si>
    <t>Методика музыкально-певческого воспитания. Уч. пособие, 5-е изд., стер.</t>
  </si>
  <si>
    <t>Пение в ощущениях. Уч. пособие, 4-е изд., стер.</t>
  </si>
  <si>
    <t>978-5-8114-1213-6</t>
  </si>
  <si>
    <t>Полная школа пения: Учебное пособие. 4-е изд., стер.*2020г.</t>
  </si>
  <si>
    <t>Постановка голоса эстрадного вокалиста: метод диагностики проблем. Уч. пособие, 1-е изд.</t>
  </si>
  <si>
    <t>978-5-8114-1861-9</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</si>
  <si>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</si>
  <si>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</si>
  <si>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</si>
  <si>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</si>
  <si>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Сборник народных песен. Песни реки Чусовой. Уч. пособие, 4-е изд., стер.</t>
  </si>
  <si>
    <t>978-5-8114-5046-6</t>
  </si>
  <si>
    <t>Соронго. Произведение для женского хора и фортепиано. Принцесса карнавала. Произведение для женского хора и двух фортепиано. Ноты, 2-е изд., стер.</t>
  </si>
  <si>
    <t>Таблицы дыхания для певцов и их применение к развитию основных качеств голоса: Уч.пособие, 2-е изд., стер.</t>
  </si>
  <si>
    <t>978-5-8114-1767-4</t>
  </si>
  <si>
    <t>Упражнения для женского голоса. Час упражнений: Учебн. пос., 1-е изд.*2020г.</t>
  </si>
  <si>
    <t>Хороведение и управление хором. Элементарный курс. Уч. пособие, 7-е изд., стер.</t>
  </si>
  <si>
    <t>978-5-8114-4256-0</t>
  </si>
  <si>
    <t>Цыганский барон. Оперетта в 3-х актах: клавир и либретто. Учебное пособие. 1-е изд.</t>
  </si>
  <si>
    <t>978-5-8114-2574-7</t>
  </si>
  <si>
    <t>Клюжина И.М.</t>
  </si>
  <si>
    <t>Музыкальная литература. Тесты. Ребусы. Кроссворды. Учебно-методическое пособие</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</si>
  <si>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</si>
  <si>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</si>
  <si>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</si>
  <si>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Курс сольфеджио. Диатоника. Уч. пособие, 6-е изд., стер.</t>
  </si>
  <si>
    <t>978-5-8114-5037-4</t>
  </si>
  <si>
    <t>Методика обучения игре на фортепиано. Уч. пособие, 5-е изд., стер.</t>
  </si>
  <si>
    <t>978-5-8114-2725-3</t>
  </si>
  <si>
    <t>Одноголосное сольфеджио. Уч. пособие, 6-е изд., стер.</t>
  </si>
  <si>
    <t>978-5-8114-5076-3</t>
  </si>
  <si>
    <t>Сольфеджио для одного, двух и трех голосов. Уч. пособие, 6-е изд., стер.</t>
  </si>
  <si>
    <t>978-5-8114-5077-0</t>
  </si>
  <si>
    <t>Теория музыкального содержания. Художественные идеи европейской музыки XVII–XX вв. Учебное пособие. 2-е изд. *2020 г.</t>
  </si>
  <si>
    <t>Учение о генерал-басе, контрапункте и композиции. Уч.пособие</t>
  </si>
  <si>
    <t>Приношение Эллингтону и другие тексты о джазе. 1-е изд. *2020 г.</t>
  </si>
  <si>
    <t>Игра на ложках. Уч. пособие, 7-е изд., стер.</t>
  </si>
  <si>
    <t>978-5-8114-5069-5</t>
  </si>
  <si>
    <t>Белецкая М.</t>
  </si>
  <si>
    <t>Самоучитель игры на губной гармошке: Уч. пособие + CD. 2-е изд., стер.</t>
  </si>
  <si>
    <t>978-5-8114-0838-2</t>
  </si>
  <si>
    <t>Данная книга - наиболее подробный самоучитель игры на губной гармошке из всех аналогич. изданий на рус. языке. В пособии рассм. все осн. моменты игры на губной гармошке - от исп-я простейших звуков и аккордов до блюзовых импровизаций. К изд-и прилаг. аудиодиск с записями примеров из самуочителя, на большинстве треков сначала звучит гармошка с аккомпанементом, затем только аккомпанемент для упрощений сам. работы. Пособие адресовано всем любителям губной гармошки.</t>
  </si>
  <si>
    <t>Анна Павлова. Страницы жизни русской танцовщицы. 2-е изд. *2020 г.</t>
  </si>
  <si>
    <t>Бальный танец XVI–XIX веков. 5-е изд., стер.</t>
  </si>
  <si>
    <t>978-5-8114-5064-0</t>
  </si>
  <si>
    <t>Джаз-танец. Пособие для начинающих. + DVD. Учебн. пос., 1-е изд.*2020г.</t>
  </si>
  <si>
    <t>Западноевропейский балетный театр. Очерки истории. От истоков до середины XVIII века: Учебное пособие. 2-е изд. *2020 г.</t>
  </si>
  <si>
    <t>Западноевропейский балетный театр. Очерки истории. Преромантизм: Учебное пособие. 2-е изд. *2020 г.</t>
  </si>
  <si>
    <t>Западноевропейский балетный театр. Очерки истории. Романтизм: Учебное пособие. 2-е изд. *2020 г.</t>
  </si>
  <si>
    <t>Западноевропейский балетный театр. Очерки истории. Эпоха Новерра: Учебное пособие. 2-е изд. *2020 г.</t>
  </si>
  <si>
    <t>История русского балета. 3-е изд. *2020г.</t>
  </si>
  <si>
    <t>История хореографии всех веков и народов. 4-е изд., стер.</t>
  </si>
  <si>
    <t>Классический танец. Уч. пособие, 4-е изд., стер.</t>
  </si>
  <si>
    <t>Мастера русской хореографии: Словарь *2020 г.</t>
  </si>
  <si>
    <t>Наш балет (1673-1899). Балет в России до начала 19 столетия и балет в Санкт-Петербурге до 1899 года. *2020 г.</t>
  </si>
  <si>
    <t>Нижинский. 2-е изд. *2020 г.</t>
  </si>
  <si>
    <t>Основные формы народного танца. Теория и методика преподавания + DVD. Уч. пособие,  2-е изд., стер.</t>
  </si>
  <si>
    <t>978-5-8114-1986-9</t>
  </si>
  <si>
    <t>Преподаватель и распорядитель бальных танцев. 4- изд., испр. *2020 г.</t>
  </si>
  <si>
    <t>Руководство для изучения танцев. 4-е изд. *2020 г.</t>
  </si>
  <si>
    <t>Русский балетный театр второй половины XIX века: Учебное пособие. 2-е изд. *2020 г.</t>
  </si>
  <si>
    <t>Русский балетный театр начала XX века. Танцовщики. 2-е изд. *2020 г.</t>
  </si>
  <si>
    <t>Русский балетный театр начала XX века. Хореографы. 2-е изд. *2020 г.</t>
  </si>
  <si>
    <t>Русский балетный театр от возникновения до середины XIX века. 2-е изд. *2020 г.</t>
  </si>
  <si>
    <t>Бабанина М.И. (сост.)</t>
  </si>
  <si>
    <t>Сборник фрагментов из забытых балетов Пуньи и Минкуса. Вальсы, мазурки, польки, галопы. Ноты</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</si>
  <si>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</si>
  <si>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</si>
  <si>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Современный балет. *2020 г.</t>
  </si>
  <si>
    <t>Фламенко. Школа для начинающих + DVD. Учебное пособие.*2020г.</t>
  </si>
  <si>
    <t>Вопросы теории драмы: действие, композиция, жанр. Уч. пособие, 6-е изд., стер.</t>
  </si>
  <si>
    <t>978-5-8114-5071-8</t>
  </si>
  <si>
    <t>Выразительный человек. Сценическое воспитание жеста (по Дельсарту). 2-е изд., испр.*2020г.</t>
  </si>
  <si>
    <t>История западноевропейского театра. В 2 ч. 2-е изд., испр. *2020 г.</t>
  </si>
  <si>
    <t>Основы дикции. Практикум. Уч. пособие, 5-е изд., стер.</t>
  </si>
  <si>
    <t>978-5-8114-3091-8</t>
  </si>
  <si>
    <t>Технология работы над пьесой. Метод действенного анализа. Уч. пособие, 4-е изд., стер.</t>
  </si>
  <si>
    <t>Рекомендовано кафедрой театрального искусства Челябинской государственной академии культуры и искусств в качестве учебного пособия для студентов, обучающихся по специальностям "Актерское искусство" и "Режиссура театра"
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театральных вузов, а также вузов культуры и искусства.</t>
  </si>
  <si>
    <t>Уроки театра для больших и маленьких. Уч. Пособие</t>
  </si>
  <si>
    <t>Оннекур В.</t>
  </si>
  <si>
    <t>Альбом Виллара де Оннекура, архитектора XIII века</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</si>
  <si>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</si>
  <si>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</si>
  <si>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Кравцова М.</t>
  </si>
  <si>
    <t>История искусства Китая: Учебник</t>
  </si>
  <si>
    <t xml:space="preserve">5-8114-0564-2    </t>
  </si>
  <si>
    <t>Предназначено специалистам, занимающимся проблемами мировой худ.культуры, преподователям и студентам гуманитарных вузов, а также сотрудникам туристических агенств и торговых фирм, которым необходима подробная информация о сувенирной и худ.продукции Китая.</t>
  </si>
  <si>
    <t>Философские проблемы генезиса, структуры и содержания современной космологии. Монография КПТ 2020 г.</t>
  </si>
  <si>
    <t>Математические методы в психологии и педагогике: в схемах и таблицах: Уч.пособие, 2-е изд., испр.* 2020 г.</t>
  </si>
  <si>
    <t>Психология и педагогика высшей школы. Уч. пособие, 1-е изд. КПТ 2020 г.</t>
  </si>
  <si>
    <t>Психология понятийного мышления. Уч. пособие КПТ 2020 г.</t>
  </si>
  <si>
    <t>Психология учебного взаимодействия. Монография, 2-е изд., перераб. и доп. КПТ 2020 г.</t>
  </si>
  <si>
    <t>Психология функциональных состояний. Уч. пособие КПТ 2020 г.</t>
  </si>
  <si>
    <t>Психосоциальное сопровождение лиц с ОВЗ и их семей. Монография, 2-е изд., перераб. и доп. КПТ 2020 г.</t>
  </si>
  <si>
    <r>
      <rPr>
        <b/>
        <i/>
        <sz val="8"/>
        <color indexed="12"/>
        <rFont val="Microsoft Sans Serif"/>
        <family val="2"/>
        <charset val="204"/>
      </rPr>
      <t>2 мес*</t>
    </r>
    <r>
      <rPr>
        <sz val="8"/>
        <color indexed="12"/>
        <rFont val="Microsoft Sans Serif"/>
        <family val="2"/>
        <charset val="204"/>
      </rPr>
      <t xml:space="preserve"> </t>
    </r>
    <r>
      <rPr>
        <sz val="8"/>
        <rFont val="Microsoft Sans Serif"/>
        <family val="2"/>
        <charset val="204"/>
      </rPr>
      <t>- срок сборки заказа 2 месяца</t>
    </r>
  </si>
  <si>
    <t>Прайс ООО "Лань-Трейд" № 1 от 22.01.2020 г. ((Издательский); наименований: 4689)</t>
  </si>
  <si>
    <t>Прайс-лист на годовой доступ к тематическим коллекциям издательств, расположенным на Платформе ЭБС "ЛАНЬ" 
от 17.01.2020 года</t>
  </si>
  <si>
    <t xml:space="preserve">УрГАХУ (Уральский государственный архитектурно-художественный университет) </t>
  </si>
  <si>
    <t>Вологодская ГМХА (Вологодская государственная молочнохозяйственная академия имени Н.В. Верещагина)</t>
  </si>
  <si>
    <t>ДагГАУ имени М.М. Джамбулатова ( Дагестанский государственный аграрный университет имени М. М. Джамбулатова)</t>
  </si>
  <si>
    <t>ПГАУ (Пензенский государственный аграрный университет)</t>
  </si>
  <si>
    <t>Первое экономическое издательство</t>
  </si>
  <si>
    <t>90000</t>
  </si>
  <si>
    <t xml:space="preserve">Прайс-лист на доступ к журналам, представленным на Платформе ЭБС "Лань", 
от 13.01.2020 г.     
</t>
  </si>
  <si>
    <t>Доступ к выпускам журналов 2020 года предоставляется на 1 год и (если подписка приобретается в начале года) еще на 6 месяцев, но варианты предоставления архивов различаются.</t>
  </si>
  <si>
    <t xml:space="preserve">* При покупке доступа к выпускам 2020 года доступ предоставляется до 30.06.21. При приобретении подписки архивными номерами данного журнала Вы сможете пользоваться бесплатно в течение действия подписки. </t>
  </si>
  <si>
    <r>
      <t>** Доступ к данным журналам выпуска 2020 года предоставляется на 10 лет. (</t>
    </r>
    <r>
      <rPr>
        <b/>
        <u/>
        <sz val="10"/>
        <color indexed="62"/>
        <rFont val="Arial Cyr"/>
        <charset val="204"/>
      </rPr>
      <t>без архива!</t>
    </r>
    <r>
      <rPr>
        <b/>
        <sz val="10"/>
        <color indexed="62"/>
        <rFont val="Arial Cyr"/>
        <family val="2"/>
        <charset val="204"/>
      </rPr>
      <t>)</t>
    </r>
  </si>
  <si>
    <t xml:space="preserve">Цена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</si>
</sst>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0.00&quot;р.&quot;;\-#,##0.00&quot;р.&quot;"/>
    <numFmt numFmtId="43" formatCode="_-* #,##0.00_р_._-;\-* #,##0.00_р_._-;_-* &quot;-&quot;??_р_._-;_-@_-"/>
    <numFmt numFmtId="172" formatCode="dd\.mm\.yy"/>
    <numFmt numFmtId="173" formatCode="#,##0.00&quot;р.&quot;"/>
    <numFmt numFmtId="174" formatCode="#,##0.00_р_."/>
  </numFmts>
  <fonts count="73" x14ac:knownFonts="1">
    <font>
      <sz val="10"/>
      <name val="Arial Cyr"/>
      <charset val="204"/>
    </font>
    <font>
      <sz val="7"/>
      <name val="Arial"/>
      <family val="2"/>
      <charset val="204"/>
    </font>
    <font>
      <b/>
      <i/>
      <sz val="8"/>
      <name val="Arial"/>
      <family val="2"/>
      <charset val="204"/>
    </font>
    <font>
      <sz val="7"/>
      <color indexed="12"/>
      <name val="Arial"/>
      <family val="2"/>
      <charset val="204"/>
    </font>
    <font>
      <b/>
      <sz val="8"/>
      <color indexed="81"/>
      <name val="Tahoma"/>
      <family val="2"/>
      <charset val="204"/>
    </font>
    <font>
      <sz val="8"/>
      <color indexed="81"/>
      <name val="Tahoma"/>
      <family val="2"/>
      <charset val="204"/>
    </font>
    <font>
      <sz val="8"/>
      <name val="Arial"/>
      <family val="2"/>
      <charset val="204"/>
    </font>
    <font>
      <b/>
      <i/>
      <sz val="12"/>
      <name val="Arial"/>
      <family val="2"/>
      <charset val="204"/>
    </font>
    <font>
      <sz val="6"/>
      <name val="Arial"/>
      <family val="2"/>
      <charset val="204"/>
    </font>
    <font>
      <u/>
      <sz val="10"/>
      <color indexed="12"/>
      <name val="Arial Cyr"/>
      <charset val="204"/>
    </font>
    <font>
      <b/>
      <u/>
      <sz val="7"/>
      <color indexed="12"/>
      <name val="Arial"/>
      <family val="2"/>
      <charset val="204"/>
    </font>
    <font>
      <b/>
      <u/>
      <sz val="8"/>
      <name val="Microsoft Sans Serif"/>
      <family val="2"/>
    </font>
    <font>
      <b/>
      <sz val="8"/>
      <color indexed="10"/>
      <name val="Microsoft Sans Serif"/>
      <family val="2"/>
    </font>
    <font>
      <b/>
      <i/>
      <sz val="8"/>
      <color indexed="10"/>
      <name val="Microsoft Sans Serif"/>
      <family val="2"/>
    </font>
    <font>
      <sz val="8"/>
      <name val="Microsoft Sans Serif"/>
      <family val="2"/>
    </font>
    <font>
      <b/>
      <sz val="8"/>
      <name val="Microsoft Sans Serif"/>
      <family val="2"/>
    </font>
    <font>
      <sz val="8"/>
      <name val="Arial"/>
      <family val="2"/>
    </font>
    <font>
      <b/>
      <sz val="8"/>
      <color indexed="12"/>
      <name val="Arial"/>
      <family val="2"/>
      <charset val="204"/>
    </font>
    <font>
      <b/>
      <i/>
      <sz val="10"/>
      <name val="Arial"/>
      <family val="2"/>
      <charset val="204"/>
    </font>
    <font>
      <sz val="14"/>
      <name val="Arial"/>
      <family val="2"/>
      <charset val="204"/>
    </font>
    <font>
      <b/>
      <sz val="9"/>
      <name val="Arial"/>
      <family val="2"/>
      <charset val="204"/>
    </font>
    <font>
      <b/>
      <i/>
      <sz val="8"/>
      <color indexed="14"/>
      <name val="Arial"/>
      <family val="2"/>
      <charset val="204"/>
    </font>
    <font>
      <b/>
      <sz val="6"/>
      <color indexed="12"/>
      <name val="Arial"/>
      <family val="2"/>
      <charset val="204"/>
    </font>
    <font>
      <b/>
      <sz val="11"/>
      <color indexed="62"/>
      <name val="Arial Cyr"/>
      <family val="2"/>
      <charset val="204"/>
    </font>
    <font>
      <i/>
      <sz val="14"/>
      <color indexed="9"/>
      <name val="Arial CYR"/>
      <family val="2"/>
      <charset val="204"/>
    </font>
    <font>
      <sz val="12"/>
      <name val="Arial CYR"/>
      <family val="2"/>
      <charset val="204"/>
    </font>
    <font>
      <b/>
      <sz val="12"/>
      <name val="Arial Cyr"/>
      <family val="2"/>
      <charset val="204"/>
    </font>
    <font>
      <sz val="10"/>
      <name val="Arial Cyr"/>
      <family val="2"/>
      <charset val="204"/>
    </font>
    <font>
      <sz val="12"/>
      <color indexed="20"/>
      <name val="Arial CYR"/>
      <family val="2"/>
      <charset val="204"/>
    </font>
    <font>
      <b/>
      <sz val="12"/>
      <name val="Arial Cyr"/>
      <charset val="204"/>
    </font>
    <font>
      <b/>
      <sz val="12"/>
      <color indexed="20"/>
      <name val="Arial CYR"/>
      <charset val="204"/>
    </font>
    <font>
      <b/>
      <sz val="10"/>
      <name val="Arial"/>
      <family val="2"/>
      <charset val="204"/>
    </font>
    <font>
      <sz val="10"/>
      <name val="Arial"/>
      <family val="2"/>
      <charset val="204"/>
    </font>
    <font>
      <sz val="9"/>
      <name val="Arial"/>
      <family val="2"/>
      <charset val="204"/>
    </font>
    <font>
      <sz val="9"/>
      <name val="Arial Cyr"/>
      <family val="2"/>
      <charset val="204"/>
    </font>
    <font>
      <sz val="8"/>
      <name val="Arial CYR"/>
      <family val="2"/>
      <charset val="204"/>
    </font>
    <font>
      <sz val="8"/>
      <name val="Arial Cyr"/>
      <charset val="204"/>
    </font>
    <font>
      <sz val="9"/>
      <name val="Arial Cyr"/>
      <charset val="204"/>
    </font>
    <font>
      <b/>
      <sz val="10"/>
      <color indexed="54"/>
      <name val="Arial Cyr"/>
      <family val="2"/>
      <charset val="204"/>
    </font>
    <font>
      <b/>
      <sz val="14"/>
      <color indexed="62"/>
      <name val="Arial Cyr"/>
      <family val="2"/>
      <charset val="204"/>
    </font>
    <font>
      <b/>
      <sz val="12"/>
      <name val="Arial CYR"/>
    </font>
    <font>
      <b/>
      <sz val="8"/>
      <name val="Arial"/>
      <family val="2"/>
      <charset val="204"/>
    </font>
    <font>
      <b/>
      <sz val="16"/>
      <color indexed="62"/>
      <name val="Arial Cyr"/>
      <family val="2"/>
      <charset val="204"/>
    </font>
    <font>
      <sz val="16"/>
      <name val="Arial Cyr"/>
      <family val="2"/>
      <charset val="204"/>
    </font>
    <font>
      <b/>
      <sz val="12"/>
      <color indexed="62"/>
      <name val="Arial Cyr"/>
      <family val="2"/>
      <charset val="204"/>
    </font>
    <font>
      <b/>
      <sz val="10"/>
      <name val="Times New Roman"/>
      <family val="1"/>
      <charset val="204"/>
    </font>
    <font>
      <sz val="10"/>
      <name val="Times New Roman"/>
      <family val="1"/>
      <charset val="204"/>
    </font>
    <font>
      <b/>
      <sz val="10"/>
      <color indexed="62"/>
      <name val="Arial Cyr"/>
      <family val="2"/>
      <charset val="204"/>
    </font>
    <font>
      <sz val="10"/>
      <color indexed="12"/>
      <name val="Arial Cyr"/>
      <charset val="204"/>
    </font>
    <font>
      <b/>
      <i/>
      <sz val="10"/>
      <color indexed="12"/>
      <name val="Arial Cyr"/>
      <family val="2"/>
      <charset val="204"/>
    </font>
    <font>
      <b/>
      <i/>
      <sz val="10"/>
      <name val="Arial Cyr"/>
      <family val="2"/>
      <charset val="204"/>
    </font>
    <font>
      <b/>
      <sz val="10"/>
      <name val="Arial Cyr"/>
      <charset val="204"/>
    </font>
    <font>
      <sz val="10"/>
      <name val="Arial Cyr"/>
      <charset val="204"/>
    </font>
    <font>
      <b/>
      <sz val="9"/>
      <color indexed="62"/>
      <name val="Arial"/>
      <family val="2"/>
      <charset val="204"/>
    </font>
    <font>
      <sz val="8"/>
      <color indexed="10"/>
      <name val="Arial"/>
      <family val="2"/>
      <charset val="204"/>
    </font>
    <font>
      <b/>
      <i/>
      <sz val="10"/>
      <color indexed="62"/>
      <name val="Arial Cyr"/>
      <charset val="204"/>
    </font>
    <font>
      <sz val="8"/>
      <name val="Microsoft Sans Serif"/>
      <family val="2"/>
      <charset val="204"/>
    </font>
    <font>
      <b/>
      <i/>
      <sz val="8"/>
      <color indexed="17"/>
      <name val="Microsoft Sans Serif"/>
      <family val="2"/>
      <charset val="204"/>
    </font>
    <font>
      <b/>
      <sz val="14"/>
      <name val="Arial Cyr"/>
      <charset val="204"/>
    </font>
    <font>
      <b/>
      <i/>
      <sz val="8"/>
      <color indexed="12"/>
      <name val="Arial"/>
      <family val="2"/>
      <charset val="204"/>
    </font>
    <font>
      <b/>
      <i/>
      <sz val="8"/>
      <color indexed="12"/>
      <name val="Microsoft Sans Serif"/>
      <family val="2"/>
      <charset val="204"/>
    </font>
    <font>
      <b/>
      <i/>
      <sz val="8"/>
      <color indexed="12"/>
      <name val="Microsoft Sans Serif"/>
      <family val="2"/>
      <charset val="204"/>
    </font>
    <font>
      <i/>
      <sz val="8"/>
      <color indexed="12"/>
      <name val="Microsoft Sans Serif"/>
      <family val="2"/>
      <charset val="204"/>
    </font>
    <font>
      <sz val="8"/>
      <color indexed="12"/>
      <name val="Microsoft Sans Serif"/>
      <family val="2"/>
      <charset val="204"/>
    </font>
    <font>
      <b/>
      <i/>
      <u/>
      <sz val="10"/>
      <color indexed="62"/>
      <name val="Arial Cyr"/>
      <charset val="204"/>
    </font>
    <font>
      <b/>
      <i/>
      <sz val="10"/>
      <color indexed="12"/>
      <name val="Arial Cyr"/>
      <charset val="204"/>
    </font>
    <font>
      <b/>
      <u/>
      <sz val="10"/>
      <color indexed="62"/>
      <name val="Arial Cyr"/>
      <charset val="204"/>
    </font>
    <font>
      <b/>
      <i/>
      <sz val="9"/>
      <color indexed="60"/>
      <name val="Arial Cyr"/>
      <charset val="204"/>
    </font>
    <font>
      <b/>
      <i/>
      <sz val="9"/>
      <color indexed="10"/>
      <name val="Arial"/>
      <family val="2"/>
      <charset val="204"/>
    </font>
    <font>
      <b/>
      <sz val="10"/>
      <name val="Arial Cyr"/>
      <family val="2"/>
      <charset val="204"/>
    </font>
    <font>
      <b/>
      <sz val="11"/>
      <name val="Arial Cyr"/>
      <family val="2"/>
      <charset val="204"/>
    </font>
    <font>
      <b/>
      <i/>
      <sz val="6"/>
      <color rgb="FF0000FF"/>
      <name val="Arial"/>
      <family val="2"/>
      <charset val="204"/>
    </font>
    <font>
      <sz val="7"/>
      <color rgb="FFFF0000"/>
      <name val="Arial"/>
      <family val="2"/>
      <charset val="204"/>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4"/>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45">
    <xf numFmtId="0" fontId="0" fillId="0" borderId="0"/>
    <xf numFmtId="0" fontId="9" fillId="0" borderId="0" applyNumberFormat="0" applyFill="0" applyBorder="0" applyAlignment="0" applyProtection="0">
      <alignment vertical="top"/>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7" fillId="0" borderId="0"/>
    <xf numFmtId="43" fontId="52" fillId="0" borderId="0" applyFont="0" applyFill="0" applyBorder="0" applyAlignment="0" applyProtection="0"/>
  </cellStyleXfs>
  <cellXfs count="341">
    <xf numFmtId="0" fontId="0" fillId="0" borderId="0" xfId="0"/>
    <xf numFmtId="0" fontId="6" fillId="0" borderId="0" xfId="0" applyFont="1" applyFill="1" applyAlignment="1">
      <alignment horizontal="left" vertical="top"/>
    </xf>
    <xf numFmtId="0" fontId="6" fillId="0" borderId="0" xfId="0" applyFont="1" applyFill="1" applyAlignment="1">
      <alignment horizontal="left" vertical="top" wrapText="1"/>
    </xf>
    <xf numFmtId="0" fontId="1" fillId="0" borderId="0" xfId="0" applyFont="1" applyFill="1" applyAlignment="1">
      <alignment horizontal="left" vertical="top"/>
    </xf>
    <xf numFmtId="0" fontId="0" fillId="0" borderId="0" xfId="0" applyBorder="1"/>
    <xf numFmtId="0" fontId="23" fillId="0" borderId="0" xfId="0" applyFont="1" applyBorder="1" applyAlignment="1">
      <alignment horizontal="left" wrapText="1"/>
    </xf>
    <xf numFmtId="0" fontId="6" fillId="0" borderId="0" xfId="0" applyFont="1" applyFill="1" applyAlignment="1">
      <alignment vertical="top"/>
    </xf>
    <xf numFmtId="1" fontId="6" fillId="0" borderId="0" xfId="0" applyNumberFormat="1" applyFont="1" applyFill="1" applyAlignment="1">
      <alignment vertical="top"/>
    </xf>
    <xf numFmtId="0" fontId="31" fillId="0" borderId="0" xfId="0" applyFont="1" applyFill="1" applyBorder="1" applyAlignment="1">
      <alignment horizontal="left" vertical="top"/>
    </xf>
    <xf numFmtId="172" fontId="1" fillId="0" borderId="0" xfId="0" applyNumberFormat="1" applyFont="1" applyFill="1" applyAlignment="1">
      <alignment horizontal="left" vertical="top"/>
    </xf>
    <xf numFmtId="173" fontId="6" fillId="0" borderId="0" xfId="0" applyNumberFormat="1" applyFont="1" applyFill="1" applyAlignment="1">
      <alignment vertical="top"/>
    </xf>
    <xf numFmtId="0" fontId="32" fillId="0" borderId="0" xfId="43" applyFont="1" applyFill="1" applyAlignment="1">
      <alignment horizontal="left" vertical="top"/>
    </xf>
    <xf numFmtId="0" fontId="33" fillId="0" borderId="0" xfId="0" applyFont="1" applyFill="1" applyAlignment="1">
      <alignment horizontal="left" vertical="top"/>
    </xf>
    <xf numFmtId="0" fontId="33" fillId="0" borderId="0" xfId="0" applyFont="1" applyFill="1" applyAlignment="1">
      <alignment vertical="top"/>
    </xf>
    <xf numFmtId="0" fontId="34" fillId="0" borderId="0" xfId="43" applyFont="1"/>
    <xf numFmtId="0" fontId="34" fillId="0" borderId="0" xfId="0" applyFont="1" applyBorder="1"/>
    <xf numFmtId="0" fontId="33" fillId="0" borderId="0" xfId="43" applyFont="1" applyFill="1" applyAlignment="1">
      <alignment horizontal="left" vertical="top"/>
    </xf>
    <xf numFmtId="0" fontId="6" fillId="0" borderId="0" xfId="0" applyFont="1" applyAlignment="1">
      <alignment vertical="top"/>
    </xf>
    <xf numFmtId="0" fontId="35" fillId="0" borderId="0" xfId="43" applyFont="1"/>
    <xf numFmtId="0" fontId="6" fillId="0" borderId="0" xfId="0" applyFont="1" applyAlignment="1"/>
    <xf numFmtId="1" fontId="6" fillId="0" borderId="0" xfId="0" applyNumberFormat="1" applyFont="1" applyAlignment="1"/>
    <xf numFmtId="0" fontId="6" fillId="0" borderId="0" xfId="0" applyFont="1" applyAlignment="1">
      <alignment horizontal="left"/>
    </xf>
    <xf numFmtId="0" fontId="1" fillId="0" borderId="0" xfId="0" applyFont="1" applyAlignment="1">
      <alignment horizontal="left"/>
    </xf>
    <xf numFmtId="2" fontId="1" fillId="0" borderId="0" xfId="0" applyNumberFormat="1" applyFont="1" applyAlignment="1">
      <alignment horizontal="right"/>
    </xf>
    <xf numFmtId="172" fontId="1" fillId="0" borderId="0" xfId="0" applyNumberFormat="1" applyFont="1" applyAlignment="1">
      <alignment horizontal="left"/>
    </xf>
    <xf numFmtId="173" fontId="6" fillId="0" borderId="0" xfId="0" applyNumberFormat="1" applyFont="1" applyAlignment="1"/>
    <xf numFmtId="0" fontId="41" fillId="0" borderId="0" xfId="0" applyFont="1" applyAlignment="1">
      <alignment horizontal="left"/>
    </xf>
    <xf numFmtId="0" fontId="8" fillId="0" borderId="0" xfId="0" applyFont="1" applyFill="1" applyAlignment="1">
      <alignment horizontal="left" vertical="top"/>
    </xf>
    <xf numFmtId="0" fontId="1" fillId="0" borderId="0" xfId="0" applyFont="1" applyFill="1" applyAlignment="1">
      <alignment horizontal="center" vertical="top"/>
    </xf>
    <xf numFmtId="2" fontId="1" fillId="0" borderId="0" xfId="0" applyNumberFormat="1" applyFont="1" applyFill="1" applyAlignment="1">
      <alignment horizontal="right" vertical="top"/>
    </xf>
    <xf numFmtId="0" fontId="1" fillId="0" borderId="0" xfId="0" applyFont="1" applyFill="1" applyAlignment="1">
      <alignment horizontal="left" vertical="top" wrapText="1"/>
    </xf>
    <xf numFmtId="0" fontId="0" fillId="0" borderId="0" xfId="0" applyFill="1" applyBorder="1"/>
    <xf numFmtId="0" fontId="34" fillId="0" borderId="0" xfId="43" applyFont="1" applyFill="1"/>
    <xf numFmtId="0" fontId="34" fillId="0" borderId="0" xfId="0" applyFont="1" applyFill="1" applyBorder="1"/>
    <xf numFmtId="0" fontId="34" fillId="0" borderId="0" xfId="0" applyFont="1" applyFill="1"/>
    <xf numFmtId="0" fontId="37" fillId="0" borderId="0" xfId="0" applyFont="1" applyFill="1"/>
    <xf numFmtId="0" fontId="41" fillId="0" borderId="0" xfId="0" applyFont="1" applyFill="1" applyAlignment="1">
      <alignment vertical="top"/>
    </xf>
    <xf numFmtId="0" fontId="39" fillId="0" borderId="0" xfId="0" applyFont="1" applyBorder="1" applyAlignment="1">
      <alignment horizontal="center" vertical="center" wrapText="1"/>
    </xf>
    <xf numFmtId="173" fontId="0" fillId="0" borderId="0" xfId="0" applyNumberFormat="1"/>
    <xf numFmtId="173" fontId="0" fillId="0" borderId="0" xfId="0" applyNumberFormat="1" applyAlignment="1"/>
    <xf numFmtId="0" fontId="0" fillId="2" borderId="0" xfId="0" applyFill="1" applyBorder="1"/>
    <xf numFmtId="0" fontId="49" fillId="0" borderId="0" xfId="0" applyFont="1" applyBorder="1" applyAlignment="1">
      <alignment horizontal="center" vertical="center"/>
    </xf>
    <xf numFmtId="0" fontId="0" fillId="0" borderId="0" xfId="0" applyBorder="1" applyAlignment="1">
      <alignment vertical="center"/>
    </xf>
    <xf numFmtId="0" fontId="23" fillId="0" borderId="0" xfId="0" applyFont="1" applyBorder="1" applyAlignment="1">
      <alignment horizontal="left" vertical="center" wrapText="1"/>
    </xf>
    <xf numFmtId="0" fontId="23" fillId="0" borderId="0" xfId="0" applyFont="1" applyBorder="1" applyAlignment="1">
      <alignment vertical="center" wrapText="1"/>
    </xf>
    <xf numFmtId="4" fontId="26" fillId="0" borderId="0" xfId="0" applyNumberFormat="1" applyFont="1" applyFill="1" applyBorder="1" applyAlignment="1" applyProtection="1">
      <alignment horizontal="right" vertical="center"/>
    </xf>
    <xf numFmtId="0" fontId="0" fillId="0" borderId="0" xfId="0" applyAlignment="1">
      <alignment vertical="center" wrapText="1"/>
    </xf>
    <xf numFmtId="0" fontId="25" fillId="0" borderId="1" xfId="0" applyFont="1" applyBorder="1"/>
    <xf numFmtId="4" fontId="26" fillId="0" borderId="1" xfId="0" applyNumberFormat="1" applyFont="1" applyFill="1" applyBorder="1" applyAlignment="1" applyProtection="1">
      <alignment horizontal="right" vertical="center"/>
    </xf>
    <xf numFmtId="0" fontId="28" fillId="0" borderId="1" xfId="0" applyFont="1" applyBorder="1"/>
    <xf numFmtId="0" fontId="49" fillId="0" borderId="1" xfId="0" applyFont="1" applyBorder="1" applyAlignment="1">
      <alignment horizontal="center" vertical="center"/>
    </xf>
    <xf numFmtId="0" fontId="25" fillId="2" borderId="1" xfId="0" applyFont="1" applyFill="1" applyBorder="1"/>
    <xf numFmtId="0" fontId="29" fillId="2"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xf>
    <xf numFmtId="0" fontId="50" fillId="0" borderId="1" xfId="0" applyFont="1" applyBorder="1" applyAlignment="1">
      <alignment horizontal="center" vertical="center"/>
    </xf>
    <xf numFmtId="4" fontId="26" fillId="0" borderId="1" xfId="0" applyNumberFormat="1" applyFont="1" applyFill="1" applyBorder="1" applyAlignment="1" applyProtection="1">
      <alignment horizontal="right" vertical="center" wrapText="1"/>
    </xf>
    <xf numFmtId="0" fontId="30" fillId="0" borderId="1" xfId="0" applyFont="1" applyBorder="1"/>
    <xf numFmtId="0" fontId="40" fillId="0" borderId="1" xfId="0" applyFont="1" applyBorder="1" applyAlignment="1">
      <alignment vertical="center" wrapText="1"/>
    </xf>
    <xf numFmtId="0" fontId="45" fillId="3" borderId="1" xfId="0" applyFont="1" applyFill="1" applyBorder="1" applyAlignment="1">
      <alignment horizontal="center" vertical="center" wrapText="1"/>
    </xf>
    <xf numFmtId="49" fontId="46" fillId="0" borderId="1" xfId="0" applyNumberFormat="1" applyFont="1" applyBorder="1" applyAlignment="1">
      <alignment vertical="center" wrapText="1"/>
    </xf>
    <xf numFmtId="49" fontId="46" fillId="0" borderId="1" xfId="0" applyNumberFormat="1" applyFont="1" applyBorder="1" applyAlignment="1">
      <alignment horizontal="center" vertical="center"/>
    </xf>
    <xf numFmtId="173" fontId="46" fillId="0" borderId="1" xfId="0" applyNumberFormat="1" applyFont="1" applyBorder="1" applyAlignment="1">
      <alignment horizontal="center" vertical="center"/>
    </xf>
    <xf numFmtId="49" fontId="46" fillId="0" borderId="1" xfId="0" applyNumberFormat="1" applyFont="1" applyBorder="1" applyAlignment="1">
      <alignment vertical="center"/>
    </xf>
    <xf numFmtId="0" fontId="46" fillId="0" borderId="1" xfId="0" applyFont="1" applyFill="1" applyBorder="1" applyAlignment="1">
      <alignment vertical="center" wrapText="1"/>
    </xf>
    <xf numFmtId="0" fontId="46" fillId="0" borderId="1" xfId="0" applyFont="1" applyFill="1" applyBorder="1" applyAlignment="1">
      <alignment horizontal="center" vertical="center" wrapText="1"/>
    </xf>
    <xf numFmtId="49" fontId="46" fillId="0" borderId="1" xfId="0" applyNumberFormat="1" applyFont="1" applyFill="1" applyBorder="1" applyAlignment="1">
      <alignment horizontal="center" vertical="center"/>
    </xf>
    <xf numFmtId="173" fontId="46" fillId="0" borderId="1" xfId="0" applyNumberFormat="1" applyFont="1" applyFill="1" applyBorder="1" applyAlignment="1">
      <alignment horizontal="center" vertical="center" wrapText="1"/>
    </xf>
    <xf numFmtId="49" fontId="46" fillId="0" borderId="1" xfId="0" applyNumberFormat="1" applyFont="1" applyFill="1" applyBorder="1" applyAlignment="1">
      <alignment vertical="center"/>
    </xf>
    <xf numFmtId="49" fontId="46" fillId="0" borderId="1" xfId="0" applyNumberFormat="1" applyFont="1" applyFill="1" applyBorder="1" applyAlignment="1">
      <alignment vertical="center" wrapText="1"/>
    </xf>
    <xf numFmtId="49" fontId="46" fillId="0" borderId="1" xfId="0" applyNumberFormat="1" applyFont="1" applyFill="1" applyBorder="1" applyAlignment="1">
      <alignment horizontal="center" vertical="center" wrapText="1"/>
    </xf>
    <xf numFmtId="0" fontId="46" fillId="0" borderId="1" xfId="0" applyFont="1" applyBorder="1" applyAlignment="1">
      <alignment vertical="center" wrapText="1"/>
    </xf>
    <xf numFmtId="0" fontId="46" fillId="0" borderId="1" xfId="0" applyFont="1" applyBorder="1" applyAlignment="1">
      <alignment horizontal="center" vertical="center"/>
    </xf>
    <xf numFmtId="0" fontId="46" fillId="0" borderId="1" xfId="0" applyFont="1" applyFill="1" applyBorder="1" applyAlignment="1">
      <alignment vertical="center"/>
    </xf>
    <xf numFmtId="0" fontId="46" fillId="0" borderId="1" xfId="0" applyFont="1" applyFill="1" applyBorder="1" applyAlignment="1">
      <alignment horizontal="center" vertical="center"/>
    </xf>
    <xf numFmtId="0" fontId="46" fillId="0" borderId="1" xfId="0" applyFont="1" applyBorder="1" applyAlignment="1">
      <alignment vertical="center"/>
    </xf>
    <xf numFmtId="173" fontId="46" fillId="0" borderId="1" xfId="0" applyNumberFormat="1" applyFont="1" applyFill="1" applyBorder="1" applyAlignment="1">
      <alignment horizontal="center" vertical="center"/>
    </xf>
    <xf numFmtId="0" fontId="24" fillId="0" borderId="1" xfId="0" applyFont="1" applyFill="1" applyBorder="1" applyAlignment="1">
      <alignment horizontal="left" vertical="center"/>
    </xf>
    <xf numFmtId="0" fontId="54" fillId="0" borderId="0" xfId="0" applyFont="1" applyFill="1" applyAlignment="1">
      <alignment vertical="top"/>
    </xf>
    <xf numFmtId="0" fontId="48" fillId="0" borderId="0" xfId="0" applyFont="1" applyFill="1" applyBorder="1" applyAlignment="1">
      <alignment horizontal="center" vertical="center"/>
    </xf>
    <xf numFmtId="0" fontId="48" fillId="0" borderId="1" xfId="0" applyFont="1" applyFill="1" applyBorder="1" applyAlignment="1">
      <alignment horizontal="center" vertical="center"/>
    </xf>
    <xf numFmtId="0" fontId="1" fillId="0" borderId="0" xfId="0" applyNumberFormat="1" applyFont="1" applyFill="1" applyAlignment="1"/>
    <xf numFmtId="174" fontId="1" fillId="0" borderId="0" xfId="0" applyNumberFormat="1" applyFont="1" applyFill="1" applyAlignment="1"/>
    <xf numFmtId="0" fontId="7" fillId="0" borderId="0" xfId="0" applyFont="1" applyFill="1" applyBorder="1" applyAlignment="1">
      <alignment horizontal="left" vertical="top"/>
    </xf>
    <xf numFmtId="49" fontId="8" fillId="0" borderId="0" xfId="0" applyNumberFormat="1" applyFont="1" applyFill="1" applyAlignment="1">
      <alignment horizontal="left" vertical="top"/>
    </xf>
    <xf numFmtId="2" fontId="6" fillId="0" borderId="0" xfId="0" applyNumberFormat="1" applyFont="1" applyFill="1" applyAlignment="1">
      <alignment horizontal="left" vertical="top"/>
    </xf>
    <xf numFmtId="0" fontId="1" fillId="0" borderId="0" xfId="0" applyFont="1" applyFill="1" applyAlignment="1"/>
    <xf numFmtId="0" fontId="6" fillId="0" borderId="0" xfId="0" applyFont="1" applyFill="1" applyAlignment="1"/>
    <xf numFmtId="0" fontId="16" fillId="0" borderId="0" xfId="0" applyFont="1" applyFill="1" applyBorder="1" applyAlignment="1">
      <alignment horizontal="left" vertical="top"/>
    </xf>
    <xf numFmtId="0" fontId="17" fillId="0" borderId="0" xfId="0" applyFont="1" applyFill="1" applyBorder="1" applyAlignment="1">
      <alignment horizontal="left" vertical="top"/>
    </xf>
    <xf numFmtId="0" fontId="10" fillId="0" borderId="0" xfId="1" applyFont="1" applyFill="1" applyBorder="1" applyAlignment="1" applyProtection="1">
      <alignment horizontal="left" vertical="top" wrapText="1"/>
    </xf>
    <xf numFmtId="0" fontId="18" fillId="0" borderId="0" xfId="0" applyFont="1" applyFill="1" applyBorder="1" applyAlignment="1">
      <alignment horizontal="left" vertical="top"/>
    </xf>
    <xf numFmtId="0" fontId="6" fillId="0" borderId="0" xfId="0" applyFont="1" applyFill="1" applyBorder="1" applyAlignment="1">
      <alignment horizontal="left" vertical="top"/>
    </xf>
    <xf numFmtId="0" fontId="11" fillId="0" borderId="0" xfId="0" applyFont="1" applyFill="1" applyBorder="1" applyAlignment="1">
      <alignment horizontal="left" vertical="top"/>
    </xf>
    <xf numFmtId="0" fontId="13" fillId="0" borderId="0" xfId="0" applyFont="1" applyFill="1" applyAlignment="1">
      <alignment horizontal="left" vertical="top"/>
    </xf>
    <xf numFmtId="0" fontId="0" fillId="0" borderId="0" xfId="0" applyFill="1" applyAlignment="1"/>
    <xf numFmtId="0" fontId="0" fillId="0" borderId="0" xfId="0" applyFill="1" applyAlignment="1">
      <alignment horizontal="left"/>
    </xf>
    <xf numFmtId="0" fontId="2" fillId="0" borderId="1" xfId="0" applyFont="1" applyFill="1" applyBorder="1" applyAlignment="1">
      <alignment horizontal="left" vertical="top"/>
    </xf>
    <xf numFmtId="0" fontId="19" fillId="0" borderId="1" xfId="0" applyFont="1" applyFill="1" applyBorder="1" applyAlignment="1">
      <alignment horizontal="left" vertical="top" wrapText="1"/>
    </xf>
    <xf numFmtId="174" fontId="3" fillId="0" borderId="2" xfId="0" applyNumberFormat="1" applyFont="1" applyFill="1" applyBorder="1" applyAlignment="1"/>
    <xf numFmtId="7" fontId="3" fillId="0" borderId="3" xfId="0" applyNumberFormat="1" applyFont="1" applyFill="1" applyBorder="1" applyAlignment="1" applyProtection="1"/>
    <xf numFmtId="14" fontId="20" fillId="0" borderId="1" xfId="0" applyNumberFormat="1" applyFont="1" applyFill="1" applyBorder="1" applyAlignment="1">
      <alignment horizontal="left" vertical="top" wrapText="1"/>
    </xf>
    <xf numFmtId="174" fontId="3" fillId="0" borderId="4" xfId="0" applyNumberFormat="1" applyFont="1" applyFill="1" applyBorder="1" applyAlignment="1"/>
    <xf numFmtId="9" fontId="3" fillId="0" borderId="5" xfId="0" applyNumberFormat="1" applyFont="1" applyFill="1" applyBorder="1" applyAlignment="1"/>
    <xf numFmtId="1" fontId="1" fillId="0" borderId="0" xfId="0" applyNumberFormat="1" applyFont="1" applyFill="1" applyBorder="1" applyAlignment="1">
      <alignment horizontal="left" vertical="top"/>
    </xf>
    <xf numFmtId="0" fontId="3" fillId="0" borderId="1" xfId="0" applyNumberFormat="1" applyFont="1" applyFill="1" applyBorder="1" applyAlignment="1">
      <alignment horizontal="center" vertical="center" wrapText="1"/>
    </xf>
    <xf numFmtId="17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6" fillId="0" borderId="0" xfId="0" applyNumberFormat="1" applyFont="1" applyFill="1" applyAlignment="1"/>
    <xf numFmtId="174" fontId="6" fillId="0" borderId="0" xfId="0" applyNumberFormat="1" applyFont="1" applyFill="1" applyAlignment="1"/>
    <xf numFmtId="0" fontId="29" fillId="2" borderId="1" xfId="0" applyNumberFormat="1" applyFont="1" applyFill="1" applyBorder="1" applyAlignment="1" applyProtection="1">
      <alignment horizontal="left" wrapText="1"/>
    </xf>
    <xf numFmtId="49" fontId="0" fillId="0" borderId="0" xfId="0" applyNumberFormat="1"/>
    <xf numFmtId="49" fontId="0" fillId="0" borderId="0" xfId="0" applyNumberFormat="1" applyAlignment="1"/>
    <xf numFmtId="49" fontId="45" fillId="3" borderId="1" xfId="0" applyNumberFormat="1" applyFont="1" applyFill="1" applyBorder="1" applyAlignment="1">
      <alignment horizontal="center" vertical="center" wrapText="1"/>
    </xf>
    <xf numFmtId="0" fontId="46" fillId="0" borderId="0" xfId="0" applyFont="1" applyFill="1" applyBorder="1" applyAlignment="1">
      <alignment vertical="center" wrapText="1"/>
    </xf>
    <xf numFmtId="49" fontId="46" fillId="0" borderId="0" xfId="0" applyNumberFormat="1" applyFont="1" applyBorder="1" applyAlignment="1">
      <alignment horizontal="center" vertical="center"/>
    </xf>
    <xf numFmtId="173" fontId="46" fillId="0" borderId="0" xfId="0" applyNumberFormat="1" applyFont="1" applyBorder="1" applyAlignment="1">
      <alignment horizontal="center" vertical="center"/>
    </xf>
    <xf numFmtId="173" fontId="3" fillId="0" borderId="1" xfId="0" applyNumberFormat="1" applyFont="1" applyFill="1" applyBorder="1" applyAlignment="1" applyProtection="1"/>
    <xf numFmtId="0" fontId="6" fillId="0" borderId="1" xfId="0" applyFont="1" applyFill="1" applyBorder="1" applyAlignment="1">
      <alignment horizontal="left" vertical="top"/>
    </xf>
    <xf numFmtId="0" fontId="6" fillId="0" borderId="1" xfId="0" applyFont="1" applyFill="1" applyBorder="1" applyAlignment="1">
      <alignment horizontal="left" vertical="top" wrapText="1"/>
    </xf>
    <xf numFmtId="49" fontId="8" fillId="0" borderId="1" xfId="0" applyNumberFormat="1" applyFont="1" applyFill="1" applyBorder="1" applyAlignment="1">
      <alignment horizontal="left" vertical="top"/>
    </xf>
    <xf numFmtId="2" fontId="6" fillId="0" borderId="1" xfId="0" applyNumberFormat="1" applyFont="1" applyFill="1" applyBorder="1" applyAlignment="1">
      <alignment horizontal="left" vertical="top"/>
    </xf>
    <xf numFmtId="0" fontId="1" fillId="0" borderId="1" xfId="0" applyFont="1" applyFill="1" applyBorder="1" applyAlignment="1">
      <alignment horizontal="left" vertical="top"/>
    </xf>
    <xf numFmtId="0" fontId="0" fillId="0" borderId="0" xfId="0" applyAlignment="1">
      <alignment horizontal="center"/>
    </xf>
    <xf numFmtId="0" fontId="0" fillId="0" borderId="0" xfId="0" applyBorder="1" applyAlignment="1">
      <alignment horizont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0" xfId="0" applyFill="1" applyBorder="1" applyAlignment="1">
      <alignment horizontal="center" vertical="center"/>
    </xf>
    <xf numFmtId="0" fontId="0" fillId="0" borderId="0" xfId="0" applyFont="1" applyBorder="1"/>
    <xf numFmtId="0" fontId="49" fillId="0" borderId="1" xfId="10" applyFont="1" applyBorder="1" applyAlignment="1">
      <alignment horizontal="center" vertical="center"/>
    </xf>
    <xf numFmtId="0" fontId="26" fillId="0" borderId="1" xfId="10" applyNumberFormat="1" applyFont="1" applyFill="1" applyBorder="1" applyAlignment="1" applyProtection="1">
      <alignment horizontal="left" vertical="center" wrapText="1"/>
    </xf>
    <xf numFmtId="4" fontId="26" fillId="0" borderId="1" xfId="10" applyNumberFormat="1" applyFont="1" applyFill="1" applyBorder="1" applyAlignment="1" applyProtection="1">
      <alignment horizontal="right" vertical="center"/>
    </xf>
    <xf numFmtId="0" fontId="29" fillId="2" borderId="6" xfId="34" applyNumberFormat="1" applyFont="1" applyFill="1" applyBorder="1" applyAlignment="1" applyProtection="1">
      <alignment horizontal="left" vertical="center" wrapText="1"/>
    </xf>
    <xf numFmtId="4" fontId="26" fillId="0" borderId="1" xfId="34" applyNumberFormat="1" applyFont="1" applyFill="1" applyBorder="1" applyAlignment="1" applyProtection="1">
      <alignment horizontal="right" vertical="center"/>
    </xf>
    <xf numFmtId="0" fontId="26" fillId="0" borderId="1" xfId="2" applyNumberFormat="1" applyFont="1" applyFill="1" applyBorder="1" applyAlignment="1" applyProtection="1">
      <alignment horizontal="left" vertical="center" wrapText="1"/>
    </xf>
    <xf numFmtId="4" fontId="26" fillId="0" borderId="1" xfId="2" applyNumberFormat="1" applyFont="1" applyFill="1" applyBorder="1" applyAlignment="1" applyProtection="1">
      <alignment horizontal="right" vertical="center"/>
    </xf>
    <xf numFmtId="4" fontId="26" fillId="0" borderId="1" xfId="41" applyNumberFormat="1" applyFont="1" applyFill="1" applyBorder="1" applyAlignment="1" applyProtection="1">
      <alignment horizontal="right" vertical="center"/>
    </xf>
    <xf numFmtId="4" fontId="26" fillId="0" borderId="1" xfId="42" applyNumberFormat="1" applyFont="1" applyFill="1" applyBorder="1" applyAlignment="1" applyProtection="1">
      <alignment horizontal="right" vertical="center"/>
    </xf>
    <xf numFmtId="0" fontId="25" fillId="0" borderId="1" xfId="10" applyFont="1" applyBorder="1"/>
    <xf numFmtId="0" fontId="56" fillId="0" borderId="0" xfId="0" applyFont="1" applyFill="1" applyAlignment="1">
      <alignment horizontal="left" vertical="top"/>
    </xf>
    <xf numFmtId="0" fontId="29" fillId="0" borderId="1" xfId="0" applyNumberFormat="1" applyFont="1" applyFill="1" applyBorder="1" applyAlignment="1" applyProtection="1">
      <alignment horizontal="left" vertical="center" wrapText="1"/>
    </xf>
    <xf numFmtId="173" fontId="45" fillId="3" borderId="1" xfId="0" applyNumberFormat="1" applyFont="1" applyFill="1" applyBorder="1" applyAlignment="1">
      <alignment horizontal="center" vertical="center" wrapText="1"/>
    </xf>
    <xf numFmtId="0" fontId="48" fillId="0" borderId="1" xfId="0" applyFont="1" applyBorder="1" applyAlignment="1">
      <alignment horizontal="center" vertical="center"/>
    </xf>
    <xf numFmtId="0" fontId="0" fillId="0" borderId="1" xfId="0" applyFill="1" applyBorder="1" applyAlignment="1">
      <alignment vertical="center"/>
    </xf>
    <xf numFmtId="4" fontId="26" fillId="0" borderId="1" xfId="3" applyNumberFormat="1" applyFont="1" applyFill="1" applyBorder="1" applyAlignment="1" applyProtection="1">
      <alignment horizontal="right" vertical="center"/>
    </xf>
    <xf numFmtId="0" fontId="6" fillId="0" borderId="1" xfId="0" applyNumberFormat="1" applyFont="1" applyFill="1" applyBorder="1" applyAlignment="1"/>
    <xf numFmtId="0" fontId="29" fillId="2" borderId="1" xfId="4" applyNumberFormat="1" applyFont="1" applyFill="1" applyBorder="1" applyAlignment="1" applyProtection="1">
      <alignment horizontal="left" vertical="center" wrapText="1"/>
    </xf>
    <xf numFmtId="4" fontId="26" fillId="0" borderId="1" xfId="4" applyNumberFormat="1" applyFont="1" applyFill="1" applyBorder="1" applyAlignment="1" applyProtection="1">
      <alignment horizontal="right" vertical="center"/>
    </xf>
    <xf numFmtId="0" fontId="49" fillId="0" borderId="1" xfId="5" applyFont="1" applyBorder="1" applyAlignment="1">
      <alignment horizontal="center" vertical="center"/>
    </xf>
    <xf numFmtId="0" fontId="26" fillId="0" borderId="1" xfId="5" applyNumberFormat="1" applyFont="1" applyFill="1" applyBorder="1" applyAlignment="1" applyProtection="1">
      <alignment horizontal="left" vertical="center" wrapText="1"/>
    </xf>
    <xf numFmtId="4" fontId="26" fillId="0" borderId="1" xfId="5" applyNumberFormat="1" applyFont="1" applyFill="1" applyBorder="1" applyAlignment="1" applyProtection="1">
      <alignment horizontal="right" vertical="center"/>
    </xf>
    <xf numFmtId="0" fontId="26" fillId="0" borderId="1" xfId="0" applyNumberFormat="1" applyFont="1" applyFill="1" applyBorder="1" applyAlignment="1" applyProtection="1">
      <alignment horizontal="left" vertical="top" wrapText="1"/>
    </xf>
    <xf numFmtId="0" fontId="0" fillId="0" borderId="0" xfId="0" applyFill="1" applyBorder="1" applyAlignment="1">
      <alignment vertical="center"/>
    </xf>
    <xf numFmtId="0" fontId="0" fillId="0" borderId="0" xfId="0" applyAlignment="1">
      <alignment vertical="center"/>
    </xf>
    <xf numFmtId="0" fontId="46" fillId="0" borderId="0" xfId="0" applyFont="1" applyFill="1" applyAlignment="1">
      <alignment vertical="center" wrapText="1"/>
    </xf>
    <xf numFmtId="0" fontId="46" fillId="0" borderId="0" xfId="0" applyFont="1" applyFill="1" applyAlignment="1">
      <alignment vertical="center"/>
    </xf>
    <xf numFmtId="0" fontId="0" fillId="0" borderId="0" xfId="0" applyFill="1" applyAlignment="1">
      <alignment vertical="center"/>
    </xf>
    <xf numFmtId="0" fontId="58" fillId="0" borderId="0" xfId="0" applyFont="1" applyBorder="1"/>
    <xf numFmtId="0" fontId="29" fillId="2" borderId="1" xfId="6" applyNumberFormat="1" applyFont="1" applyFill="1" applyBorder="1" applyAlignment="1" applyProtection="1">
      <alignment horizontal="left" vertical="center" wrapText="1"/>
    </xf>
    <xf numFmtId="4" fontId="26" fillId="0" borderId="1" xfId="6" applyNumberFormat="1" applyFont="1" applyFill="1" applyBorder="1" applyAlignment="1" applyProtection="1">
      <alignment horizontal="right" vertical="center"/>
    </xf>
    <xf numFmtId="0" fontId="26" fillId="0" borderId="1" xfId="8" applyNumberFormat="1" applyFont="1" applyFill="1" applyBorder="1" applyAlignment="1" applyProtection="1">
      <alignment horizontal="left" vertical="center" wrapText="1"/>
    </xf>
    <xf numFmtId="4" fontId="26" fillId="0" borderId="1" xfId="8" applyNumberFormat="1" applyFont="1" applyFill="1" applyBorder="1" applyAlignment="1" applyProtection="1">
      <alignment horizontal="right" vertical="center"/>
    </xf>
    <xf numFmtId="0" fontId="29" fillId="2" borderId="1" xfId="7" applyNumberFormat="1" applyFont="1" applyFill="1" applyBorder="1" applyAlignment="1" applyProtection="1">
      <alignment horizontal="left" vertical="center" wrapText="1"/>
    </xf>
    <xf numFmtId="4" fontId="26" fillId="0" borderId="1" xfId="7" applyNumberFormat="1" applyFont="1" applyFill="1" applyBorder="1" applyAlignment="1" applyProtection="1">
      <alignment horizontal="right" vertical="center"/>
    </xf>
    <xf numFmtId="0" fontId="71" fillId="0" borderId="0" xfId="0" applyFont="1" applyFill="1" applyBorder="1" applyAlignment="1">
      <alignment horizontal="center" vertical="center" wrapText="1"/>
    </xf>
    <xf numFmtId="0" fontId="71" fillId="0" borderId="0" xfId="0" applyFont="1" applyFill="1" applyAlignment="1">
      <alignment horizontal="center" vertical="center" wrapText="1"/>
    </xf>
    <xf numFmtId="0" fontId="71" fillId="0" borderId="1" xfId="0" applyFont="1" applyFill="1" applyBorder="1" applyAlignment="1">
      <alignment horizontal="center" vertical="center" wrapText="1"/>
    </xf>
    <xf numFmtId="0" fontId="61" fillId="0" borderId="0" xfId="0" applyFont="1" applyFill="1" applyAlignment="1">
      <alignment horizontal="left" vertical="top"/>
    </xf>
    <xf numFmtId="0" fontId="57" fillId="0" borderId="0" xfId="0" applyFont="1" applyFill="1" applyAlignment="1">
      <alignment horizontal="left" vertical="top"/>
    </xf>
    <xf numFmtId="0" fontId="49" fillId="0" borderId="1" xfId="9" applyFont="1" applyBorder="1" applyAlignment="1">
      <alignment horizontal="center" vertical="center"/>
    </xf>
    <xf numFmtId="0" fontId="29" fillId="2" borderId="1" xfId="9" applyNumberFormat="1" applyFont="1" applyFill="1" applyBorder="1" applyAlignment="1" applyProtection="1">
      <alignment horizontal="left" vertical="center" wrapText="1"/>
    </xf>
    <xf numFmtId="4" fontId="26" fillId="0" borderId="1" xfId="9" applyNumberFormat="1" applyFont="1" applyFill="1" applyBorder="1" applyAlignment="1" applyProtection="1">
      <alignment horizontal="right" vertical="center"/>
    </xf>
    <xf numFmtId="0" fontId="49" fillId="0" borderId="1" xfId="11" applyFont="1" applyBorder="1" applyAlignment="1">
      <alignment horizontal="center" vertical="center"/>
    </xf>
    <xf numFmtId="4" fontId="26" fillId="0" borderId="1" xfId="11" applyNumberFormat="1" applyFont="1" applyFill="1" applyBorder="1" applyAlignment="1" applyProtection="1">
      <alignment horizontal="right" vertical="center"/>
    </xf>
    <xf numFmtId="173" fontId="46" fillId="0" borderId="7"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0" fontId="49" fillId="0" borderId="1" xfId="0" applyFont="1" applyFill="1" applyBorder="1" applyAlignment="1">
      <alignment horizontal="center" vertical="center"/>
    </xf>
    <xf numFmtId="0" fontId="50" fillId="0" borderId="1" xfId="0" applyFont="1" applyFill="1" applyBorder="1" applyAlignment="1">
      <alignment horizontal="center" vertical="center"/>
    </xf>
    <xf numFmtId="0" fontId="40" fillId="0" borderId="1" xfId="12" applyFont="1" applyBorder="1" applyAlignment="1">
      <alignment vertical="center" wrapText="1"/>
    </xf>
    <xf numFmtId="4" fontId="26" fillId="0" borderId="1" xfId="12" applyNumberFormat="1" applyFont="1" applyFill="1" applyBorder="1" applyAlignment="1" applyProtection="1">
      <alignment horizontal="right" vertical="center"/>
    </xf>
    <xf numFmtId="0" fontId="52" fillId="0" borderId="0" xfId="12"/>
    <xf numFmtId="0" fontId="48" fillId="0" borderId="1" xfId="42" applyFont="1" applyBorder="1" applyAlignment="1">
      <alignment horizontal="center" vertical="center"/>
    </xf>
    <xf numFmtId="0" fontId="46" fillId="0" borderId="1" xfId="42" applyFont="1" applyBorder="1" applyAlignment="1">
      <alignment vertical="center"/>
    </xf>
    <xf numFmtId="0" fontId="46" fillId="0" borderId="1" xfId="42" applyFont="1" applyFill="1" applyBorder="1" applyAlignment="1">
      <alignment horizontal="center" vertical="center"/>
    </xf>
    <xf numFmtId="0" fontId="46" fillId="0" borderId="1" xfId="42" applyFont="1" applyBorder="1" applyAlignment="1">
      <alignment vertical="center" wrapText="1"/>
    </xf>
    <xf numFmtId="49" fontId="46" fillId="0" borderId="1" xfId="42" applyNumberFormat="1" applyFont="1" applyBorder="1" applyAlignment="1">
      <alignment horizontal="center" vertical="center"/>
    </xf>
    <xf numFmtId="173" fontId="46" fillId="0" borderId="1" xfId="42" applyNumberFormat="1" applyFont="1" applyBorder="1" applyAlignment="1">
      <alignment horizontal="center" vertical="center"/>
    </xf>
    <xf numFmtId="0" fontId="52" fillId="0" borderId="1" xfId="42" applyBorder="1" applyAlignment="1">
      <alignment horizontal="center" vertical="center"/>
    </xf>
    <xf numFmtId="0" fontId="0" fillId="0" borderId="0" xfId="0" applyAlignment="1">
      <alignment wrapText="1"/>
    </xf>
    <xf numFmtId="7" fontId="3" fillId="0" borderId="7" xfId="0" applyNumberFormat="1" applyFont="1" applyFill="1" applyBorder="1" applyAlignment="1" applyProtection="1"/>
    <xf numFmtId="0" fontId="22" fillId="0" borderId="8" xfId="0"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8" xfId="0"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2" fontId="3" fillId="0" borderId="8" xfId="0" applyNumberFormat="1" applyFont="1" applyFill="1" applyBorder="1" applyAlignment="1">
      <alignment horizontal="center" vertical="center" wrapText="1"/>
    </xf>
    <xf numFmtId="172" fontId="3" fillId="0" borderId="9" xfId="0" applyNumberFormat="1" applyFont="1" applyFill="1" applyBorder="1" applyAlignment="1">
      <alignment horizontal="center" vertical="center" wrapText="1"/>
    </xf>
    <xf numFmtId="172" fontId="1" fillId="0" borderId="0" xfId="0" applyNumberFormat="1" applyFont="1" applyFill="1" applyAlignment="1">
      <alignment horizontal="center" vertical="center"/>
    </xf>
    <xf numFmtId="0" fontId="1" fillId="0" borderId="0" xfId="0" applyFont="1" applyFill="1" applyAlignment="1">
      <alignment horizontal="center" vertical="center"/>
    </xf>
    <xf numFmtId="172"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Border="1" applyAlignment="1">
      <alignment horizontal="center" vertical="center" wrapText="1"/>
    </xf>
    <xf numFmtId="0" fontId="9" fillId="0" borderId="0" xfId="1" applyFill="1" applyBorder="1" applyAlignment="1" applyProtection="1">
      <alignment horizontal="left" vertical="top" wrapText="1"/>
    </xf>
    <xf numFmtId="0" fontId="8" fillId="0" borderId="1" xfId="0" applyNumberFormat="1" applyFont="1" applyFill="1" applyBorder="1" applyAlignment="1">
      <alignment horizontal="left" vertical="top"/>
    </xf>
    <xf numFmtId="0" fontId="65" fillId="0" borderId="1" xfId="0" applyFont="1" applyFill="1" applyBorder="1" applyAlignment="1">
      <alignment horizontal="center" vertical="center"/>
    </xf>
    <xf numFmtId="0" fontId="65" fillId="0" borderId="1" xfId="0" applyFont="1" applyBorder="1" applyAlignment="1">
      <alignment horizontal="center" vertical="center"/>
    </xf>
    <xf numFmtId="4" fontId="26" fillId="0" borderId="1" xfId="3" applyNumberFormat="1" applyFont="1" applyFill="1" applyBorder="1" applyAlignment="1" applyProtection="1">
      <alignment horizontal="right" vertical="center" wrapText="1"/>
    </xf>
    <xf numFmtId="0" fontId="46" fillId="0" borderId="1" xfId="2" applyFont="1" applyFill="1" applyBorder="1" applyAlignment="1">
      <alignment vertical="center" wrapText="1"/>
    </xf>
    <xf numFmtId="0" fontId="46" fillId="0" borderId="1" xfId="2" applyFont="1" applyFill="1" applyBorder="1" applyAlignment="1">
      <alignment horizontal="center" vertical="center"/>
    </xf>
    <xf numFmtId="49" fontId="46" fillId="0" borderId="1" xfId="2" applyNumberFormat="1" applyFont="1" applyFill="1" applyBorder="1" applyAlignment="1">
      <alignment horizontal="center" vertical="center" wrapText="1"/>
    </xf>
    <xf numFmtId="173" fontId="46" fillId="0" borderId="7" xfId="2" applyNumberFormat="1" applyFont="1" applyFill="1" applyBorder="1" applyAlignment="1">
      <alignment horizontal="center" vertical="center" wrapText="1"/>
    </xf>
    <xf numFmtId="0" fontId="52" fillId="0" borderId="1" xfId="2" applyBorder="1" applyAlignment="1">
      <alignment horizontal="center" vertical="center"/>
    </xf>
    <xf numFmtId="43" fontId="65" fillId="0" borderId="1" xfId="44" applyFont="1" applyBorder="1" applyAlignment="1">
      <alignment horizontal="center" vertical="center"/>
    </xf>
    <xf numFmtId="43" fontId="46" fillId="0" borderId="1" xfId="44" applyFont="1" applyFill="1" applyBorder="1" applyAlignment="1">
      <alignment vertical="center" wrapText="1"/>
    </xf>
    <xf numFmtId="43" fontId="46" fillId="0" borderId="1" xfId="44" applyFont="1" applyFill="1" applyBorder="1" applyAlignment="1">
      <alignment horizontal="center" vertical="center"/>
    </xf>
    <xf numFmtId="43" fontId="46" fillId="0" borderId="1" xfId="44" applyFont="1" applyBorder="1" applyAlignment="1">
      <alignment horizontal="center" vertical="center"/>
    </xf>
    <xf numFmtId="43" fontId="0" fillId="0" borderId="1" xfId="44" applyFont="1" applyFill="1" applyBorder="1" applyAlignment="1">
      <alignment horizontal="center" vertical="center"/>
    </xf>
    <xf numFmtId="43" fontId="0" fillId="0" borderId="0" xfId="44" applyFont="1" applyFill="1" applyBorder="1" applyAlignment="1">
      <alignment vertical="center"/>
    </xf>
    <xf numFmtId="0" fontId="49" fillId="0" borderId="1" xfId="14" applyFont="1" applyBorder="1" applyAlignment="1">
      <alignment horizontal="center" vertical="center"/>
    </xf>
    <xf numFmtId="0" fontId="26" fillId="0" borderId="1" xfId="14" applyNumberFormat="1" applyFont="1" applyFill="1" applyBorder="1" applyAlignment="1" applyProtection="1">
      <alignment horizontal="left" vertical="center" wrapText="1"/>
    </xf>
    <xf numFmtId="4" fontId="26" fillId="0" borderId="1" xfId="14" applyNumberFormat="1" applyFont="1" applyFill="1" applyBorder="1" applyAlignment="1" applyProtection="1">
      <alignment horizontal="right" vertical="center"/>
    </xf>
    <xf numFmtId="0" fontId="52" fillId="0" borderId="0" xfId="14"/>
    <xf numFmtId="0" fontId="49" fillId="0" borderId="1" xfId="13" applyFont="1" applyBorder="1" applyAlignment="1">
      <alignment horizontal="center" vertical="center"/>
    </xf>
    <xf numFmtId="0" fontId="26" fillId="0" borderId="1" xfId="13" applyNumberFormat="1" applyFont="1" applyFill="1" applyBorder="1" applyAlignment="1" applyProtection="1">
      <alignment horizontal="left" vertical="center" wrapText="1"/>
    </xf>
    <xf numFmtId="4" fontId="26" fillId="0" borderId="1" xfId="13" applyNumberFormat="1" applyFont="1" applyFill="1" applyBorder="1" applyAlignment="1" applyProtection="1">
      <alignment horizontal="right" vertical="center"/>
    </xf>
    <xf numFmtId="0" fontId="52" fillId="0" borderId="0" xfId="13"/>
    <xf numFmtId="14" fontId="1" fillId="0" borderId="1" xfId="0" applyNumberFormat="1" applyFont="1" applyFill="1" applyBorder="1" applyAlignment="1">
      <alignment horizontal="left" vertical="top"/>
    </xf>
    <xf numFmtId="0" fontId="26" fillId="0" borderId="6" xfId="0" applyNumberFormat="1" applyFont="1" applyFill="1" applyBorder="1" applyAlignment="1" applyProtection="1">
      <alignment horizontal="left" vertical="center" wrapText="1"/>
    </xf>
    <xf numFmtId="0" fontId="40" fillId="0" borderId="1" xfId="13" applyFont="1" applyBorder="1" applyAlignment="1">
      <alignment vertical="center" wrapText="1"/>
    </xf>
    <xf numFmtId="0" fontId="52" fillId="0" borderId="0" xfId="15"/>
    <xf numFmtId="4" fontId="26" fillId="0" borderId="1" xfId="13" applyNumberFormat="1" applyFont="1" applyFill="1" applyBorder="1" applyAlignment="1" applyProtection="1">
      <alignment horizontal="right" vertical="center" wrapText="1"/>
    </xf>
    <xf numFmtId="0" fontId="49" fillId="0" borderId="1" xfId="3" applyFont="1" applyBorder="1" applyAlignment="1">
      <alignment horizontal="center" vertical="center"/>
    </xf>
    <xf numFmtId="0" fontId="26" fillId="0" borderId="1" xfId="3" applyNumberFormat="1" applyFont="1" applyFill="1" applyBorder="1" applyAlignment="1" applyProtection="1">
      <alignment horizontal="left" vertical="center" wrapText="1"/>
    </xf>
    <xf numFmtId="0" fontId="52" fillId="0" borderId="0" xfId="17"/>
    <xf numFmtId="0" fontId="49" fillId="0" borderId="1" xfId="16" applyFont="1" applyBorder="1" applyAlignment="1">
      <alignment horizontal="center" vertical="center"/>
    </xf>
    <xf numFmtId="0" fontId="40" fillId="0" borderId="1" xfId="16" applyFont="1" applyBorder="1" applyAlignment="1">
      <alignment vertical="center" wrapText="1"/>
    </xf>
    <xf numFmtId="4" fontId="26" fillId="0" borderId="1" xfId="16" applyNumberFormat="1" applyFont="1" applyFill="1" applyBorder="1" applyAlignment="1" applyProtection="1">
      <alignment horizontal="right" vertical="center"/>
    </xf>
    <xf numFmtId="0" fontId="52" fillId="0" borderId="0" xfId="16"/>
    <xf numFmtId="4" fontId="26" fillId="0" borderId="1" xfId="18" applyNumberFormat="1" applyFont="1" applyFill="1" applyBorder="1" applyAlignment="1" applyProtection="1">
      <alignment horizontal="right" vertical="center" wrapText="1"/>
    </xf>
    <xf numFmtId="0" fontId="49" fillId="0" borderId="1" xfId="19" applyFont="1" applyBorder="1" applyAlignment="1">
      <alignment horizontal="center" vertical="center"/>
    </xf>
    <xf numFmtId="0" fontId="29" fillId="2" borderId="1" xfId="19" applyNumberFormat="1" applyFont="1" applyFill="1" applyBorder="1" applyAlignment="1" applyProtection="1">
      <alignment horizontal="left" vertical="center" wrapText="1"/>
    </xf>
    <xf numFmtId="4" fontId="26" fillId="0" borderId="1" xfId="19" applyNumberFormat="1" applyFont="1" applyFill="1" applyBorder="1" applyAlignment="1" applyProtection="1">
      <alignment horizontal="right" vertical="center"/>
    </xf>
    <xf numFmtId="0" fontId="52" fillId="0" borderId="0" xfId="19"/>
    <xf numFmtId="0" fontId="72" fillId="0" borderId="0" xfId="0" applyFont="1" applyFill="1" applyAlignment="1">
      <alignment horizontal="left" vertical="top"/>
    </xf>
    <xf numFmtId="0" fontId="72" fillId="0" borderId="8" xfId="0" applyFont="1" applyFill="1" applyBorder="1" applyAlignment="1">
      <alignment horizontal="center" vertical="center" wrapText="1"/>
    </xf>
    <xf numFmtId="0" fontId="6" fillId="0" borderId="10" xfId="0" applyFont="1" applyBorder="1" applyAlignment="1"/>
    <xf numFmtId="4" fontId="26" fillId="0" borderId="1" xfId="10" applyNumberFormat="1" applyFont="1" applyFill="1" applyBorder="1" applyAlignment="1" applyProtection="1">
      <alignment horizontal="right" vertical="center" wrapText="1"/>
    </xf>
    <xf numFmtId="0" fontId="52" fillId="0" borderId="0" xfId="20"/>
    <xf numFmtId="4" fontId="26" fillId="0" borderId="1" xfId="11" applyNumberFormat="1" applyFont="1" applyFill="1" applyBorder="1" applyAlignment="1" applyProtection="1">
      <alignment horizontal="right" vertical="center" wrapText="1"/>
    </xf>
    <xf numFmtId="0" fontId="29" fillId="2" borderId="1" xfId="2" applyNumberFormat="1" applyFont="1" applyFill="1" applyBorder="1" applyAlignment="1" applyProtection="1">
      <alignment horizontal="left" vertical="center" wrapText="1"/>
    </xf>
    <xf numFmtId="0" fontId="52" fillId="0" borderId="0" xfId="21"/>
    <xf numFmtId="0" fontId="49" fillId="0" borderId="1" xfId="22" applyFont="1" applyBorder="1" applyAlignment="1">
      <alignment horizontal="center" vertical="center"/>
    </xf>
    <xf numFmtId="0" fontId="26" fillId="0" borderId="1" xfId="22" applyNumberFormat="1" applyFont="1" applyFill="1" applyBorder="1" applyAlignment="1" applyProtection="1">
      <alignment horizontal="left" vertical="center" wrapText="1"/>
    </xf>
    <xf numFmtId="4" fontId="26" fillId="0" borderId="1" xfId="22" applyNumberFormat="1" applyFont="1" applyFill="1" applyBorder="1" applyAlignment="1" applyProtection="1">
      <alignment horizontal="right" vertical="center"/>
    </xf>
    <xf numFmtId="0" fontId="26" fillId="0" borderId="1" xfId="23" applyNumberFormat="1" applyFont="1" applyFill="1" applyBorder="1" applyAlignment="1" applyProtection="1">
      <alignment horizontal="left" vertical="center" wrapText="1"/>
    </xf>
    <xf numFmtId="4" fontId="26" fillId="0" borderId="1" xfId="23" applyNumberFormat="1" applyFont="1" applyFill="1" applyBorder="1" applyAlignment="1" applyProtection="1">
      <alignment horizontal="right" vertical="center"/>
    </xf>
    <xf numFmtId="0" fontId="52" fillId="0" borderId="0" xfId="23"/>
    <xf numFmtId="0" fontId="40" fillId="0" borderId="0" xfId="0" applyFont="1" applyBorder="1" applyAlignment="1">
      <alignment vertical="center" wrapText="1"/>
    </xf>
    <xf numFmtId="0" fontId="0" fillId="0" borderId="0" xfId="0" applyBorder="1" applyAlignment="1">
      <alignment vertical="center" wrapText="1"/>
    </xf>
    <xf numFmtId="0" fontId="26" fillId="2"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wrapText="1"/>
    </xf>
    <xf numFmtId="0" fontId="69" fillId="0" borderId="1" xfId="0" applyNumberFormat="1" applyFont="1" applyFill="1" applyBorder="1" applyAlignment="1" applyProtection="1">
      <alignment horizontal="left" vertical="center" wrapText="1"/>
    </xf>
    <xf numFmtId="4" fontId="26" fillId="0" borderId="6" xfId="0" applyNumberFormat="1" applyFont="1" applyFill="1" applyBorder="1" applyAlignment="1" applyProtection="1">
      <alignment horizontal="right" vertical="center"/>
    </xf>
    <xf numFmtId="0" fontId="29" fillId="0" borderId="1" xfId="41" applyNumberFormat="1" applyFont="1" applyFill="1" applyBorder="1" applyAlignment="1" applyProtection="1">
      <alignment horizontal="left" vertical="center" wrapText="1"/>
    </xf>
    <xf numFmtId="0" fontId="70" fillId="0" borderId="1" xfId="2" applyNumberFormat="1" applyFont="1" applyFill="1" applyBorder="1" applyAlignment="1" applyProtection="1">
      <alignment horizontal="left" vertical="center" wrapText="1"/>
    </xf>
    <xf numFmtId="4" fontId="70" fillId="0" borderId="1" xfId="2" applyNumberFormat="1" applyFont="1" applyFill="1" applyBorder="1" applyAlignment="1" applyProtection="1">
      <alignment horizontal="right" vertical="center"/>
    </xf>
    <xf numFmtId="0" fontId="29" fillId="0" borderId="1" xfId="42" applyNumberFormat="1" applyFont="1" applyFill="1" applyBorder="1" applyAlignment="1" applyProtection="1">
      <alignment horizontal="left" vertical="center" wrapText="1"/>
    </xf>
    <xf numFmtId="0" fontId="29" fillId="0" borderId="1" xfId="3" applyNumberFormat="1" applyFont="1" applyFill="1" applyBorder="1" applyAlignment="1" applyProtection="1">
      <alignment horizontal="left" vertical="center" wrapText="1"/>
    </xf>
    <xf numFmtId="0" fontId="29" fillId="0" borderId="1" xfId="10" applyNumberFormat="1" applyFont="1" applyFill="1" applyBorder="1" applyAlignment="1" applyProtection="1">
      <alignment horizontal="left" vertical="center" wrapText="1"/>
    </xf>
    <xf numFmtId="0" fontId="26" fillId="0" borderId="1" xfId="11" applyNumberFormat="1" applyFont="1" applyFill="1" applyBorder="1" applyAlignment="1" applyProtection="1">
      <alignment horizontal="left" vertical="center" wrapText="1"/>
    </xf>
    <xf numFmtId="0" fontId="26" fillId="0" borderId="0" xfId="0" applyNumberFormat="1" applyFont="1" applyFill="1" applyBorder="1" applyAlignment="1" applyProtection="1">
      <alignment horizontal="left" vertical="center" wrapText="1"/>
    </xf>
    <xf numFmtId="0" fontId="49" fillId="0" borderId="1" xfId="25" applyFont="1" applyBorder="1" applyAlignment="1">
      <alignment horizontal="center" vertical="center"/>
    </xf>
    <xf numFmtId="0" fontId="26" fillId="0" borderId="1" xfId="25" applyNumberFormat="1" applyFont="1" applyFill="1" applyBorder="1" applyAlignment="1" applyProtection="1">
      <alignment horizontal="left" vertical="center" wrapText="1"/>
    </xf>
    <xf numFmtId="4" fontId="26" fillId="0" borderId="1" xfId="25" applyNumberFormat="1" applyFont="1" applyFill="1" applyBorder="1" applyAlignment="1" applyProtection="1">
      <alignment horizontal="right" vertical="center"/>
    </xf>
    <xf numFmtId="0" fontId="49" fillId="0" borderId="1" xfId="26" applyFont="1" applyBorder="1" applyAlignment="1">
      <alignment horizontal="center" vertical="center"/>
    </xf>
    <xf numFmtId="0" fontId="26" fillId="0" borderId="1" xfId="26" applyNumberFormat="1" applyFont="1" applyFill="1" applyBorder="1" applyAlignment="1" applyProtection="1">
      <alignment horizontal="left" vertical="center" wrapText="1"/>
    </xf>
    <xf numFmtId="4" fontId="26" fillId="0" borderId="1" xfId="26" applyNumberFormat="1" applyFont="1" applyFill="1" applyBorder="1" applyAlignment="1" applyProtection="1">
      <alignment horizontal="right" vertical="center"/>
    </xf>
    <xf numFmtId="0" fontId="52" fillId="0" borderId="0" xfId="26"/>
    <xf numFmtId="0" fontId="52" fillId="0" borderId="0" xfId="27"/>
    <xf numFmtId="0" fontId="49" fillId="0" borderId="1" xfId="29" applyFont="1" applyBorder="1" applyAlignment="1">
      <alignment horizontal="center" vertical="center"/>
    </xf>
    <xf numFmtId="0" fontId="29" fillId="2" borderId="1" xfId="29" applyNumberFormat="1" applyFont="1" applyFill="1" applyBorder="1" applyAlignment="1" applyProtection="1">
      <alignment horizontal="left" vertical="center" wrapText="1"/>
    </xf>
    <xf numFmtId="4" fontId="26" fillId="0" borderId="1" xfId="29" applyNumberFormat="1" applyFont="1" applyFill="1" applyBorder="1" applyAlignment="1" applyProtection="1">
      <alignment horizontal="right" vertical="center"/>
    </xf>
    <xf numFmtId="0" fontId="52" fillId="0" borderId="0" xfId="29"/>
    <xf numFmtId="0" fontId="49" fillId="0" borderId="1" xfId="30" applyFont="1" applyBorder="1" applyAlignment="1">
      <alignment horizontal="center" vertical="center"/>
    </xf>
    <xf numFmtId="0" fontId="26" fillId="0" borderId="1" xfId="30" applyNumberFormat="1" applyFont="1" applyFill="1" applyBorder="1" applyAlignment="1" applyProtection="1">
      <alignment horizontal="left" vertical="center" wrapText="1"/>
    </xf>
    <xf numFmtId="0" fontId="52" fillId="0" borderId="0" xfId="30"/>
    <xf numFmtId="0" fontId="49" fillId="0" borderId="1" xfId="2" applyFont="1" applyBorder="1" applyAlignment="1">
      <alignment horizontal="center" vertical="center"/>
    </xf>
    <xf numFmtId="0" fontId="26" fillId="0" borderId="1" xfId="28" applyNumberFormat="1" applyFont="1" applyFill="1" applyBorder="1" applyAlignment="1" applyProtection="1">
      <alignment horizontal="left" vertical="center" wrapText="1"/>
    </xf>
    <xf numFmtId="4" fontId="26" fillId="0" borderId="1" xfId="28" applyNumberFormat="1" applyFont="1" applyFill="1" applyBorder="1" applyAlignment="1" applyProtection="1">
      <alignment horizontal="right" vertical="center"/>
    </xf>
    <xf numFmtId="0" fontId="49" fillId="0" borderId="1" xfId="31" applyFont="1" applyBorder="1" applyAlignment="1">
      <alignment horizontal="center" vertical="center"/>
    </xf>
    <xf numFmtId="0" fontId="29" fillId="2" borderId="1" xfId="31" applyNumberFormat="1" applyFont="1" applyFill="1" applyBorder="1" applyAlignment="1" applyProtection="1">
      <alignment horizontal="left" vertical="center" wrapText="1"/>
    </xf>
    <xf numFmtId="4" fontId="26" fillId="0" borderId="1" xfId="31" applyNumberFormat="1" applyFont="1" applyFill="1" applyBorder="1" applyAlignment="1" applyProtection="1">
      <alignment horizontal="right" vertical="center"/>
    </xf>
    <xf numFmtId="0" fontId="52" fillId="0" borderId="0" xfId="31"/>
    <xf numFmtId="0" fontId="29" fillId="2" borderId="1" xfId="32" applyNumberFormat="1" applyFont="1" applyFill="1" applyBorder="1" applyAlignment="1" applyProtection="1">
      <alignment horizontal="left" vertical="center" wrapText="1"/>
    </xf>
    <xf numFmtId="4" fontId="26" fillId="0" borderId="1" xfId="32" applyNumberFormat="1" applyFont="1" applyFill="1" applyBorder="1" applyAlignment="1" applyProtection="1">
      <alignment horizontal="right" vertical="center"/>
    </xf>
    <xf numFmtId="0" fontId="52" fillId="0" borderId="0" xfId="32"/>
    <xf numFmtId="0" fontId="29" fillId="2" borderId="1" xfId="33" applyNumberFormat="1" applyFont="1" applyFill="1" applyBorder="1" applyAlignment="1" applyProtection="1">
      <alignment horizontal="left" vertical="center" wrapText="1"/>
    </xf>
    <xf numFmtId="4" fontId="26" fillId="0" borderId="1" xfId="33" applyNumberFormat="1" applyFont="1" applyFill="1" applyBorder="1" applyAlignment="1" applyProtection="1">
      <alignment horizontal="right" vertical="center"/>
    </xf>
    <xf numFmtId="0" fontId="52" fillId="0" borderId="0" xfId="33"/>
    <xf numFmtId="0" fontId="49" fillId="0" borderId="1" xfId="35" applyFont="1" applyBorder="1" applyAlignment="1">
      <alignment horizontal="center" vertical="center"/>
    </xf>
    <xf numFmtId="0" fontId="29" fillId="2" borderId="1" xfId="35" applyNumberFormat="1" applyFont="1" applyFill="1" applyBorder="1" applyAlignment="1" applyProtection="1">
      <alignment horizontal="left" vertical="center" wrapText="1"/>
    </xf>
    <xf numFmtId="0" fontId="52" fillId="0" borderId="0" xfId="35"/>
    <xf numFmtId="0" fontId="52" fillId="0" borderId="0" xfId="2"/>
    <xf numFmtId="0" fontId="55" fillId="0" borderId="0" xfId="0" applyFont="1" applyBorder="1" applyAlignment="1">
      <alignment horizontal="center" vertical="center" wrapText="1"/>
    </xf>
    <xf numFmtId="49" fontId="26" fillId="0" borderId="1" xfId="0" applyNumberFormat="1" applyFont="1" applyFill="1" applyBorder="1" applyAlignment="1" applyProtection="1">
      <alignment horizontal="right" vertical="center" wrapText="1"/>
    </xf>
    <xf numFmtId="0" fontId="26" fillId="0" borderId="1" xfId="36" applyNumberFormat="1" applyFont="1" applyFill="1" applyBorder="1" applyAlignment="1" applyProtection="1">
      <alignment horizontal="left" vertical="center" wrapText="1"/>
    </xf>
    <xf numFmtId="4" fontId="26" fillId="0" borderId="1" xfId="36" applyNumberFormat="1" applyFont="1" applyFill="1" applyBorder="1" applyAlignment="1" applyProtection="1">
      <alignment horizontal="right" vertical="center" wrapText="1"/>
    </xf>
    <xf numFmtId="0" fontId="52" fillId="0" borderId="0" xfId="36"/>
    <xf numFmtId="0" fontId="49" fillId="0" borderId="1" xfId="38" applyFont="1" applyBorder="1" applyAlignment="1">
      <alignment horizontal="center" vertical="center"/>
    </xf>
    <xf numFmtId="0" fontId="26" fillId="0" borderId="1" xfId="38" applyNumberFormat="1" applyFont="1" applyFill="1" applyBorder="1" applyAlignment="1" applyProtection="1">
      <alignment horizontal="left" vertical="center" wrapText="1"/>
    </xf>
    <xf numFmtId="4" fontId="26" fillId="0" borderId="1" xfId="38" applyNumberFormat="1" applyFont="1" applyFill="1" applyBorder="1" applyAlignment="1" applyProtection="1">
      <alignment horizontal="right" vertical="center"/>
    </xf>
    <xf numFmtId="0" fontId="52" fillId="0" borderId="0" xfId="38"/>
    <xf numFmtId="0" fontId="29" fillId="0" borderId="1" xfId="3" applyNumberFormat="1" applyFont="1" applyFill="1" applyBorder="1" applyAlignment="1" applyProtection="1">
      <alignment horizontal="left" vertical="center"/>
    </xf>
    <xf numFmtId="0" fontId="52" fillId="0" borderId="0" xfId="37"/>
    <xf numFmtId="0" fontId="49" fillId="0" borderId="1" xfId="39" applyFont="1" applyBorder="1" applyAlignment="1">
      <alignment horizontal="center" vertical="center"/>
    </xf>
    <xf numFmtId="0" fontId="26" fillId="0" borderId="1" xfId="39" applyNumberFormat="1" applyFont="1" applyFill="1" applyBorder="1" applyAlignment="1" applyProtection="1">
      <alignment horizontal="left" vertical="center" wrapText="1"/>
    </xf>
    <xf numFmtId="4" fontId="26" fillId="0" borderId="1" xfId="39" applyNumberFormat="1" applyFont="1" applyFill="1" applyBorder="1" applyAlignment="1" applyProtection="1">
      <alignment horizontal="right" vertical="center"/>
    </xf>
    <xf numFmtId="0" fontId="52" fillId="0" borderId="0" xfId="39"/>
    <xf numFmtId="0" fontId="21" fillId="0" borderId="0" xfId="0" applyFont="1" applyFill="1" applyAlignment="1">
      <alignment wrapText="1"/>
    </xf>
    <xf numFmtId="0" fontId="38" fillId="0" borderId="0" xfId="0" applyFont="1" applyBorder="1" applyAlignment="1">
      <alignment horizontal="left" wrapText="1"/>
    </xf>
    <xf numFmtId="0" fontId="55"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4" fillId="4" borderId="11" xfId="0" applyFont="1" applyFill="1" applyBorder="1" applyAlignment="1">
      <alignment horizontal="left"/>
    </xf>
    <xf numFmtId="0" fontId="24" fillId="4" borderId="6" xfId="0" applyFont="1" applyFill="1" applyBorder="1" applyAlignment="1">
      <alignment horizontal="left"/>
    </xf>
    <xf numFmtId="0" fontId="24" fillId="4" borderId="1" xfId="0" applyFont="1" applyFill="1" applyBorder="1" applyAlignment="1">
      <alignment horizontal="left"/>
    </xf>
    <xf numFmtId="0" fontId="24" fillId="4" borderId="6" xfId="0" applyFont="1" applyFill="1" applyBorder="1" applyAlignment="1">
      <alignment horizontal="left" wrapText="1"/>
    </xf>
    <xf numFmtId="0" fontId="53" fillId="0" borderId="0" xfId="0" applyNumberFormat="1" applyFont="1" applyFill="1" applyBorder="1" applyAlignment="1" applyProtection="1">
      <alignment horizontal="left" vertical="center" wrapText="1"/>
    </xf>
    <xf numFmtId="0" fontId="39" fillId="5" borderId="1" xfId="0" applyFont="1" applyFill="1" applyBorder="1" applyAlignment="1">
      <alignment horizontal="center" vertical="center" wrapText="1"/>
    </xf>
    <xf numFmtId="0" fontId="40" fillId="0" borderId="0" xfId="0" applyFont="1" applyBorder="1" applyAlignment="1">
      <alignment horizontal="left" vertical="center" wrapText="1"/>
    </xf>
    <xf numFmtId="0" fontId="24" fillId="4" borderId="1" xfId="0" applyFont="1" applyFill="1" applyBorder="1" applyAlignment="1">
      <alignment horizontal="left" vertical="center"/>
    </xf>
    <xf numFmtId="0" fontId="0" fillId="0" borderId="1" xfId="0" applyBorder="1" applyAlignment="1">
      <alignment vertical="center"/>
    </xf>
    <xf numFmtId="0" fontId="24" fillId="4" borderId="7" xfId="0" applyFont="1" applyFill="1" applyBorder="1" applyAlignment="1">
      <alignment horizontal="left" vertical="center"/>
    </xf>
    <xf numFmtId="0" fontId="24" fillId="4" borderId="6" xfId="0" applyFont="1" applyFill="1" applyBorder="1" applyAlignment="1">
      <alignment horizontal="left" vertical="center"/>
    </xf>
    <xf numFmtId="0" fontId="24" fillId="4" borderId="12" xfId="0" applyFont="1" applyFill="1" applyBorder="1" applyAlignment="1">
      <alignment horizontal="left" vertical="center"/>
    </xf>
    <xf numFmtId="0" fontId="0" fillId="0" borderId="0" xfId="0" applyAlignment="1">
      <alignment wrapText="1"/>
    </xf>
    <xf numFmtId="0" fontId="42" fillId="0" borderId="0" xfId="0" applyFont="1" applyBorder="1" applyAlignment="1">
      <alignment horizontal="center" vertical="center" wrapText="1"/>
    </xf>
    <xf numFmtId="0" fontId="43" fillId="0" borderId="0" xfId="0" applyFont="1" applyAlignment="1">
      <alignment wrapText="1"/>
    </xf>
    <xf numFmtId="0" fontId="44" fillId="0" borderId="0" xfId="0" applyFont="1" applyBorder="1" applyAlignment="1">
      <alignment horizontal="center" vertical="center" wrapText="1"/>
    </xf>
    <xf numFmtId="0" fontId="25" fillId="0" borderId="0" xfId="0" applyFont="1" applyAlignment="1">
      <alignment wrapText="1"/>
    </xf>
    <xf numFmtId="0" fontId="39" fillId="0" borderId="11" xfId="0" applyFont="1" applyBorder="1" applyAlignment="1">
      <alignment horizontal="center" vertical="center" wrapText="1"/>
    </xf>
    <xf numFmtId="0" fontId="47" fillId="0" borderId="0" xfId="0" applyFont="1" applyBorder="1" applyAlignment="1">
      <alignment horizontal="left" vertical="center" wrapText="1"/>
    </xf>
  </cellXfs>
  <cellStyles count="45">
    <cellStyle name="Гиперссылка" xfId="1" builtinId="8"/>
    <cellStyle name="Обычный" xfId="0" builtinId="0"/>
    <cellStyle name="Обычный 10" xfId="2"/>
    <cellStyle name="Обычный 12" xfId="3"/>
    <cellStyle name="Обычный 13" xfId="4"/>
    <cellStyle name="Обычный 15" xfId="5"/>
    <cellStyle name="Обычный 16" xfId="6"/>
    <cellStyle name="Обычный 17" xfId="7"/>
    <cellStyle name="Обычный 18" xfId="8"/>
    <cellStyle name="Обычный 19" xfId="9"/>
    <cellStyle name="Обычный 2" xfId="10"/>
    <cellStyle name="Обычный 21" xfId="11"/>
    <cellStyle name="Обычный 24" xfId="12"/>
    <cellStyle name="Обычный 26" xfId="13"/>
    <cellStyle name="Обычный 27" xfId="14"/>
    <cellStyle name="Обычный 30" xfId="15"/>
    <cellStyle name="Обычный 31" xfId="16"/>
    <cellStyle name="Обычный 32" xfId="17"/>
    <cellStyle name="Обычный 33" xfId="18"/>
    <cellStyle name="Обычный 35" xfId="19"/>
    <cellStyle name="Обычный 36" xfId="20"/>
    <cellStyle name="Обычный 37" xfId="21"/>
    <cellStyle name="Обычный 38" xfId="22"/>
    <cellStyle name="Обычный 39" xfId="23"/>
    <cellStyle name="Обычный 4" xfId="24"/>
    <cellStyle name="Обычный 40" xfId="25"/>
    <cellStyle name="Обычный 42" xfId="26"/>
    <cellStyle name="Обычный 43" xfId="27"/>
    <cellStyle name="Обычный 44" xfId="28"/>
    <cellStyle name="Обычный 45" xfId="29"/>
    <cellStyle name="Обычный 46" xfId="30"/>
    <cellStyle name="Обычный 47" xfId="31"/>
    <cellStyle name="Обычный 48" xfId="32"/>
    <cellStyle name="Обычный 49" xfId="33"/>
    <cellStyle name="Обычный 5" xfId="34"/>
    <cellStyle name="Обычный 50" xfId="35"/>
    <cellStyle name="Обычный 52" xfId="36"/>
    <cellStyle name="Обычный 55" xfId="37"/>
    <cellStyle name="Обычный 56" xfId="38"/>
    <cellStyle name="Обычный 58" xfId="39"/>
    <cellStyle name="Обычный 7" xfId="40"/>
    <cellStyle name="Обычный 8" xfId="41"/>
    <cellStyle name="Обычный 9" xfId="42"/>
    <cellStyle name="Обычный_Лист1" xfId="43"/>
    <cellStyle name="Финансовый" xfId="4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28575</xdr:colOff>
      <xdr:row>0</xdr:row>
      <xdr:rowOff>57150</xdr:rowOff>
    </xdr:from>
    <xdr:to>
      <xdr:col>1</xdr:col>
      <xdr:colOff>561975</xdr:colOff>
      <xdr:row>7</xdr:row>
      <xdr:rowOff>123825</xdr:rowOff>
    </xdr:to>
    <xdr:pic>
      <xdr:nvPicPr>
        <xdr:cNvPr id="1834" name="Picture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57150"/>
          <a:ext cx="5334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1</xdr:row>
      <xdr:rowOff>276225</xdr:rowOff>
    </xdr:to>
    <xdr:pic>
      <xdr:nvPicPr>
        <xdr:cNvPr id="7671" name="Picture 1" descr="бланк ЭБС Синего цвета"/>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865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7</xdr:col>
      <xdr:colOff>0</xdr:colOff>
      <xdr:row>7</xdr:row>
      <xdr:rowOff>152400</xdr:rowOff>
    </xdr:to>
    <xdr:pic>
      <xdr:nvPicPr>
        <xdr:cNvPr id="8827"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7</xdr:col>
      <xdr:colOff>0</xdr:colOff>
      <xdr:row>7</xdr:row>
      <xdr:rowOff>152400</xdr:rowOff>
    </xdr:to>
    <xdr:pic>
      <xdr:nvPicPr>
        <xdr:cNvPr id="8828"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7</xdr:col>
      <xdr:colOff>0</xdr:colOff>
      <xdr:row>7</xdr:row>
      <xdr:rowOff>152400</xdr:rowOff>
    </xdr:to>
    <xdr:pic>
      <xdr:nvPicPr>
        <xdr:cNvPr id="8829"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7</xdr:col>
      <xdr:colOff>0</xdr:colOff>
      <xdr:row>7</xdr:row>
      <xdr:rowOff>152400</xdr:rowOff>
    </xdr:to>
    <xdr:pic>
      <xdr:nvPicPr>
        <xdr:cNvPr id="8830"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0</xdr:row>
      <xdr:rowOff>0</xdr:rowOff>
    </xdr:from>
    <xdr:to>
      <xdr:col>7</xdr:col>
      <xdr:colOff>0</xdr:colOff>
      <xdr:row>7</xdr:row>
      <xdr:rowOff>152400</xdr:rowOff>
    </xdr:to>
    <xdr:pic>
      <xdr:nvPicPr>
        <xdr:cNvPr id="8831"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171450</xdr:colOff>
      <xdr:row>7</xdr:row>
      <xdr:rowOff>152400</xdr:rowOff>
    </xdr:to>
    <xdr:pic>
      <xdr:nvPicPr>
        <xdr:cNvPr id="8832" name="Picture 2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0</xdr:row>
      <xdr:rowOff>0</xdr:rowOff>
    </xdr:from>
    <xdr:to>
      <xdr:col>1</xdr:col>
      <xdr:colOff>266700</xdr:colOff>
      <xdr:row>0</xdr:row>
      <xdr:rowOff>0</xdr:rowOff>
    </xdr:to>
    <xdr:pic>
      <xdr:nvPicPr>
        <xdr:cNvPr id="9606" name="Изображения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219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47625</xdr:colOff>
      <xdr:row>0</xdr:row>
      <xdr:rowOff>0</xdr:rowOff>
    </xdr:from>
    <xdr:to>
      <xdr:col>1</xdr:col>
      <xdr:colOff>266700</xdr:colOff>
      <xdr:row>0</xdr:row>
      <xdr:rowOff>0</xdr:rowOff>
    </xdr:to>
    <xdr:pic>
      <xdr:nvPicPr>
        <xdr:cNvPr id="9607" name="Изображения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219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lanbook.com/price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4703"/>
  <sheetViews>
    <sheetView tabSelected="1" zoomScaleNormal="100" workbookViewId="0">
      <selection activeCell="F18" sqref="F18"/>
    </sheetView>
  </sheetViews>
  <sheetFormatPr defaultRowHeight="11.25" x14ac:dyDescent="0.2"/>
  <cols>
    <col min="1" max="1" width="4.5703125" style="107" customWidth="1"/>
    <col min="2" max="2" width="10.5703125" style="108" bestFit="1" customWidth="1"/>
    <col min="3" max="3" width="9.85546875" style="108" bestFit="1" customWidth="1"/>
    <col min="4" max="4" width="6.7109375" style="166" customWidth="1"/>
    <col min="5" max="5" width="19.5703125" style="1" customWidth="1"/>
    <col min="6" max="6" width="54.85546875" style="2" customWidth="1"/>
    <col min="7" max="7" width="10.140625" style="83" customWidth="1"/>
    <col min="8" max="8" width="13.42578125" style="1" customWidth="1"/>
    <col min="9" max="9" width="9.140625" style="1" hidden="1" customWidth="1"/>
    <col min="10" max="10" width="10.28515625" style="1" hidden="1" customWidth="1"/>
    <col min="11" max="11" width="7.85546875" style="84" customWidth="1"/>
    <col min="12" max="12" width="4.85546875" style="3" hidden="1" customWidth="1"/>
    <col min="13" max="13" width="7.42578125" style="3" customWidth="1"/>
    <col min="14" max="14" width="6" style="3" customWidth="1"/>
    <col min="15" max="15" width="4" style="3" customWidth="1"/>
    <col min="16" max="16" width="4.7109375" style="3" customWidth="1"/>
    <col min="17" max="17" width="7.85546875" style="3" customWidth="1"/>
    <col min="18" max="18" width="7.7109375" style="3" customWidth="1"/>
    <col min="19" max="19" width="16.42578125" style="3" customWidth="1"/>
    <col min="20" max="21" width="8.140625" style="197" hidden="1" customWidth="1"/>
    <col min="22" max="22" width="9.140625" style="198" hidden="1" customWidth="1"/>
    <col min="23" max="23" width="1.28515625" style="198" hidden="1" customWidth="1"/>
    <col min="24" max="24" width="8.85546875" style="198" hidden="1" customWidth="1"/>
    <col min="25" max="30" width="9.140625" style="85"/>
    <col min="31" max="16384" width="9.140625" style="86"/>
  </cols>
  <sheetData>
    <row r="1" spans="1:24" ht="15" x14ac:dyDescent="0.2">
      <c r="A1" s="80"/>
      <c r="B1" s="81"/>
      <c r="C1" s="81"/>
      <c r="D1" s="165"/>
      <c r="E1" s="82" t="s">
        <v>6057</v>
      </c>
    </row>
    <row r="2" spans="1:24" x14ac:dyDescent="0.2">
      <c r="A2" s="80"/>
      <c r="B2" s="81"/>
      <c r="C2" s="81"/>
      <c r="D2" s="165"/>
      <c r="E2" s="87" t="s">
        <v>6058</v>
      </c>
    </row>
    <row r="3" spans="1:24" x14ac:dyDescent="0.2">
      <c r="A3" s="80"/>
      <c r="B3" s="81"/>
      <c r="C3" s="81"/>
      <c r="D3" s="165"/>
      <c r="E3" s="87" t="s">
        <v>4810</v>
      </c>
      <c r="F3" s="89"/>
    </row>
    <row r="4" spans="1:24" ht="6.75" customHeight="1" x14ac:dyDescent="0.2">
      <c r="A4" s="80"/>
      <c r="B4" s="81"/>
      <c r="C4" s="81"/>
      <c r="D4" s="165"/>
      <c r="E4" s="88"/>
      <c r="F4" s="89"/>
    </row>
    <row r="5" spans="1:24" ht="15" x14ac:dyDescent="0.2">
      <c r="A5" s="80"/>
      <c r="B5" s="81"/>
      <c r="C5" s="81"/>
      <c r="D5" s="165"/>
      <c r="E5" s="82" t="s">
        <v>15684</v>
      </c>
      <c r="F5" s="89"/>
    </row>
    <row r="6" spans="1:24" ht="8.25" customHeight="1" x14ac:dyDescent="0.2">
      <c r="A6" s="80"/>
      <c r="B6" s="81"/>
      <c r="C6" s="81"/>
      <c r="D6" s="165"/>
      <c r="E6" s="82"/>
      <c r="F6" s="89"/>
    </row>
    <row r="7" spans="1:24" ht="12.75" x14ac:dyDescent="0.2">
      <c r="A7" s="80"/>
      <c r="B7" s="81"/>
      <c r="C7" s="81"/>
      <c r="D7" s="165"/>
      <c r="E7" s="90" t="s">
        <v>2644</v>
      </c>
      <c r="F7" s="89"/>
    </row>
    <row r="8" spans="1:24" ht="12.75" x14ac:dyDescent="0.2">
      <c r="A8" s="80"/>
      <c r="B8" s="81"/>
      <c r="C8" s="81"/>
      <c r="D8" s="165"/>
      <c r="E8" s="90"/>
      <c r="F8" s="89"/>
      <c r="G8" s="92" t="s">
        <v>346</v>
      </c>
    </row>
    <row r="9" spans="1:24" ht="12.75" x14ac:dyDescent="0.2">
      <c r="A9" s="80"/>
      <c r="B9" s="81"/>
      <c r="C9" s="81"/>
      <c r="D9" s="165"/>
      <c r="E9" s="91" t="s">
        <v>504</v>
      </c>
      <c r="F9" s="202" t="s">
        <v>7204</v>
      </c>
      <c r="G9" s="93"/>
    </row>
    <row r="10" spans="1:24" ht="12.75" x14ac:dyDescent="0.2">
      <c r="A10" s="80"/>
      <c r="B10" s="81"/>
      <c r="C10" s="81"/>
      <c r="D10" s="165"/>
      <c r="G10" s="168" t="s">
        <v>4287</v>
      </c>
      <c r="H10" s="94"/>
      <c r="I10" s="94"/>
      <c r="J10" s="94"/>
      <c r="K10" s="94"/>
      <c r="L10" s="94"/>
      <c r="M10" s="95"/>
      <c r="N10" s="94"/>
      <c r="O10" s="94"/>
      <c r="P10" s="94"/>
      <c r="Q10" s="94"/>
      <c r="R10" s="94"/>
    </row>
    <row r="11" spans="1:24" x14ac:dyDescent="0.2">
      <c r="A11" s="80"/>
      <c r="B11" s="81"/>
      <c r="C11" s="81"/>
      <c r="D11" s="165"/>
      <c r="G11" s="318" t="s">
        <v>4286</v>
      </c>
      <c r="H11" s="318"/>
      <c r="I11" s="318"/>
      <c r="J11" s="318"/>
      <c r="K11" s="318"/>
      <c r="L11" s="318"/>
      <c r="M11" s="318"/>
      <c r="N11" s="318"/>
      <c r="O11" s="318"/>
      <c r="P11" s="318"/>
      <c r="Q11" s="318"/>
      <c r="R11" s="1"/>
    </row>
    <row r="12" spans="1:24" ht="18.75" thickBot="1" x14ac:dyDescent="0.25">
      <c r="A12" s="80"/>
      <c r="B12" s="81"/>
      <c r="D12" s="165"/>
      <c r="E12" s="96" t="s">
        <v>1614</v>
      </c>
      <c r="F12" s="97"/>
      <c r="G12" s="169" t="s">
        <v>14090</v>
      </c>
    </row>
    <row r="13" spans="1:24" ht="12" x14ac:dyDescent="0.2">
      <c r="A13" s="80"/>
      <c r="B13" s="98" t="s">
        <v>1962</v>
      </c>
      <c r="C13" s="99">
        <f>SUM(C16:C12452)</f>
        <v>0</v>
      </c>
      <c r="E13" s="96" t="s">
        <v>1963</v>
      </c>
      <c r="F13" s="100"/>
      <c r="G13" s="140" t="s">
        <v>15683</v>
      </c>
    </row>
    <row r="14" spans="1:24" x14ac:dyDescent="0.2">
      <c r="A14" s="80"/>
      <c r="B14" s="101"/>
      <c r="C14" s="102"/>
      <c r="E14" s="103"/>
      <c r="R14" s="243" t="s">
        <v>9088</v>
      </c>
    </row>
    <row r="15" spans="1:24" s="106" customFormat="1" ht="32.25" customHeight="1" x14ac:dyDescent="0.2">
      <c r="A15" s="104" t="s">
        <v>1964</v>
      </c>
      <c r="B15" s="105" t="s">
        <v>15696</v>
      </c>
      <c r="C15" s="105" t="s">
        <v>1965</v>
      </c>
      <c r="D15" s="191" t="s">
        <v>1948</v>
      </c>
      <c r="E15" s="192" t="s">
        <v>1949</v>
      </c>
      <c r="F15" s="193" t="s">
        <v>1950</v>
      </c>
      <c r="G15" s="194" t="s">
        <v>1952</v>
      </c>
      <c r="H15" s="193" t="s">
        <v>1953</v>
      </c>
      <c r="I15" s="193" t="s">
        <v>890</v>
      </c>
      <c r="J15" s="193" t="s">
        <v>1954</v>
      </c>
      <c r="K15" s="195" t="s">
        <v>15696</v>
      </c>
      <c r="L15" s="193" t="s">
        <v>1955</v>
      </c>
      <c r="M15" s="193" t="s">
        <v>1956</v>
      </c>
      <c r="N15" s="193" t="s">
        <v>1957</v>
      </c>
      <c r="O15" s="193" t="s">
        <v>1958</v>
      </c>
      <c r="P15" s="193" t="s">
        <v>1959</v>
      </c>
      <c r="Q15" s="193" t="s">
        <v>1960</v>
      </c>
      <c r="R15" s="244" t="s">
        <v>1951</v>
      </c>
      <c r="S15" s="193" t="s">
        <v>1961</v>
      </c>
      <c r="T15" s="196" t="s">
        <v>4414</v>
      </c>
      <c r="U15" s="196" t="s">
        <v>4415</v>
      </c>
      <c r="V15" s="196" t="s">
        <v>4807</v>
      </c>
      <c r="W15" s="196" t="s">
        <v>4808</v>
      </c>
      <c r="X15" s="196" t="s">
        <v>4809</v>
      </c>
    </row>
    <row r="16" spans="1:24" ht="16.5" x14ac:dyDescent="0.2">
      <c r="A16" s="146">
        <v>0</v>
      </c>
      <c r="B16" s="116">
        <f t="shared" ref="B16:B74" si="0">K16-K16*$C$14</f>
        <v>1274.9000000000001</v>
      </c>
      <c r="C16" s="190">
        <f t="shared" ref="C16:C74" si="1">A16*B16</f>
        <v>0</v>
      </c>
      <c r="D16" s="167" t="s">
        <v>13950</v>
      </c>
      <c r="E16" s="117" t="s">
        <v>2897</v>
      </c>
      <c r="F16" s="118" t="s">
        <v>14096</v>
      </c>
      <c r="G16" s="119" t="s">
        <v>2898</v>
      </c>
      <c r="H16" s="117" t="s">
        <v>323</v>
      </c>
      <c r="I16" s="117">
        <v>900</v>
      </c>
      <c r="J16" s="117"/>
      <c r="K16" s="120">
        <v>1274.9000000000001</v>
      </c>
      <c r="L16" s="121" t="s">
        <v>1136</v>
      </c>
      <c r="M16" s="121" t="s">
        <v>3227</v>
      </c>
      <c r="N16" s="121">
        <v>2020</v>
      </c>
      <c r="O16" s="121">
        <v>368</v>
      </c>
      <c r="P16" s="121" t="s">
        <v>1592</v>
      </c>
      <c r="Q16" s="121" t="s">
        <v>895</v>
      </c>
      <c r="R16" s="121">
        <v>73104646</v>
      </c>
      <c r="S16" s="121" t="s">
        <v>2899</v>
      </c>
      <c r="T16" s="199">
        <v>43831</v>
      </c>
      <c r="U16" s="199"/>
      <c r="V16" s="200" t="s">
        <v>4634</v>
      </c>
      <c r="W16" s="200" t="s">
        <v>4635</v>
      </c>
      <c r="X16" s="200" t="s">
        <v>4635</v>
      </c>
    </row>
    <row r="17" spans="1:24" ht="22.5" x14ac:dyDescent="0.2">
      <c r="A17" s="146">
        <v>0</v>
      </c>
      <c r="B17" s="116">
        <f t="shared" si="0"/>
        <v>397.76</v>
      </c>
      <c r="C17" s="190">
        <f t="shared" si="1"/>
        <v>0</v>
      </c>
      <c r="D17" s="167" t="s">
        <v>894</v>
      </c>
      <c r="E17" s="117" t="s">
        <v>324</v>
      </c>
      <c r="F17" s="118" t="s">
        <v>5839</v>
      </c>
      <c r="G17" s="119" t="s">
        <v>325</v>
      </c>
      <c r="H17" s="117" t="s">
        <v>323</v>
      </c>
      <c r="I17" s="117">
        <v>900</v>
      </c>
      <c r="J17" s="117">
        <v>18</v>
      </c>
      <c r="K17" s="120">
        <v>397.76</v>
      </c>
      <c r="L17" s="121" t="s">
        <v>1136</v>
      </c>
      <c r="M17" s="121" t="s">
        <v>891</v>
      </c>
      <c r="N17" s="121">
        <v>2010</v>
      </c>
      <c r="O17" s="121">
        <v>208</v>
      </c>
      <c r="P17" s="121" t="s">
        <v>892</v>
      </c>
      <c r="Q17" s="121" t="s">
        <v>893</v>
      </c>
      <c r="R17" s="121">
        <v>51332506</v>
      </c>
      <c r="S17" s="121" t="s">
        <v>326</v>
      </c>
      <c r="T17" s="199">
        <v>40388</v>
      </c>
      <c r="U17" s="199"/>
      <c r="V17" s="200" t="s">
        <v>4634</v>
      </c>
      <c r="W17" s="200" t="s">
        <v>4635</v>
      </c>
      <c r="X17" s="200" t="s">
        <v>4635</v>
      </c>
    </row>
    <row r="18" spans="1:24" x14ac:dyDescent="0.2">
      <c r="A18" s="146">
        <v>0</v>
      </c>
      <c r="B18" s="116">
        <f t="shared" si="0"/>
        <v>749.98</v>
      </c>
      <c r="C18" s="190">
        <f t="shared" si="1"/>
        <v>0</v>
      </c>
      <c r="D18" s="167" t="s">
        <v>894</v>
      </c>
      <c r="E18" s="117" t="s">
        <v>3587</v>
      </c>
      <c r="F18" s="118" t="s">
        <v>3589</v>
      </c>
      <c r="G18" s="119" t="s">
        <v>3673</v>
      </c>
      <c r="H18" s="117" t="s">
        <v>323</v>
      </c>
      <c r="I18" s="117">
        <v>900</v>
      </c>
      <c r="J18" s="117"/>
      <c r="K18" s="120">
        <v>749.98</v>
      </c>
      <c r="L18" s="121" t="s">
        <v>1136</v>
      </c>
      <c r="M18" s="121" t="s">
        <v>891</v>
      </c>
      <c r="N18" s="121">
        <v>2016</v>
      </c>
      <c r="O18" s="121">
        <v>384</v>
      </c>
      <c r="P18" s="121" t="s">
        <v>1592</v>
      </c>
      <c r="Q18" s="121" t="s">
        <v>895</v>
      </c>
      <c r="R18" s="121">
        <v>72136706</v>
      </c>
      <c r="S18" s="121" t="s">
        <v>3674</v>
      </c>
      <c r="T18" s="199">
        <v>42451</v>
      </c>
      <c r="U18" s="199">
        <v>42551</v>
      </c>
      <c r="V18" s="200" t="s">
        <v>4634</v>
      </c>
      <c r="W18" s="200" t="s">
        <v>4635</v>
      </c>
      <c r="X18" s="200" t="s">
        <v>4635</v>
      </c>
    </row>
    <row r="19" spans="1:24" ht="22.5" x14ac:dyDescent="0.2">
      <c r="A19" s="146">
        <v>0</v>
      </c>
      <c r="B19" s="116">
        <f t="shared" si="0"/>
        <v>1156.76</v>
      </c>
      <c r="C19" s="190">
        <f t="shared" si="1"/>
        <v>0</v>
      </c>
      <c r="D19" s="167" t="s">
        <v>13950</v>
      </c>
      <c r="E19" s="117" t="s">
        <v>3082</v>
      </c>
      <c r="F19" s="118" t="s">
        <v>14097</v>
      </c>
      <c r="G19" s="119" t="s">
        <v>8535</v>
      </c>
      <c r="H19" s="117" t="s">
        <v>323</v>
      </c>
      <c r="I19" s="117">
        <v>900</v>
      </c>
      <c r="J19" s="117"/>
      <c r="K19" s="120">
        <v>1156.76</v>
      </c>
      <c r="L19" s="121" t="s">
        <v>1136</v>
      </c>
      <c r="M19" s="121" t="s">
        <v>3228</v>
      </c>
      <c r="N19" s="121">
        <v>2020</v>
      </c>
      <c r="O19" s="121">
        <v>224</v>
      </c>
      <c r="P19" s="121" t="s">
        <v>892</v>
      </c>
      <c r="Q19" s="121" t="s">
        <v>81</v>
      </c>
      <c r="R19" s="121">
        <v>73105146</v>
      </c>
      <c r="S19" s="121" t="s">
        <v>8536</v>
      </c>
      <c r="T19" s="199">
        <v>43831</v>
      </c>
      <c r="U19" s="199"/>
      <c r="V19" s="200" t="s">
        <v>4634</v>
      </c>
      <c r="W19" s="200" t="s">
        <v>4635</v>
      </c>
      <c r="X19" s="200" t="s">
        <v>4635</v>
      </c>
    </row>
    <row r="20" spans="1:24" x14ac:dyDescent="0.2">
      <c r="A20" s="146">
        <v>0</v>
      </c>
      <c r="B20" s="116">
        <f t="shared" si="0"/>
        <v>900.02</v>
      </c>
      <c r="C20" s="190">
        <f t="shared" si="1"/>
        <v>0</v>
      </c>
      <c r="D20" s="167"/>
      <c r="E20" s="117" t="s">
        <v>5628</v>
      </c>
      <c r="F20" s="118" t="s">
        <v>10556</v>
      </c>
      <c r="G20" s="119" t="s">
        <v>10557</v>
      </c>
      <c r="H20" s="117" t="s">
        <v>323</v>
      </c>
      <c r="I20" s="117">
        <v>900</v>
      </c>
      <c r="J20" s="117"/>
      <c r="K20" s="120">
        <v>900.02</v>
      </c>
      <c r="L20" s="121" t="s">
        <v>1136</v>
      </c>
      <c r="M20" s="121" t="s">
        <v>891</v>
      </c>
      <c r="N20" s="121">
        <v>2017</v>
      </c>
      <c r="O20" s="121">
        <v>272</v>
      </c>
      <c r="P20" s="121" t="s">
        <v>1592</v>
      </c>
      <c r="Q20" s="121" t="s">
        <v>895</v>
      </c>
      <c r="R20" s="121">
        <v>72935977</v>
      </c>
      <c r="S20" s="121" t="s">
        <v>5629</v>
      </c>
      <c r="T20" s="199">
        <v>42905</v>
      </c>
      <c r="U20" s="199">
        <v>42912</v>
      </c>
      <c r="V20" s="200" t="s">
        <v>4634</v>
      </c>
      <c r="W20" s="200" t="s">
        <v>4635</v>
      </c>
      <c r="X20" s="200" t="s">
        <v>4635</v>
      </c>
    </row>
    <row r="21" spans="1:24" x14ac:dyDescent="0.2">
      <c r="A21" s="146">
        <v>0</v>
      </c>
      <c r="B21" s="116">
        <f t="shared" si="0"/>
        <v>1039.5</v>
      </c>
      <c r="C21" s="190">
        <f t="shared" si="1"/>
        <v>0</v>
      </c>
      <c r="D21" s="167"/>
      <c r="E21" s="117" t="s">
        <v>5628</v>
      </c>
      <c r="F21" s="118" t="s">
        <v>10408</v>
      </c>
      <c r="G21" s="119" t="s">
        <v>10409</v>
      </c>
      <c r="H21" s="117" t="s">
        <v>323</v>
      </c>
      <c r="I21" s="117">
        <v>900</v>
      </c>
      <c r="J21" s="117"/>
      <c r="K21" s="120">
        <v>1039.5</v>
      </c>
      <c r="L21" s="121" t="s">
        <v>1136</v>
      </c>
      <c r="M21" s="121" t="s">
        <v>891</v>
      </c>
      <c r="N21" s="121">
        <v>2019</v>
      </c>
      <c r="O21" s="121">
        <v>272</v>
      </c>
      <c r="P21" s="121" t="s">
        <v>1592</v>
      </c>
      <c r="Q21" s="121" t="s">
        <v>895</v>
      </c>
      <c r="R21" s="121">
        <v>73051912</v>
      </c>
      <c r="S21" s="121" t="s">
        <v>12844</v>
      </c>
      <c r="T21" s="199">
        <v>43530</v>
      </c>
      <c r="U21" s="199">
        <v>43560</v>
      </c>
      <c r="V21" s="200" t="s">
        <v>4634</v>
      </c>
      <c r="W21" s="200" t="s">
        <v>4635</v>
      </c>
      <c r="X21" s="200" t="s">
        <v>4635</v>
      </c>
    </row>
    <row r="22" spans="1:24" ht="22.5" x14ac:dyDescent="0.2">
      <c r="A22" s="146">
        <v>0</v>
      </c>
      <c r="B22" s="116">
        <f t="shared" si="0"/>
        <v>946</v>
      </c>
      <c r="C22" s="190">
        <f t="shared" si="1"/>
        <v>0</v>
      </c>
      <c r="D22" s="167" t="s">
        <v>894</v>
      </c>
      <c r="E22" s="117" t="s">
        <v>2101</v>
      </c>
      <c r="F22" s="118" t="s">
        <v>13361</v>
      </c>
      <c r="G22" s="119" t="s">
        <v>13360</v>
      </c>
      <c r="H22" s="117" t="s">
        <v>323</v>
      </c>
      <c r="I22" s="117">
        <v>900</v>
      </c>
      <c r="J22" s="117"/>
      <c r="K22" s="120">
        <v>946</v>
      </c>
      <c r="L22" s="121" t="s">
        <v>1136</v>
      </c>
      <c r="M22" s="121" t="s">
        <v>3227</v>
      </c>
      <c r="N22" s="121">
        <v>2019</v>
      </c>
      <c r="O22" s="121">
        <v>224</v>
      </c>
      <c r="P22" s="121" t="s">
        <v>1592</v>
      </c>
      <c r="Q22" s="121" t="s">
        <v>895</v>
      </c>
      <c r="R22" s="121">
        <v>73037611</v>
      </c>
      <c r="S22" s="121" t="s">
        <v>1751</v>
      </c>
      <c r="T22" s="199">
        <v>43466</v>
      </c>
      <c r="U22" s="199"/>
      <c r="V22" s="200" t="s">
        <v>4634</v>
      </c>
      <c r="W22" s="200" t="s">
        <v>4635</v>
      </c>
      <c r="X22" s="200" t="s">
        <v>4635</v>
      </c>
    </row>
    <row r="23" spans="1:24" ht="22.5" x14ac:dyDescent="0.2">
      <c r="A23" s="146">
        <v>0</v>
      </c>
      <c r="B23" s="116">
        <f t="shared" si="0"/>
        <v>850.3</v>
      </c>
      <c r="C23" s="190">
        <f t="shared" si="1"/>
        <v>0</v>
      </c>
      <c r="D23" s="167" t="s">
        <v>894</v>
      </c>
      <c r="E23" s="117" t="s">
        <v>2101</v>
      </c>
      <c r="F23" s="118" t="s">
        <v>10558</v>
      </c>
      <c r="G23" s="119" t="s">
        <v>10559</v>
      </c>
      <c r="H23" s="117" t="s">
        <v>323</v>
      </c>
      <c r="I23" s="117">
        <v>900</v>
      </c>
      <c r="J23" s="117"/>
      <c r="K23" s="120">
        <v>850.3</v>
      </c>
      <c r="L23" s="121" t="s">
        <v>1136</v>
      </c>
      <c r="M23" s="121" t="s">
        <v>891</v>
      </c>
      <c r="N23" s="121">
        <v>2019</v>
      </c>
      <c r="O23" s="121">
        <v>224</v>
      </c>
      <c r="P23" s="121" t="s">
        <v>1592</v>
      </c>
      <c r="Q23" s="121" t="s">
        <v>895</v>
      </c>
      <c r="R23" s="121">
        <v>73052949</v>
      </c>
      <c r="S23" s="121" t="s">
        <v>1751</v>
      </c>
      <c r="T23" s="199">
        <v>43570</v>
      </c>
      <c r="U23" s="199">
        <v>43574</v>
      </c>
      <c r="V23" s="200" t="s">
        <v>4634</v>
      </c>
      <c r="W23" s="200" t="s">
        <v>4635</v>
      </c>
      <c r="X23" s="200" t="s">
        <v>4635</v>
      </c>
    </row>
    <row r="24" spans="1:24" ht="22.5" x14ac:dyDescent="0.2">
      <c r="A24" s="146">
        <v>0</v>
      </c>
      <c r="B24" s="116">
        <f t="shared" si="0"/>
        <v>1200.0999999999999</v>
      </c>
      <c r="C24" s="190">
        <f t="shared" si="1"/>
        <v>0</v>
      </c>
      <c r="D24" s="167" t="s">
        <v>3860</v>
      </c>
      <c r="E24" s="117" t="s">
        <v>13952</v>
      </c>
      <c r="F24" s="118" t="s">
        <v>13953</v>
      </c>
      <c r="G24" s="119" t="s">
        <v>13954</v>
      </c>
      <c r="H24" s="117" t="s">
        <v>323</v>
      </c>
      <c r="I24" s="117">
        <v>900</v>
      </c>
      <c r="J24" s="117">
        <v>10</v>
      </c>
      <c r="K24" s="120">
        <v>1200.0999999999999</v>
      </c>
      <c r="L24" s="121" t="s">
        <v>1136</v>
      </c>
      <c r="M24" s="121" t="s">
        <v>891</v>
      </c>
      <c r="N24" s="121">
        <v>2020</v>
      </c>
      <c r="O24" s="121">
        <v>496</v>
      </c>
      <c r="P24" s="121" t="s">
        <v>1592</v>
      </c>
      <c r="Q24" s="121" t="s">
        <v>895</v>
      </c>
      <c r="R24" s="121">
        <v>73100247</v>
      </c>
      <c r="S24" s="121" t="s">
        <v>13955</v>
      </c>
      <c r="T24" s="199">
        <v>43839</v>
      </c>
      <c r="U24" s="199">
        <v>43840</v>
      </c>
      <c r="V24" s="200" t="s">
        <v>4634</v>
      </c>
      <c r="W24" s="200" t="s">
        <v>4635</v>
      </c>
      <c r="X24" s="200" t="s">
        <v>4635</v>
      </c>
    </row>
    <row r="25" spans="1:24" x14ac:dyDescent="0.2">
      <c r="A25" s="146">
        <v>0</v>
      </c>
      <c r="B25" s="116">
        <f t="shared" si="0"/>
        <v>1500.4</v>
      </c>
      <c r="C25" s="190">
        <f t="shared" si="1"/>
        <v>0</v>
      </c>
      <c r="D25" s="167"/>
      <c r="E25" s="117" t="s">
        <v>4096</v>
      </c>
      <c r="F25" s="118" t="s">
        <v>12151</v>
      </c>
      <c r="G25" s="119" t="s">
        <v>12152</v>
      </c>
      <c r="H25" s="117" t="s">
        <v>323</v>
      </c>
      <c r="I25" s="117">
        <v>900</v>
      </c>
      <c r="J25" s="117"/>
      <c r="K25" s="120">
        <v>1500.4</v>
      </c>
      <c r="L25" s="121" t="s">
        <v>1136</v>
      </c>
      <c r="M25" s="121" t="s">
        <v>891</v>
      </c>
      <c r="N25" s="121">
        <v>2019</v>
      </c>
      <c r="O25" s="121">
        <v>376</v>
      </c>
      <c r="P25" s="121" t="s">
        <v>1592</v>
      </c>
      <c r="Q25" s="121" t="s">
        <v>893</v>
      </c>
      <c r="R25" s="121">
        <v>73070107</v>
      </c>
      <c r="S25" s="121" t="s">
        <v>6294</v>
      </c>
      <c r="T25" s="199">
        <v>43698</v>
      </c>
      <c r="U25" s="199">
        <v>43703</v>
      </c>
      <c r="V25" s="200" t="s">
        <v>4634</v>
      </c>
      <c r="W25" s="200" t="s">
        <v>4635</v>
      </c>
      <c r="X25" s="200" t="s">
        <v>4635</v>
      </c>
    </row>
    <row r="26" spans="1:24" x14ac:dyDescent="0.2">
      <c r="A26" s="146">
        <v>0</v>
      </c>
      <c r="B26" s="116">
        <f t="shared" si="0"/>
        <v>1300.2</v>
      </c>
      <c r="C26" s="190">
        <f t="shared" si="1"/>
        <v>0</v>
      </c>
      <c r="D26" s="167"/>
      <c r="E26" s="117" t="s">
        <v>4096</v>
      </c>
      <c r="F26" s="118" t="s">
        <v>12453</v>
      </c>
      <c r="G26" s="119" t="s">
        <v>12454</v>
      </c>
      <c r="H26" s="117" t="s">
        <v>323</v>
      </c>
      <c r="I26" s="117">
        <v>900</v>
      </c>
      <c r="J26" s="117"/>
      <c r="K26" s="120">
        <v>1300.2</v>
      </c>
      <c r="L26" s="121" t="s">
        <v>1136</v>
      </c>
      <c r="M26" s="121" t="s">
        <v>891</v>
      </c>
      <c r="N26" s="121">
        <v>2017</v>
      </c>
      <c r="O26" s="121">
        <v>376</v>
      </c>
      <c r="P26" s="121" t="s">
        <v>1592</v>
      </c>
      <c r="Q26" s="121" t="s">
        <v>893</v>
      </c>
      <c r="R26" s="121">
        <v>72948572</v>
      </c>
      <c r="S26" s="121" t="s">
        <v>6294</v>
      </c>
      <c r="T26" s="199">
        <v>43018</v>
      </c>
      <c r="U26" s="199">
        <v>43038</v>
      </c>
      <c r="V26" s="200" t="s">
        <v>4634</v>
      </c>
      <c r="W26" s="200" t="s">
        <v>4635</v>
      </c>
      <c r="X26" s="200" t="s">
        <v>4635</v>
      </c>
    </row>
    <row r="27" spans="1:24" ht="22.5" x14ac:dyDescent="0.2">
      <c r="A27" s="146">
        <v>0</v>
      </c>
      <c r="B27" s="116">
        <f t="shared" si="0"/>
        <v>800.8</v>
      </c>
      <c r="C27" s="190">
        <f t="shared" si="1"/>
        <v>0</v>
      </c>
      <c r="D27" s="167"/>
      <c r="E27" s="117" t="s">
        <v>5321</v>
      </c>
      <c r="F27" s="118" t="s">
        <v>10410</v>
      </c>
      <c r="G27" s="119" t="s">
        <v>5440</v>
      </c>
      <c r="H27" s="117" t="s">
        <v>323</v>
      </c>
      <c r="I27" s="117">
        <v>900</v>
      </c>
      <c r="J27" s="117"/>
      <c r="K27" s="120">
        <v>800.8</v>
      </c>
      <c r="L27" s="121" t="s">
        <v>1136</v>
      </c>
      <c r="M27" s="121" t="s">
        <v>891</v>
      </c>
      <c r="N27" s="121">
        <v>2017</v>
      </c>
      <c r="O27" s="121">
        <v>276</v>
      </c>
      <c r="P27" s="121" t="s">
        <v>1592</v>
      </c>
      <c r="Q27" s="121" t="s">
        <v>895</v>
      </c>
      <c r="R27" s="121">
        <v>72923754</v>
      </c>
      <c r="S27" s="121" t="s">
        <v>5441</v>
      </c>
      <c r="T27" s="199">
        <v>42859</v>
      </c>
      <c r="U27" s="199">
        <v>42877</v>
      </c>
      <c r="V27" s="200" t="s">
        <v>4634</v>
      </c>
      <c r="W27" s="200" t="s">
        <v>4635</v>
      </c>
      <c r="X27" s="200" t="s">
        <v>4635</v>
      </c>
    </row>
    <row r="28" spans="1:24" ht="22.5" x14ac:dyDescent="0.2">
      <c r="A28" s="146">
        <v>0</v>
      </c>
      <c r="B28" s="116">
        <f t="shared" si="0"/>
        <v>836</v>
      </c>
      <c r="C28" s="190">
        <f t="shared" si="1"/>
        <v>0</v>
      </c>
      <c r="D28" s="167"/>
      <c r="E28" s="117" t="s">
        <v>5321</v>
      </c>
      <c r="F28" s="118" t="s">
        <v>7205</v>
      </c>
      <c r="G28" s="119" t="s">
        <v>5440</v>
      </c>
      <c r="H28" s="117" t="s">
        <v>323</v>
      </c>
      <c r="I28" s="117">
        <v>900</v>
      </c>
      <c r="J28" s="117"/>
      <c r="K28" s="120">
        <v>836</v>
      </c>
      <c r="L28" s="121" t="s">
        <v>1136</v>
      </c>
      <c r="M28" s="121" t="s">
        <v>891</v>
      </c>
      <c r="N28" s="121">
        <v>2018</v>
      </c>
      <c r="O28" s="121">
        <v>276</v>
      </c>
      <c r="P28" s="121" t="s">
        <v>7157</v>
      </c>
      <c r="Q28" s="121" t="s">
        <v>895</v>
      </c>
      <c r="R28" s="121">
        <v>72982990</v>
      </c>
      <c r="S28" s="121" t="s">
        <v>5441</v>
      </c>
      <c r="T28" s="199">
        <v>43199</v>
      </c>
      <c r="U28" s="199">
        <v>43210</v>
      </c>
      <c r="V28" s="200" t="s">
        <v>4634</v>
      </c>
      <c r="W28" s="200" t="s">
        <v>4635</v>
      </c>
      <c r="X28" s="200" t="s">
        <v>4635</v>
      </c>
    </row>
    <row r="29" spans="1:24" x14ac:dyDescent="0.2">
      <c r="A29" s="146">
        <v>0</v>
      </c>
      <c r="B29" s="116">
        <f t="shared" si="0"/>
        <v>1500.4</v>
      </c>
      <c r="C29" s="190">
        <f t="shared" si="1"/>
        <v>0</v>
      </c>
      <c r="D29" s="167"/>
      <c r="E29" s="117" t="s">
        <v>6571</v>
      </c>
      <c r="F29" s="118" t="s">
        <v>6572</v>
      </c>
      <c r="G29" s="119" t="s">
        <v>6573</v>
      </c>
      <c r="H29" s="117" t="s">
        <v>323</v>
      </c>
      <c r="I29" s="117">
        <v>900</v>
      </c>
      <c r="J29" s="117"/>
      <c r="K29" s="120">
        <v>1500.4</v>
      </c>
      <c r="L29" s="121" t="s">
        <v>1136</v>
      </c>
      <c r="M29" s="121" t="s">
        <v>891</v>
      </c>
      <c r="N29" s="121">
        <v>2016</v>
      </c>
      <c r="O29" s="121">
        <v>388</v>
      </c>
      <c r="P29" s="121" t="s">
        <v>1592</v>
      </c>
      <c r="Q29" s="121" t="s">
        <v>294</v>
      </c>
      <c r="R29" s="121">
        <v>72857743</v>
      </c>
      <c r="S29" s="121" t="s">
        <v>6574</v>
      </c>
      <c r="T29" s="199">
        <v>42487</v>
      </c>
      <c r="U29" s="199"/>
      <c r="V29" s="200" t="s">
        <v>4634</v>
      </c>
      <c r="W29" s="200" t="s">
        <v>4635</v>
      </c>
      <c r="X29" s="200" t="s">
        <v>4635</v>
      </c>
    </row>
    <row r="30" spans="1:24" ht="22.5" x14ac:dyDescent="0.2">
      <c r="A30" s="146">
        <v>0</v>
      </c>
      <c r="B30" s="116">
        <f t="shared" si="0"/>
        <v>196.24</v>
      </c>
      <c r="C30" s="190">
        <f t="shared" si="1"/>
        <v>0</v>
      </c>
      <c r="D30" s="167" t="s">
        <v>894</v>
      </c>
      <c r="E30" s="117" t="s">
        <v>163</v>
      </c>
      <c r="F30" s="118" t="s">
        <v>164</v>
      </c>
      <c r="G30" s="119" t="s">
        <v>3832</v>
      </c>
      <c r="H30" s="117" t="s">
        <v>323</v>
      </c>
      <c r="I30" s="117">
        <v>900</v>
      </c>
      <c r="J30" s="117">
        <v>50</v>
      </c>
      <c r="K30" s="120">
        <v>196.24</v>
      </c>
      <c r="L30" s="121" t="s">
        <v>1136</v>
      </c>
      <c r="M30" s="121" t="s">
        <v>891</v>
      </c>
      <c r="N30" s="121">
        <v>2006</v>
      </c>
      <c r="O30" s="121">
        <v>128</v>
      </c>
      <c r="P30" s="121" t="s">
        <v>892</v>
      </c>
      <c r="Q30" s="121" t="s">
        <v>895</v>
      </c>
      <c r="R30" s="121">
        <v>9905106</v>
      </c>
      <c r="S30" s="121" t="s">
        <v>165</v>
      </c>
      <c r="T30" s="199">
        <v>38859</v>
      </c>
      <c r="U30" s="199"/>
      <c r="V30" s="200" t="s">
        <v>4634</v>
      </c>
      <c r="W30" s="200" t="s">
        <v>4635</v>
      </c>
      <c r="X30" s="200" t="s">
        <v>4635</v>
      </c>
    </row>
    <row r="31" spans="1:24" ht="22.5" x14ac:dyDescent="0.2">
      <c r="A31" s="146">
        <v>0</v>
      </c>
      <c r="B31" s="116">
        <f t="shared" si="0"/>
        <v>1799.6</v>
      </c>
      <c r="C31" s="190">
        <f t="shared" si="1"/>
        <v>0</v>
      </c>
      <c r="D31" s="167"/>
      <c r="E31" s="117" t="s">
        <v>6669</v>
      </c>
      <c r="F31" s="118" t="s">
        <v>6670</v>
      </c>
      <c r="G31" s="119" t="s">
        <v>6974</v>
      </c>
      <c r="H31" s="117" t="s">
        <v>323</v>
      </c>
      <c r="I31" s="117">
        <v>900</v>
      </c>
      <c r="J31" s="117"/>
      <c r="K31" s="120">
        <v>1799.6</v>
      </c>
      <c r="L31" s="121" t="s">
        <v>1136</v>
      </c>
      <c r="M31" s="121" t="s">
        <v>891</v>
      </c>
      <c r="N31" s="121">
        <v>2018</v>
      </c>
      <c r="O31" s="121">
        <v>376</v>
      </c>
      <c r="P31" s="121" t="s">
        <v>892</v>
      </c>
      <c r="Q31" s="121" t="s">
        <v>777</v>
      </c>
      <c r="R31" s="121">
        <v>72963427</v>
      </c>
      <c r="S31" s="121" t="s">
        <v>6975</v>
      </c>
      <c r="T31" s="199">
        <v>43145</v>
      </c>
      <c r="U31" s="199">
        <v>43189</v>
      </c>
      <c r="V31" s="200" t="s">
        <v>4634</v>
      </c>
      <c r="W31" s="200" t="s">
        <v>4635</v>
      </c>
      <c r="X31" s="200" t="s">
        <v>4635</v>
      </c>
    </row>
    <row r="32" spans="1:24" x14ac:dyDescent="0.2">
      <c r="A32" s="146">
        <v>0</v>
      </c>
      <c r="B32" s="116">
        <f t="shared" si="0"/>
        <v>2099.9</v>
      </c>
      <c r="C32" s="190">
        <f t="shared" si="1"/>
        <v>0</v>
      </c>
      <c r="D32" s="167" t="s">
        <v>3860</v>
      </c>
      <c r="E32" s="117" t="s">
        <v>3093</v>
      </c>
      <c r="F32" s="118" t="s">
        <v>12845</v>
      </c>
      <c r="G32" s="119" t="s">
        <v>12846</v>
      </c>
      <c r="H32" s="117" t="s">
        <v>1591</v>
      </c>
      <c r="I32" s="117">
        <v>901</v>
      </c>
      <c r="J32" s="117">
        <v>4</v>
      </c>
      <c r="K32" s="120">
        <v>2099.9</v>
      </c>
      <c r="L32" s="121" t="s">
        <v>1136</v>
      </c>
      <c r="M32" s="121" t="s">
        <v>891</v>
      </c>
      <c r="N32" s="121">
        <v>2020</v>
      </c>
      <c r="O32" s="121">
        <v>608</v>
      </c>
      <c r="P32" s="121" t="s">
        <v>1592</v>
      </c>
      <c r="Q32" s="121" t="s">
        <v>2360</v>
      </c>
      <c r="R32" s="121">
        <v>73092319</v>
      </c>
      <c r="S32" s="121" t="s">
        <v>3230</v>
      </c>
      <c r="T32" s="199">
        <v>43774</v>
      </c>
      <c r="U32" s="199">
        <v>43777</v>
      </c>
      <c r="V32" s="200" t="s">
        <v>4634</v>
      </c>
      <c r="W32" s="200" t="s">
        <v>4635</v>
      </c>
      <c r="X32" s="200" t="s">
        <v>4635</v>
      </c>
    </row>
    <row r="33" spans="1:24" ht="22.5" x14ac:dyDescent="0.2">
      <c r="A33" s="146">
        <v>0</v>
      </c>
      <c r="B33" s="116">
        <f t="shared" si="0"/>
        <v>550</v>
      </c>
      <c r="C33" s="190">
        <f t="shared" si="1"/>
        <v>0</v>
      </c>
      <c r="D33" s="167" t="s">
        <v>894</v>
      </c>
      <c r="E33" s="117" t="s">
        <v>2645</v>
      </c>
      <c r="F33" s="118" t="s">
        <v>2841</v>
      </c>
      <c r="G33" s="119" t="s">
        <v>2842</v>
      </c>
      <c r="H33" s="117" t="s">
        <v>1591</v>
      </c>
      <c r="I33" s="117">
        <v>901</v>
      </c>
      <c r="J33" s="117">
        <v>20</v>
      </c>
      <c r="K33" s="120">
        <v>550</v>
      </c>
      <c r="L33" s="121" t="s">
        <v>1136</v>
      </c>
      <c r="M33" s="121" t="s">
        <v>891</v>
      </c>
      <c r="N33" s="121">
        <v>2015</v>
      </c>
      <c r="O33" s="121">
        <v>160</v>
      </c>
      <c r="P33" s="121" t="s">
        <v>1592</v>
      </c>
      <c r="Q33" s="121" t="s">
        <v>8483</v>
      </c>
      <c r="R33" s="121">
        <v>65150106</v>
      </c>
      <c r="S33" s="121" t="s">
        <v>2693</v>
      </c>
      <c r="T33" s="199">
        <v>42017</v>
      </c>
      <c r="U33" s="199"/>
      <c r="V33" s="200" t="s">
        <v>4634</v>
      </c>
      <c r="W33" s="200" t="s">
        <v>4635</v>
      </c>
      <c r="X33" s="200" t="s">
        <v>4635</v>
      </c>
    </row>
    <row r="34" spans="1:24" ht="22.5" x14ac:dyDescent="0.2">
      <c r="A34" s="146">
        <v>0</v>
      </c>
      <c r="B34" s="116">
        <f t="shared" si="0"/>
        <v>1157.2</v>
      </c>
      <c r="C34" s="190">
        <f t="shared" si="1"/>
        <v>0</v>
      </c>
      <c r="D34" s="167" t="s">
        <v>13956</v>
      </c>
      <c r="E34" s="117" t="s">
        <v>649</v>
      </c>
      <c r="F34" s="118" t="s">
        <v>14098</v>
      </c>
      <c r="G34" s="119" t="s">
        <v>1135</v>
      </c>
      <c r="H34" s="117" t="s">
        <v>1591</v>
      </c>
      <c r="I34" s="117">
        <v>901</v>
      </c>
      <c r="J34" s="117"/>
      <c r="K34" s="120">
        <v>1157.2</v>
      </c>
      <c r="L34" s="121" t="s">
        <v>1136</v>
      </c>
      <c r="M34" s="121" t="s">
        <v>3227</v>
      </c>
      <c r="N34" s="121">
        <v>2020</v>
      </c>
      <c r="O34" s="121">
        <v>416</v>
      </c>
      <c r="P34" s="121" t="s">
        <v>1592</v>
      </c>
      <c r="Q34" s="121" t="s">
        <v>895</v>
      </c>
      <c r="R34" s="121">
        <v>73104752</v>
      </c>
      <c r="S34" s="121" t="s">
        <v>984</v>
      </c>
      <c r="T34" s="199">
        <v>43831</v>
      </c>
      <c r="U34" s="199"/>
      <c r="V34" s="200" t="s">
        <v>4634</v>
      </c>
      <c r="W34" s="200" t="s">
        <v>4635</v>
      </c>
      <c r="X34" s="200" t="s">
        <v>4635</v>
      </c>
    </row>
    <row r="35" spans="1:24" x14ac:dyDescent="0.2">
      <c r="A35" s="146">
        <v>0</v>
      </c>
      <c r="B35" s="116">
        <f t="shared" si="0"/>
        <v>1097.8</v>
      </c>
      <c r="C35" s="190">
        <f t="shared" si="1"/>
        <v>0</v>
      </c>
      <c r="D35" s="167" t="s">
        <v>13956</v>
      </c>
      <c r="E35" s="117" t="s">
        <v>1477</v>
      </c>
      <c r="F35" s="118" t="s">
        <v>14099</v>
      </c>
      <c r="G35" s="119" t="s">
        <v>1617</v>
      </c>
      <c r="H35" s="117" t="s">
        <v>1591</v>
      </c>
      <c r="I35" s="117">
        <v>901</v>
      </c>
      <c r="J35" s="117"/>
      <c r="K35" s="120">
        <v>1097.8</v>
      </c>
      <c r="L35" s="121" t="s">
        <v>1136</v>
      </c>
      <c r="M35" s="121" t="s">
        <v>3227</v>
      </c>
      <c r="N35" s="121">
        <v>2020</v>
      </c>
      <c r="O35" s="121">
        <v>304</v>
      </c>
      <c r="P35" s="121" t="s">
        <v>1592</v>
      </c>
      <c r="Q35" s="121" t="s">
        <v>1593</v>
      </c>
      <c r="R35" s="121">
        <v>73104442</v>
      </c>
      <c r="S35" s="121" t="s">
        <v>1069</v>
      </c>
      <c r="T35" s="199">
        <v>43831</v>
      </c>
      <c r="U35" s="199"/>
      <c r="V35" s="200" t="s">
        <v>4634</v>
      </c>
      <c r="W35" s="200" t="s">
        <v>4635</v>
      </c>
      <c r="X35" s="200" t="s">
        <v>4635</v>
      </c>
    </row>
    <row r="36" spans="1:24" x14ac:dyDescent="0.2">
      <c r="A36" s="146">
        <v>0</v>
      </c>
      <c r="B36" s="116">
        <f t="shared" si="0"/>
        <v>445.06</v>
      </c>
      <c r="C36" s="190">
        <f t="shared" si="1"/>
        <v>0</v>
      </c>
      <c r="D36" s="167"/>
      <c r="E36" s="117" t="s">
        <v>1477</v>
      </c>
      <c r="F36" s="118" t="s">
        <v>12847</v>
      </c>
      <c r="G36" s="119" t="s">
        <v>1617</v>
      </c>
      <c r="H36" s="117" t="s">
        <v>1591</v>
      </c>
      <c r="I36" s="117">
        <v>901</v>
      </c>
      <c r="J36" s="117">
        <v>18</v>
      </c>
      <c r="K36" s="120">
        <v>445.06</v>
      </c>
      <c r="L36" s="121" t="s">
        <v>1136</v>
      </c>
      <c r="M36" s="121" t="s">
        <v>891</v>
      </c>
      <c r="N36" s="121">
        <v>2008</v>
      </c>
      <c r="O36" s="121">
        <v>304</v>
      </c>
      <c r="P36" s="121" t="s">
        <v>1592</v>
      </c>
      <c r="Q36" s="121" t="s">
        <v>1593</v>
      </c>
      <c r="R36" s="121">
        <v>37473106</v>
      </c>
      <c r="S36" s="121" t="s">
        <v>12848</v>
      </c>
      <c r="T36" s="199">
        <v>39510</v>
      </c>
      <c r="U36" s="199"/>
      <c r="V36" s="200" t="s">
        <v>4634</v>
      </c>
      <c r="W36" s="200" t="s">
        <v>4635</v>
      </c>
      <c r="X36" s="200" t="s">
        <v>4635</v>
      </c>
    </row>
    <row r="37" spans="1:24" x14ac:dyDescent="0.2">
      <c r="A37" s="146">
        <v>0</v>
      </c>
      <c r="B37" s="116">
        <f t="shared" si="0"/>
        <v>1001</v>
      </c>
      <c r="C37" s="190">
        <f t="shared" si="1"/>
        <v>0</v>
      </c>
      <c r="D37" s="167"/>
      <c r="E37" s="117" t="s">
        <v>1474</v>
      </c>
      <c r="F37" s="118" t="s">
        <v>10560</v>
      </c>
      <c r="G37" s="119" t="s">
        <v>1541</v>
      </c>
      <c r="H37" s="117" t="s">
        <v>1591</v>
      </c>
      <c r="I37" s="117">
        <v>901</v>
      </c>
      <c r="J37" s="117"/>
      <c r="K37" s="120">
        <v>1001</v>
      </c>
      <c r="L37" s="121" t="s">
        <v>1136</v>
      </c>
      <c r="M37" s="121" t="s">
        <v>3227</v>
      </c>
      <c r="N37" s="121">
        <v>2016</v>
      </c>
      <c r="O37" s="121">
        <v>448</v>
      </c>
      <c r="P37" s="121" t="s">
        <v>1592</v>
      </c>
      <c r="Q37" s="121" t="s">
        <v>895</v>
      </c>
      <c r="R37" s="121">
        <v>72940324</v>
      </c>
      <c r="S37" s="121" t="s">
        <v>2084</v>
      </c>
      <c r="T37" s="199">
        <v>42370</v>
      </c>
      <c r="U37" s="199"/>
      <c r="V37" s="200" t="s">
        <v>4634</v>
      </c>
      <c r="W37" s="200" t="s">
        <v>4635</v>
      </c>
      <c r="X37" s="200" t="s">
        <v>4635</v>
      </c>
    </row>
    <row r="38" spans="1:24" x14ac:dyDescent="0.2">
      <c r="A38" s="146">
        <v>0</v>
      </c>
      <c r="B38" s="116">
        <f t="shared" si="0"/>
        <v>1157.2</v>
      </c>
      <c r="C38" s="190">
        <f t="shared" si="1"/>
        <v>0</v>
      </c>
      <c r="D38" s="167" t="s">
        <v>13956</v>
      </c>
      <c r="E38" s="117" t="s">
        <v>1474</v>
      </c>
      <c r="F38" s="118" t="s">
        <v>14100</v>
      </c>
      <c r="G38" s="119" t="s">
        <v>1541</v>
      </c>
      <c r="H38" s="117" t="s">
        <v>1591</v>
      </c>
      <c r="I38" s="117">
        <v>901</v>
      </c>
      <c r="J38" s="117"/>
      <c r="K38" s="120">
        <v>1157.2</v>
      </c>
      <c r="L38" s="121" t="s">
        <v>1136</v>
      </c>
      <c r="M38" s="121" t="s">
        <v>3227</v>
      </c>
      <c r="N38" s="121">
        <v>2020</v>
      </c>
      <c r="O38" s="121">
        <v>448</v>
      </c>
      <c r="P38" s="121" t="s">
        <v>1592</v>
      </c>
      <c r="Q38" s="121" t="s">
        <v>895</v>
      </c>
      <c r="R38" s="121">
        <v>73104753</v>
      </c>
      <c r="S38" s="121" t="s">
        <v>2084</v>
      </c>
      <c r="T38" s="199">
        <v>43831</v>
      </c>
      <c r="U38" s="199"/>
      <c r="V38" s="200" t="s">
        <v>4634</v>
      </c>
      <c r="W38" s="200" t="s">
        <v>4635</v>
      </c>
      <c r="X38" s="200" t="s">
        <v>4635</v>
      </c>
    </row>
    <row r="39" spans="1:24" x14ac:dyDescent="0.2">
      <c r="A39" s="146">
        <v>0</v>
      </c>
      <c r="B39" s="116">
        <f t="shared" si="0"/>
        <v>981.2</v>
      </c>
      <c r="C39" s="190">
        <f t="shared" si="1"/>
        <v>0</v>
      </c>
      <c r="D39" s="167" t="s">
        <v>13956</v>
      </c>
      <c r="E39" s="117" t="s">
        <v>3833</v>
      </c>
      <c r="F39" s="118" t="s">
        <v>14101</v>
      </c>
      <c r="G39" s="119" t="s">
        <v>1860</v>
      </c>
      <c r="H39" s="117" t="s">
        <v>1591</v>
      </c>
      <c r="I39" s="117">
        <v>901</v>
      </c>
      <c r="J39" s="117"/>
      <c r="K39" s="120">
        <v>981.2</v>
      </c>
      <c r="L39" s="121" t="s">
        <v>1136</v>
      </c>
      <c r="M39" s="121" t="s">
        <v>3227</v>
      </c>
      <c r="N39" s="121">
        <v>2020</v>
      </c>
      <c r="O39" s="121">
        <v>208</v>
      </c>
      <c r="P39" s="121" t="s">
        <v>1592</v>
      </c>
      <c r="Q39" s="121" t="s">
        <v>895</v>
      </c>
      <c r="R39" s="121">
        <v>73104796</v>
      </c>
      <c r="S39" s="121" t="s">
        <v>1861</v>
      </c>
      <c r="T39" s="199">
        <v>43831</v>
      </c>
      <c r="U39" s="199"/>
      <c r="V39" s="200" t="s">
        <v>4634</v>
      </c>
      <c r="W39" s="200" t="s">
        <v>4635</v>
      </c>
      <c r="X39" s="200" t="s">
        <v>4635</v>
      </c>
    </row>
    <row r="40" spans="1:24" ht="22.5" x14ac:dyDescent="0.2">
      <c r="A40" s="146">
        <v>0</v>
      </c>
      <c r="B40" s="116">
        <f t="shared" si="0"/>
        <v>990</v>
      </c>
      <c r="C40" s="190">
        <f t="shared" si="1"/>
        <v>0</v>
      </c>
      <c r="D40" s="167" t="s">
        <v>13950</v>
      </c>
      <c r="E40" s="117" t="s">
        <v>3115</v>
      </c>
      <c r="F40" s="118" t="s">
        <v>14102</v>
      </c>
      <c r="G40" s="119" t="s">
        <v>3240</v>
      </c>
      <c r="H40" s="117" t="s">
        <v>1591</v>
      </c>
      <c r="I40" s="117">
        <v>901</v>
      </c>
      <c r="J40" s="117"/>
      <c r="K40" s="120">
        <v>990</v>
      </c>
      <c r="L40" s="121" t="s">
        <v>1136</v>
      </c>
      <c r="M40" s="121" t="s">
        <v>3227</v>
      </c>
      <c r="N40" s="121">
        <v>2020</v>
      </c>
      <c r="O40" s="121">
        <v>240</v>
      </c>
      <c r="P40" s="121" t="s">
        <v>1592</v>
      </c>
      <c r="Q40" s="121" t="s">
        <v>895</v>
      </c>
      <c r="R40" s="121">
        <v>73104643</v>
      </c>
      <c r="S40" s="121" t="s">
        <v>3241</v>
      </c>
      <c r="T40" s="199">
        <v>43831</v>
      </c>
      <c r="U40" s="199"/>
      <c r="V40" s="200" t="s">
        <v>4634</v>
      </c>
      <c r="W40" s="200" t="s">
        <v>4635</v>
      </c>
      <c r="X40" s="200" t="s">
        <v>4635</v>
      </c>
    </row>
    <row r="41" spans="1:24" x14ac:dyDescent="0.2">
      <c r="A41" s="146">
        <v>0</v>
      </c>
      <c r="B41" s="116">
        <f t="shared" si="0"/>
        <v>1310.0999999999999</v>
      </c>
      <c r="C41" s="190">
        <f t="shared" si="1"/>
        <v>0</v>
      </c>
      <c r="D41" s="167"/>
      <c r="E41" s="117" t="s">
        <v>7924</v>
      </c>
      <c r="F41" s="118" t="s">
        <v>7925</v>
      </c>
      <c r="G41" s="119" t="s">
        <v>8130</v>
      </c>
      <c r="H41" s="117" t="s">
        <v>1591</v>
      </c>
      <c r="I41" s="117">
        <v>901</v>
      </c>
      <c r="J41" s="117"/>
      <c r="K41" s="120">
        <v>1310.0999999999999</v>
      </c>
      <c r="L41" s="121" t="s">
        <v>1136</v>
      </c>
      <c r="M41" s="121" t="s">
        <v>891</v>
      </c>
      <c r="N41" s="121">
        <v>2018</v>
      </c>
      <c r="O41" s="121">
        <v>268</v>
      </c>
      <c r="P41" s="121" t="s">
        <v>1592</v>
      </c>
      <c r="Q41" s="121" t="s">
        <v>893</v>
      </c>
      <c r="R41" s="121">
        <v>73000597</v>
      </c>
      <c r="S41" s="121" t="s">
        <v>8131</v>
      </c>
      <c r="T41" s="199">
        <v>43305</v>
      </c>
      <c r="U41" s="199">
        <v>43318</v>
      </c>
      <c r="V41" s="200" t="s">
        <v>4634</v>
      </c>
      <c r="W41" s="200" t="s">
        <v>4635</v>
      </c>
      <c r="X41" s="200" t="s">
        <v>4635</v>
      </c>
    </row>
    <row r="42" spans="1:24" x14ac:dyDescent="0.2">
      <c r="A42" s="146">
        <v>0</v>
      </c>
      <c r="B42" s="116">
        <f t="shared" si="0"/>
        <v>649</v>
      </c>
      <c r="C42" s="190">
        <f t="shared" si="1"/>
        <v>0</v>
      </c>
      <c r="D42" s="167"/>
      <c r="E42" s="117" t="s">
        <v>7784</v>
      </c>
      <c r="F42" s="118" t="s">
        <v>7785</v>
      </c>
      <c r="G42" s="119" t="s">
        <v>7786</v>
      </c>
      <c r="H42" s="117" t="s">
        <v>1591</v>
      </c>
      <c r="I42" s="117">
        <v>901</v>
      </c>
      <c r="J42" s="117"/>
      <c r="K42" s="120">
        <v>649</v>
      </c>
      <c r="L42" s="121" t="s">
        <v>1136</v>
      </c>
      <c r="M42" s="121" t="s">
        <v>891</v>
      </c>
      <c r="N42" s="121">
        <v>2016</v>
      </c>
      <c r="O42" s="121">
        <v>148</v>
      </c>
      <c r="P42" s="121" t="s">
        <v>1592</v>
      </c>
      <c r="Q42" s="121" t="s">
        <v>895</v>
      </c>
      <c r="R42" s="121">
        <v>72869973</v>
      </c>
      <c r="S42" s="121" t="s">
        <v>7787</v>
      </c>
      <c r="T42" s="199">
        <v>42620</v>
      </c>
      <c r="U42" s="199">
        <v>42635</v>
      </c>
      <c r="V42" s="200" t="s">
        <v>4634</v>
      </c>
      <c r="W42" s="200" t="s">
        <v>4635</v>
      </c>
      <c r="X42" s="200" t="s">
        <v>4635</v>
      </c>
    </row>
    <row r="43" spans="1:24" ht="22.5" x14ac:dyDescent="0.2">
      <c r="A43" s="146">
        <v>0</v>
      </c>
      <c r="B43" s="116">
        <f t="shared" si="0"/>
        <v>860.2</v>
      </c>
      <c r="C43" s="190">
        <f t="shared" si="1"/>
        <v>0</v>
      </c>
      <c r="D43" s="167" t="s">
        <v>894</v>
      </c>
      <c r="E43" s="117" t="s">
        <v>6077</v>
      </c>
      <c r="F43" s="118" t="s">
        <v>13362</v>
      </c>
      <c r="G43" s="119" t="s">
        <v>6295</v>
      </c>
      <c r="H43" s="117" t="s">
        <v>1591</v>
      </c>
      <c r="I43" s="117">
        <v>901</v>
      </c>
      <c r="J43" s="117"/>
      <c r="K43" s="120">
        <v>860.2</v>
      </c>
      <c r="L43" s="121" t="s">
        <v>1136</v>
      </c>
      <c r="M43" s="121" t="s">
        <v>891</v>
      </c>
      <c r="N43" s="121">
        <v>2018</v>
      </c>
      <c r="O43" s="121">
        <v>228</v>
      </c>
      <c r="P43" s="121" t="s">
        <v>1592</v>
      </c>
      <c r="Q43" s="121" t="s">
        <v>895</v>
      </c>
      <c r="R43" s="121">
        <v>72948776</v>
      </c>
      <c r="S43" s="121" t="s">
        <v>6296</v>
      </c>
      <c r="T43" s="199">
        <v>43087</v>
      </c>
      <c r="U43" s="199">
        <v>43091</v>
      </c>
      <c r="V43" s="200" t="s">
        <v>4634</v>
      </c>
      <c r="W43" s="200" t="s">
        <v>4635</v>
      </c>
      <c r="X43" s="200" t="s">
        <v>4635</v>
      </c>
    </row>
    <row r="44" spans="1:24" ht="22.5" x14ac:dyDescent="0.2">
      <c r="A44" s="146">
        <v>0</v>
      </c>
      <c r="B44" s="116">
        <f t="shared" si="0"/>
        <v>946</v>
      </c>
      <c r="C44" s="190">
        <f t="shared" si="1"/>
        <v>0</v>
      </c>
      <c r="D44" s="167" t="s">
        <v>894</v>
      </c>
      <c r="E44" s="117" t="s">
        <v>6077</v>
      </c>
      <c r="F44" s="118" t="s">
        <v>11312</v>
      </c>
      <c r="G44" s="119" t="s">
        <v>11313</v>
      </c>
      <c r="H44" s="117" t="s">
        <v>1591</v>
      </c>
      <c r="I44" s="117">
        <v>901</v>
      </c>
      <c r="J44" s="117"/>
      <c r="K44" s="120">
        <v>946</v>
      </c>
      <c r="L44" s="121" t="s">
        <v>1136</v>
      </c>
      <c r="M44" s="121" t="s">
        <v>891</v>
      </c>
      <c r="N44" s="121">
        <v>2019</v>
      </c>
      <c r="O44" s="121">
        <v>228</v>
      </c>
      <c r="P44" s="121" t="s">
        <v>1592</v>
      </c>
      <c r="Q44" s="121" t="s">
        <v>895</v>
      </c>
      <c r="R44" s="121">
        <v>73070031</v>
      </c>
      <c r="S44" s="121" t="s">
        <v>6296</v>
      </c>
      <c r="T44" s="199">
        <v>43634</v>
      </c>
      <c r="U44" s="199">
        <v>43637</v>
      </c>
      <c r="V44" s="200" t="s">
        <v>4634</v>
      </c>
      <c r="W44" s="200" t="s">
        <v>4635</v>
      </c>
      <c r="X44" s="200" t="s">
        <v>4635</v>
      </c>
    </row>
    <row r="45" spans="1:24" ht="16.5" x14ac:dyDescent="0.2">
      <c r="A45" s="146">
        <v>0</v>
      </c>
      <c r="B45" s="116">
        <f t="shared" si="0"/>
        <v>1064.8</v>
      </c>
      <c r="C45" s="190">
        <f t="shared" si="1"/>
        <v>0</v>
      </c>
      <c r="D45" s="167" t="s">
        <v>13950</v>
      </c>
      <c r="E45" s="117" t="s">
        <v>2652</v>
      </c>
      <c r="F45" s="118" t="s">
        <v>14103</v>
      </c>
      <c r="G45" s="119" t="s">
        <v>2844</v>
      </c>
      <c r="H45" s="117" t="s">
        <v>1591</v>
      </c>
      <c r="I45" s="117">
        <v>901</v>
      </c>
      <c r="J45" s="117"/>
      <c r="K45" s="120">
        <v>1064.8</v>
      </c>
      <c r="L45" s="121" t="s">
        <v>1136</v>
      </c>
      <c r="M45" s="121" t="s">
        <v>3227</v>
      </c>
      <c r="N45" s="121">
        <v>2020</v>
      </c>
      <c r="O45" s="121">
        <v>272</v>
      </c>
      <c r="P45" s="121" t="s">
        <v>1592</v>
      </c>
      <c r="Q45" s="121" t="s">
        <v>8483</v>
      </c>
      <c r="R45" s="121">
        <v>73104946</v>
      </c>
      <c r="S45" s="121" t="s">
        <v>2696</v>
      </c>
      <c r="T45" s="199">
        <v>43831</v>
      </c>
      <c r="U45" s="199"/>
      <c r="V45" s="200" t="s">
        <v>4634</v>
      </c>
      <c r="W45" s="200" t="s">
        <v>4635</v>
      </c>
      <c r="X45" s="200" t="s">
        <v>4635</v>
      </c>
    </row>
    <row r="46" spans="1:24" ht="22.5" x14ac:dyDescent="0.2">
      <c r="A46" s="146">
        <v>0</v>
      </c>
      <c r="B46" s="116">
        <f t="shared" si="0"/>
        <v>1039.5</v>
      </c>
      <c r="C46" s="190">
        <f t="shared" si="1"/>
        <v>0</v>
      </c>
      <c r="D46" s="167" t="s">
        <v>13956</v>
      </c>
      <c r="E46" s="117" t="s">
        <v>169</v>
      </c>
      <c r="F46" s="118" t="s">
        <v>14104</v>
      </c>
      <c r="G46" s="119" t="s">
        <v>170</v>
      </c>
      <c r="H46" s="117" t="s">
        <v>1591</v>
      </c>
      <c r="I46" s="117">
        <v>901</v>
      </c>
      <c r="J46" s="117"/>
      <c r="K46" s="120">
        <v>1039.5</v>
      </c>
      <c r="L46" s="121" t="s">
        <v>1136</v>
      </c>
      <c r="M46" s="121" t="s">
        <v>3227</v>
      </c>
      <c r="N46" s="121">
        <v>2020</v>
      </c>
      <c r="O46" s="121">
        <v>368</v>
      </c>
      <c r="P46" s="121" t="s">
        <v>1592</v>
      </c>
      <c r="Q46" s="121" t="s">
        <v>895</v>
      </c>
      <c r="R46" s="121">
        <v>73104788</v>
      </c>
      <c r="S46" s="121" t="s">
        <v>171</v>
      </c>
      <c r="T46" s="199">
        <v>43831</v>
      </c>
      <c r="U46" s="199"/>
      <c r="V46" s="200" t="s">
        <v>4634</v>
      </c>
      <c r="W46" s="200" t="s">
        <v>4635</v>
      </c>
      <c r="X46" s="200" t="s">
        <v>4635</v>
      </c>
    </row>
    <row r="47" spans="1:24" ht="22.5" x14ac:dyDescent="0.2">
      <c r="A47" s="146">
        <v>0</v>
      </c>
      <c r="B47" s="116">
        <f t="shared" si="0"/>
        <v>900.9</v>
      </c>
      <c r="C47" s="190">
        <f t="shared" si="1"/>
        <v>0</v>
      </c>
      <c r="D47" s="167"/>
      <c r="E47" s="117" t="s">
        <v>5322</v>
      </c>
      <c r="F47" s="118" t="s">
        <v>5323</v>
      </c>
      <c r="G47" s="119" t="s">
        <v>5442</v>
      </c>
      <c r="H47" s="117" t="s">
        <v>1591</v>
      </c>
      <c r="I47" s="117">
        <v>901</v>
      </c>
      <c r="J47" s="117"/>
      <c r="K47" s="120">
        <v>900.9</v>
      </c>
      <c r="L47" s="121" t="s">
        <v>1136</v>
      </c>
      <c r="M47" s="121" t="s">
        <v>891</v>
      </c>
      <c r="N47" s="121">
        <v>2017</v>
      </c>
      <c r="O47" s="121">
        <v>292</v>
      </c>
      <c r="P47" s="121" t="s">
        <v>1592</v>
      </c>
      <c r="Q47" s="121" t="s">
        <v>895</v>
      </c>
      <c r="R47" s="121">
        <v>72923755</v>
      </c>
      <c r="S47" s="121" t="s">
        <v>5443</v>
      </c>
      <c r="T47" s="199">
        <v>42859</v>
      </c>
      <c r="U47" s="199">
        <v>42877</v>
      </c>
      <c r="V47" s="200" t="s">
        <v>4634</v>
      </c>
      <c r="W47" s="200" t="s">
        <v>4635</v>
      </c>
      <c r="X47" s="200" t="s">
        <v>4635</v>
      </c>
    </row>
    <row r="48" spans="1:24" ht="22.5" x14ac:dyDescent="0.2">
      <c r="A48" s="146">
        <v>0</v>
      </c>
      <c r="B48" s="116">
        <f t="shared" si="0"/>
        <v>1234.2</v>
      </c>
      <c r="C48" s="190">
        <f t="shared" si="1"/>
        <v>0</v>
      </c>
      <c r="D48" s="167"/>
      <c r="E48" s="117" t="s">
        <v>1477</v>
      </c>
      <c r="F48" s="118" t="s">
        <v>6870</v>
      </c>
      <c r="G48" s="119" t="s">
        <v>3116</v>
      </c>
      <c r="H48" s="117" t="s">
        <v>1591</v>
      </c>
      <c r="I48" s="117">
        <v>901</v>
      </c>
      <c r="J48" s="117"/>
      <c r="K48" s="120">
        <v>1234.2</v>
      </c>
      <c r="L48" s="121" t="s">
        <v>1136</v>
      </c>
      <c r="M48" s="121" t="s">
        <v>3228</v>
      </c>
      <c r="N48" s="121">
        <v>2016</v>
      </c>
      <c r="O48" s="121">
        <v>432</v>
      </c>
      <c r="P48" s="121" t="s">
        <v>1592</v>
      </c>
      <c r="Q48" s="121" t="s">
        <v>895</v>
      </c>
      <c r="R48" s="121">
        <v>69907806</v>
      </c>
      <c r="S48" s="121" t="s">
        <v>3834</v>
      </c>
      <c r="T48" s="199">
        <v>42370</v>
      </c>
      <c r="U48" s="199"/>
      <c r="V48" s="200" t="s">
        <v>4634</v>
      </c>
      <c r="W48" s="200" t="s">
        <v>4635</v>
      </c>
      <c r="X48" s="200" t="s">
        <v>4635</v>
      </c>
    </row>
    <row r="49" spans="1:24" ht="22.5" x14ac:dyDescent="0.2">
      <c r="A49" s="146">
        <v>0</v>
      </c>
      <c r="B49" s="116">
        <f t="shared" si="0"/>
        <v>1425.38</v>
      </c>
      <c r="C49" s="190">
        <f t="shared" si="1"/>
        <v>0</v>
      </c>
      <c r="D49" s="167" t="s">
        <v>13956</v>
      </c>
      <c r="E49" s="117" t="s">
        <v>1477</v>
      </c>
      <c r="F49" s="118" t="s">
        <v>14105</v>
      </c>
      <c r="G49" s="119" t="s">
        <v>3116</v>
      </c>
      <c r="H49" s="117" t="s">
        <v>1591</v>
      </c>
      <c r="I49" s="117">
        <v>901</v>
      </c>
      <c r="J49" s="117"/>
      <c r="K49" s="120">
        <v>1425.38</v>
      </c>
      <c r="L49" s="121" t="s">
        <v>1136</v>
      </c>
      <c r="M49" s="121" t="s">
        <v>3228</v>
      </c>
      <c r="N49" s="121">
        <v>2020</v>
      </c>
      <c r="O49" s="121">
        <v>432</v>
      </c>
      <c r="P49" s="121" t="s">
        <v>1592</v>
      </c>
      <c r="Q49" s="121" t="s">
        <v>895</v>
      </c>
      <c r="R49" s="121">
        <v>73105109</v>
      </c>
      <c r="S49" s="121" t="s">
        <v>3834</v>
      </c>
      <c r="T49" s="199">
        <v>43831</v>
      </c>
      <c r="U49" s="199"/>
      <c r="V49" s="200" t="s">
        <v>4634</v>
      </c>
      <c r="W49" s="200" t="s">
        <v>4635</v>
      </c>
      <c r="X49" s="200" t="s">
        <v>4635</v>
      </c>
    </row>
    <row r="50" spans="1:24" x14ac:dyDescent="0.2">
      <c r="A50" s="146">
        <v>0</v>
      </c>
      <c r="B50" s="116">
        <f t="shared" si="0"/>
        <v>199.98</v>
      </c>
      <c r="C50" s="190">
        <f t="shared" si="1"/>
        <v>0</v>
      </c>
      <c r="D50" s="167"/>
      <c r="E50" s="117" t="s">
        <v>1263</v>
      </c>
      <c r="F50" s="118" t="s">
        <v>866</v>
      </c>
      <c r="G50" s="119" t="s">
        <v>867</v>
      </c>
      <c r="H50" s="117" t="s">
        <v>1591</v>
      </c>
      <c r="I50" s="117">
        <v>901</v>
      </c>
      <c r="J50" s="117">
        <v>20</v>
      </c>
      <c r="K50" s="120">
        <v>199.98</v>
      </c>
      <c r="L50" s="121" t="s">
        <v>1136</v>
      </c>
      <c r="M50" s="121" t="s">
        <v>891</v>
      </c>
      <c r="N50" s="121">
        <v>2009</v>
      </c>
      <c r="O50" s="121">
        <v>288</v>
      </c>
      <c r="P50" s="121" t="s">
        <v>1592</v>
      </c>
      <c r="Q50" s="121" t="s">
        <v>895</v>
      </c>
      <c r="R50" s="121">
        <v>45736406</v>
      </c>
      <c r="S50" s="121" t="s">
        <v>862</v>
      </c>
      <c r="T50" s="199">
        <v>39980</v>
      </c>
      <c r="U50" s="199"/>
      <c r="V50" s="200" t="s">
        <v>4634</v>
      </c>
      <c r="W50" s="200" t="s">
        <v>4635</v>
      </c>
      <c r="X50" s="200" t="s">
        <v>4635</v>
      </c>
    </row>
    <row r="51" spans="1:24" x14ac:dyDescent="0.2">
      <c r="A51" s="146">
        <v>0</v>
      </c>
      <c r="B51" s="116">
        <f t="shared" si="0"/>
        <v>149.38</v>
      </c>
      <c r="C51" s="190">
        <f t="shared" si="1"/>
        <v>0</v>
      </c>
      <c r="D51" s="167"/>
      <c r="E51" s="117" t="s">
        <v>5692</v>
      </c>
      <c r="F51" s="118" t="s">
        <v>5693</v>
      </c>
      <c r="G51" s="119" t="s">
        <v>5694</v>
      </c>
      <c r="H51" s="117" t="s">
        <v>1591</v>
      </c>
      <c r="I51" s="117">
        <v>901</v>
      </c>
      <c r="J51" s="117">
        <v>50</v>
      </c>
      <c r="K51" s="120">
        <v>149.38</v>
      </c>
      <c r="L51" s="121" t="s">
        <v>1136</v>
      </c>
      <c r="M51" s="121" t="s">
        <v>891</v>
      </c>
      <c r="N51" s="121">
        <v>2005</v>
      </c>
      <c r="O51" s="121">
        <v>112</v>
      </c>
      <c r="P51" s="121" t="s">
        <v>892</v>
      </c>
      <c r="Q51" s="121" t="s">
        <v>895</v>
      </c>
      <c r="R51" s="121">
        <v>5191406</v>
      </c>
      <c r="S51" s="121" t="s">
        <v>5695</v>
      </c>
      <c r="T51" s="199">
        <v>38492</v>
      </c>
      <c r="U51" s="199"/>
      <c r="V51" s="200" t="s">
        <v>4634</v>
      </c>
      <c r="W51" s="200" t="s">
        <v>4635</v>
      </c>
      <c r="X51" s="200" t="s">
        <v>4635</v>
      </c>
    </row>
    <row r="52" spans="1:24" x14ac:dyDescent="0.2">
      <c r="A52" s="146">
        <v>0</v>
      </c>
      <c r="B52" s="116">
        <f t="shared" si="0"/>
        <v>1386.66</v>
      </c>
      <c r="C52" s="190">
        <f t="shared" si="1"/>
        <v>0</v>
      </c>
      <c r="D52" s="167" t="s">
        <v>13956</v>
      </c>
      <c r="E52" s="117" t="s">
        <v>2839</v>
      </c>
      <c r="F52" s="118" t="s">
        <v>14106</v>
      </c>
      <c r="G52" s="119" t="s">
        <v>5696</v>
      </c>
      <c r="H52" s="117" t="s">
        <v>1591</v>
      </c>
      <c r="I52" s="117">
        <v>901</v>
      </c>
      <c r="J52" s="117"/>
      <c r="K52" s="120">
        <v>1386.66</v>
      </c>
      <c r="L52" s="121" t="s">
        <v>1136</v>
      </c>
      <c r="M52" s="121" t="s">
        <v>3228</v>
      </c>
      <c r="N52" s="121">
        <v>2020</v>
      </c>
      <c r="O52" s="121">
        <v>400</v>
      </c>
      <c r="P52" s="121" t="s">
        <v>1592</v>
      </c>
      <c r="Q52" s="121" t="s">
        <v>1593</v>
      </c>
      <c r="R52" s="121">
        <v>73105110</v>
      </c>
      <c r="S52" s="121" t="s">
        <v>5935</v>
      </c>
      <c r="T52" s="199">
        <v>43831</v>
      </c>
      <c r="U52" s="199"/>
      <c r="V52" s="200" t="s">
        <v>4634</v>
      </c>
      <c r="W52" s="200" t="s">
        <v>4635</v>
      </c>
      <c r="X52" s="200" t="s">
        <v>4635</v>
      </c>
    </row>
    <row r="53" spans="1:24" x14ac:dyDescent="0.2">
      <c r="A53" s="146">
        <v>0</v>
      </c>
      <c r="B53" s="116">
        <f t="shared" si="0"/>
        <v>300.08</v>
      </c>
      <c r="C53" s="190">
        <f t="shared" si="1"/>
        <v>0</v>
      </c>
      <c r="D53" s="167"/>
      <c r="E53" s="117" t="s">
        <v>3835</v>
      </c>
      <c r="F53" s="118" t="s">
        <v>9823</v>
      </c>
      <c r="G53" s="119" t="s">
        <v>9824</v>
      </c>
      <c r="H53" s="117" t="s">
        <v>1591</v>
      </c>
      <c r="I53" s="117">
        <v>901</v>
      </c>
      <c r="J53" s="117">
        <v>16</v>
      </c>
      <c r="K53" s="120">
        <v>300.08</v>
      </c>
      <c r="L53" s="121" t="s">
        <v>1136</v>
      </c>
      <c r="M53" s="121" t="s">
        <v>891</v>
      </c>
      <c r="N53" s="121">
        <v>2009</v>
      </c>
      <c r="O53" s="121">
        <v>336</v>
      </c>
      <c r="P53" s="121" t="s">
        <v>1592</v>
      </c>
      <c r="Q53" s="121" t="s">
        <v>895</v>
      </c>
      <c r="R53" s="121">
        <v>44801106</v>
      </c>
      <c r="S53" s="121" t="s">
        <v>9825</v>
      </c>
      <c r="T53" s="199">
        <v>39888</v>
      </c>
      <c r="U53" s="199"/>
      <c r="V53" s="200" t="s">
        <v>4634</v>
      </c>
      <c r="W53" s="200" t="s">
        <v>4635</v>
      </c>
      <c r="X53" s="200" t="s">
        <v>4635</v>
      </c>
    </row>
    <row r="54" spans="1:24" x14ac:dyDescent="0.2">
      <c r="A54" s="146">
        <v>0</v>
      </c>
      <c r="B54" s="116">
        <f t="shared" si="0"/>
        <v>1899.7</v>
      </c>
      <c r="C54" s="190">
        <f t="shared" si="1"/>
        <v>0</v>
      </c>
      <c r="D54" s="167"/>
      <c r="E54" s="117" t="s">
        <v>8537</v>
      </c>
      <c r="F54" s="118" t="s">
        <v>8538</v>
      </c>
      <c r="G54" s="119" t="s">
        <v>8720</v>
      </c>
      <c r="H54" s="117" t="s">
        <v>1591</v>
      </c>
      <c r="I54" s="117">
        <v>901</v>
      </c>
      <c r="J54" s="117"/>
      <c r="K54" s="120">
        <v>1899.7</v>
      </c>
      <c r="L54" s="121" t="s">
        <v>1136</v>
      </c>
      <c r="M54" s="121" t="s">
        <v>891</v>
      </c>
      <c r="N54" s="121">
        <v>2018</v>
      </c>
      <c r="O54" s="121">
        <v>520</v>
      </c>
      <c r="P54" s="121" t="s">
        <v>1592</v>
      </c>
      <c r="Q54" s="121" t="s">
        <v>893</v>
      </c>
      <c r="R54" s="121">
        <v>73026180</v>
      </c>
      <c r="S54" s="121" t="s">
        <v>8721</v>
      </c>
      <c r="T54" s="199">
        <v>43391</v>
      </c>
      <c r="U54" s="199">
        <v>43399</v>
      </c>
      <c r="V54" s="200" t="s">
        <v>4634</v>
      </c>
      <c r="W54" s="200" t="s">
        <v>4635</v>
      </c>
      <c r="X54" s="200" t="s">
        <v>4635</v>
      </c>
    </row>
    <row r="55" spans="1:24" ht="22.5" x14ac:dyDescent="0.2">
      <c r="A55" s="146">
        <v>0</v>
      </c>
      <c r="B55" s="116">
        <f t="shared" si="0"/>
        <v>1221</v>
      </c>
      <c r="C55" s="190">
        <f t="shared" si="1"/>
        <v>0</v>
      </c>
      <c r="D55" s="167" t="s">
        <v>13956</v>
      </c>
      <c r="E55" s="117" t="s">
        <v>1200</v>
      </c>
      <c r="F55" s="118" t="s">
        <v>14107</v>
      </c>
      <c r="G55" s="119" t="s">
        <v>469</v>
      </c>
      <c r="H55" s="117" t="s">
        <v>1591</v>
      </c>
      <c r="I55" s="117">
        <v>901</v>
      </c>
      <c r="J55" s="117"/>
      <c r="K55" s="120">
        <v>1221</v>
      </c>
      <c r="L55" s="121" t="s">
        <v>1136</v>
      </c>
      <c r="M55" s="121" t="s">
        <v>3227</v>
      </c>
      <c r="N55" s="121">
        <v>2020</v>
      </c>
      <c r="O55" s="121">
        <v>352</v>
      </c>
      <c r="P55" s="121" t="s">
        <v>1592</v>
      </c>
      <c r="Q55" s="121" t="s">
        <v>895</v>
      </c>
      <c r="R55" s="121">
        <v>73104866</v>
      </c>
      <c r="S55" s="121" t="s">
        <v>470</v>
      </c>
      <c r="T55" s="199">
        <v>43831</v>
      </c>
      <c r="U55" s="199"/>
      <c r="V55" s="200" t="s">
        <v>4634</v>
      </c>
      <c r="W55" s="200" t="s">
        <v>4635</v>
      </c>
      <c r="X55" s="200" t="s">
        <v>4635</v>
      </c>
    </row>
    <row r="56" spans="1:24" ht="22.5" x14ac:dyDescent="0.2">
      <c r="A56" s="146">
        <v>0</v>
      </c>
      <c r="B56" s="116">
        <f t="shared" si="0"/>
        <v>1044.23</v>
      </c>
      <c r="C56" s="190">
        <f t="shared" si="1"/>
        <v>0</v>
      </c>
      <c r="D56" s="167" t="s">
        <v>13950</v>
      </c>
      <c r="E56" s="117" t="s">
        <v>1846</v>
      </c>
      <c r="F56" s="118" t="s">
        <v>14108</v>
      </c>
      <c r="G56" s="119" t="s">
        <v>1847</v>
      </c>
      <c r="H56" s="117" t="s">
        <v>1591</v>
      </c>
      <c r="I56" s="117">
        <v>901</v>
      </c>
      <c r="J56" s="117"/>
      <c r="K56" s="120">
        <v>1044.23</v>
      </c>
      <c r="L56" s="121" t="s">
        <v>1136</v>
      </c>
      <c r="M56" s="121" t="s">
        <v>3228</v>
      </c>
      <c r="N56" s="121">
        <v>2020</v>
      </c>
      <c r="O56" s="121">
        <v>256</v>
      </c>
      <c r="P56" s="121" t="s">
        <v>1592</v>
      </c>
      <c r="Q56" s="121" t="s">
        <v>895</v>
      </c>
      <c r="R56" s="121">
        <v>73105115</v>
      </c>
      <c r="S56" s="121" t="s">
        <v>1848</v>
      </c>
      <c r="T56" s="199">
        <v>43831</v>
      </c>
      <c r="U56" s="199"/>
      <c r="V56" s="200" t="s">
        <v>4634</v>
      </c>
      <c r="W56" s="200" t="s">
        <v>4635</v>
      </c>
      <c r="X56" s="200" t="s">
        <v>4635</v>
      </c>
    </row>
    <row r="57" spans="1:24" x14ac:dyDescent="0.2">
      <c r="A57" s="146">
        <v>0</v>
      </c>
      <c r="B57" s="116">
        <f t="shared" si="0"/>
        <v>1149.5</v>
      </c>
      <c r="C57" s="190">
        <f t="shared" si="1"/>
        <v>0</v>
      </c>
      <c r="D57" s="167"/>
      <c r="E57" s="117" t="s">
        <v>6671</v>
      </c>
      <c r="F57" s="118" t="s">
        <v>6672</v>
      </c>
      <c r="G57" s="119" t="s">
        <v>6976</v>
      </c>
      <c r="H57" s="117" t="s">
        <v>1591</v>
      </c>
      <c r="I57" s="117">
        <v>901</v>
      </c>
      <c r="J57" s="117"/>
      <c r="K57" s="120">
        <v>1149.5</v>
      </c>
      <c r="L57" s="121" t="s">
        <v>1136</v>
      </c>
      <c r="M57" s="121" t="s">
        <v>891</v>
      </c>
      <c r="N57" s="121">
        <v>2018</v>
      </c>
      <c r="O57" s="121">
        <v>368</v>
      </c>
      <c r="P57" s="121" t="s">
        <v>1592</v>
      </c>
      <c r="Q57" s="121" t="s">
        <v>895</v>
      </c>
      <c r="R57" s="121">
        <v>72963383</v>
      </c>
      <c r="S57" s="121" t="s">
        <v>6977</v>
      </c>
      <c r="T57" s="199">
        <v>43188</v>
      </c>
      <c r="U57" s="199">
        <v>43392</v>
      </c>
      <c r="V57" s="200" t="s">
        <v>4634</v>
      </c>
      <c r="W57" s="200" t="s">
        <v>4635</v>
      </c>
      <c r="X57" s="200" t="s">
        <v>4635</v>
      </c>
    </row>
    <row r="58" spans="1:24" ht="22.5" x14ac:dyDescent="0.2">
      <c r="A58" s="146">
        <v>0</v>
      </c>
      <c r="B58" s="116">
        <f t="shared" si="0"/>
        <v>1100</v>
      </c>
      <c r="C58" s="190">
        <f t="shared" si="1"/>
        <v>0</v>
      </c>
      <c r="D58" s="167"/>
      <c r="E58" s="117" t="s">
        <v>5921</v>
      </c>
      <c r="F58" s="118" t="s">
        <v>6059</v>
      </c>
      <c r="G58" s="119" t="s">
        <v>5922</v>
      </c>
      <c r="H58" s="117" t="s">
        <v>1591</v>
      </c>
      <c r="I58" s="117">
        <v>901</v>
      </c>
      <c r="J58" s="117"/>
      <c r="K58" s="120">
        <v>1100</v>
      </c>
      <c r="L58" s="121" t="s">
        <v>1136</v>
      </c>
      <c r="M58" s="121" t="s">
        <v>891</v>
      </c>
      <c r="N58" s="121">
        <v>2017</v>
      </c>
      <c r="O58" s="121">
        <v>368</v>
      </c>
      <c r="P58" s="121" t="s">
        <v>1592</v>
      </c>
      <c r="Q58" s="121" t="s">
        <v>895</v>
      </c>
      <c r="R58" s="121">
        <v>72948403</v>
      </c>
      <c r="S58" s="121" t="s">
        <v>6060</v>
      </c>
      <c r="T58" s="199">
        <v>42992</v>
      </c>
      <c r="U58" s="199">
        <v>43030</v>
      </c>
      <c r="V58" s="200" t="s">
        <v>4634</v>
      </c>
      <c r="W58" s="200" t="s">
        <v>4635</v>
      </c>
      <c r="X58" s="200" t="s">
        <v>4635</v>
      </c>
    </row>
    <row r="59" spans="1:24" ht="33.75" x14ac:dyDescent="0.2">
      <c r="A59" s="146">
        <v>0</v>
      </c>
      <c r="B59" s="116">
        <f t="shared" si="0"/>
        <v>249.92</v>
      </c>
      <c r="C59" s="190">
        <f t="shared" si="1"/>
        <v>0</v>
      </c>
      <c r="D59" s="167"/>
      <c r="E59" s="117" t="s">
        <v>3836</v>
      </c>
      <c r="F59" s="118" t="s">
        <v>1073</v>
      </c>
      <c r="G59" s="119" t="s">
        <v>417</v>
      </c>
      <c r="H59" s="117" t="s">
        <v>1591</v>
      </c>
      <c r="I59" s="117">
        <v>901</v>
      </c>
      <c r="J59" s="117">
        <v>22</v>
      </c>
      <c r="K59" s="120">
        <v>249.92</v>
      </c>
      <c r="L59" s="121" t="s">
        <v>1136</v>
      </c>
      <c r="M59" s="121" t="s">
        <v>891</v>
      </c>
      <c r="N59" s="121">
        <v>2011</v>
      </c>
      <c r="O59" s="121">
        <v>272</v>
      </c>
      <c r="P59" s="121" t="s">
        <v>1592</v>
      </c>
      <c r="Q59" s="121" t="s">
        <v>895</v>
      </c>
      <c r="R59" s="121">
        <v>53088306</v>
      </c>
      <c r="S59" s="121" t="s">
        <v>1231</v>
      </c>
      <c r="T59" s="199">
        <v>40583</v>
      </c>
      <c r="U59" s="199"/>
      <c r="V59" s="200" t="s">
        <v>4634</v>
      </c>
      <c r="W59" s="200" t="s">
        <v>4635</v>
      </c>
      <c r="X59" s="200" t="s">
        <v>4635</v>
      </c>
    </row>
    <row r="60" spans="1:24" ht="38.25" x14ac:dyDescent="0.2">
      <c r="A60" s="146">
        <v>0</v>
      </c>
      <c r="B60" s="116">
        <f t="shared" si="0"/>
        <v>1501.5</v>
      </c>
      <c r="C60" s="190">
        <f t="shared" si="1"/>
        <v>0</v>
      </c>
      <c r="D60" s="167" t="s">
        <v>13956</v>
      </c>
      <c r="E60" s="117" t="s">
        <v>1365</v>
      </c>
      <c r="F60" s="118" t="s">
        <v>14109</v>
      </c>
      <c r="G60" s="119" t="s">
        <v>1366</v>
      </c>
      <c r="H60" s="117" t="s">
        <v>1591</v>
      </c>
      <c r="I60" s="117">
        <v>901</v>
      </c>
      <c r="J60" s="117"/>
      <c r="K60" s="120">
        <v>1501.5</v>
      </c>
      <c r="L60" s="121" t="s">
        <v>1136</v>
      </c>
      <c r="M60" s="121" t="s">
        <v>3227</v>
      </c>
      <c r="N60" s="121">
        <v>2020</v>
      </c>
      <c r="O60" s="121">
        <v>736</v>
      </c>
      <c r="P60" s="121" t="s">
        <v>1592</v>
      </c>
      <c r="Q60" s="121" t="s">
        <v>895</v>
      </c>
      <c r="R60" s="121">
        <v>73104801</v>
      </c>
      <c r="S60" s="121" t="s">
        <v>1201</v>
      </c>
      <c r="T60" s="226">
        <v>43831</v>
      </c>
      <c r="U60" s="201"/>
      <c r="V60" s="201" t="s">
        <v>4634</v>
      </c>
      <c r="W60" s="201" t="s">
        <v>4635</v>
      </c>
      <c r="X60" s="201" t="s">
        <v>4635</v>
      </c>
    </row>
    <row r="61" spans="1:24" x14ac:dyDescent="0.2">
      <c r="A61" s="146">
        <v>0</v>
      </c>
      <c r="B61" s="116">
        <f t="shared" si="0"/>
        <v>1650</v>
      </c>
      <c r="C61" s="190">
        <f t="shared" si="1"/>
        <v>0</v>
      </c>
      <c r="D61" s="167" t="s">
        <v>13956</v>
      </c>
      <c r="E61" s="117" t="s">
        <v>75</v>
      </c>
      <c r="F61" s="118" t="s">
        <v>14110</v>
      </c>
      <c r="G61" s="119" t="s">
        <v>98</v>
      </c>
      <c r="H61" s="117" t="s">
        <v>1591</v>
      </c>
      <c r="I61" s="117">
        <v>901</v>
      </c>
      <c r="J61" s="117"/>
      <c r="K61" s="120">
        <v>1650</v>
      </c>
      <c r="L61" s="121" t="s">
        <v>1136</v>
      </c>
      <c r="M61" s="121" t="s">
        <v>3227</v>
      </c>
      <c r="N61" s="121">
        <v>2020</v>
      </c>
      <c r="O61" s="121">
        <v>672</v>
      </c>
      <c r="P61" s="121" t="s">
        <v>1592</v>
      </c>
      <c r="Q61" s="121" t="s">
        <v>527</v>
      </c>
      <c r="R61" s="121">
        <v>73105038</v>
      </c>
      <c r="S61" s="121" t="s">
        <v>284</v>
      </c>
      <c r="T61" s="199">
        <v>43831</v>
      </c>
      <c r="U61" s="199"/>
      <c r="V61" s="200" t="s">
        <v>4634</v>
      </c>
      <c r="W61" s="200" t="s">
        <v>4635</v>
      </c>
      <c r="X61" s="200" t="s">
        <v>4635</v>
      </c>
    </row>
    <row r="62" spans="1:24" x14ac:dyDescent="0.2">
      <c r="A62" s="146">
        <v>0</v>
      </c>
      <c r="B62" s="116">
        <f t="shared" si="0"/>
        <v>829.4</v>
      </c>
      <c r="C62" s="190">
        <f t="shared" si="1"/>
        <v>0</v>
      </c>
      <c r="D62" s="167"/>
      <c r="E62" s="117" t="s">
        <v>3771</v>
      </c>
      <c r="F62" s="118" t="s">
        <v>3772</v>
      </c>
      <c r="G62" s="119" t="s">
        <v>4290</v>
      </c>
      <c r="H62" s="117" t="s">
        <v>1591</v>
      </c>
      <c r="I62" s="117">
        <v>901</v>
      </c>
      <c r="J62" s="117"/>
      <c r="K62" s="120">
        <v>829.4</v>
      </c>
      <c r="L62" s="121" t="s">
        <v>1136</v>
      </c>
      <c r="M62" s="121" t="s">
        <v>891</v>
      </c>
      <c r="N62" s="121">
        <v>2016</v>
      </c>
      <c r="O62" s="121">
        <v>208</v>
      </c>
      <c r="P62" s="121" t="s">
        <v>1592</v>
      </c>
      <c r="Q62" s="121" t="s">
        <v>527</v>
      </c>
      <c r="R62" s="121">
        <v>72857742</v>
      </c>
      <c r="S62" s="121" t="s">
        <v>4291</v>
      </c>
      <c r="T62" s="199">
        <v>42500</v>
      </c>
      <c r="U62" s="199">
        <v>42517</v>
      </c>
      <c r="V62" s="200" t="s">
        <v>4634</v>
      </c>
      <c r="W62" s="200" t="s">
        <v>4635</v>
      </c>
      <c r="X62" s="200" t="s">
        <v>4635</v>
      </c>
    </row>
    <row r="63" spans="1:24" ht="22.5" x14ac:dyDescent="0.2">
      <c r="A63" s="146">
        <v>0</v>
      </c>
      <c r="B63" s="116">
        <f t="shared" si="0"/>
        <v>947.1</v>
      </c>
      <c r="C63" s="190">
        <f t="shared" si="1"/>
        <v>0</v>
      </c>
      <c r="D63" s="167" t="s">
        <v>13956</v>
      </c>
      <c r="E63" s="117" t="s">
        <v>1602</v>
      </c>
      <c r="F63" s="118" t="s">
        <v>14111</v>
      </c>
      <c r="G63" s="119" t="s">
        <v>1603</v>
      </c>
      <c r="H63" s="117" t="s">
        <v>1591</v>
      </c>
      <c r="I63" s="117">
        <v>901</v>
      </c>
      <c r="J63" s="117"/>
      <c r="K63" s="120">
        <v>947.1</v>
      </c>
      <c r="L63" s="121" t="s">
        <v>1136</v>
      </c>
      <c r="M63" s="121" t="s">
        <v>3227</v>
      </c>
      <c r="N63" s="121">
        <v>2020</v>
      </c>
      <c r="O63" s="121">
        <v>192</v>
      </c>
      <c r="P63" s="121" t="s">
        <v>1592</v>
      </c>
      <c r="Q63" s="121" t="s">
        <v>895</v>
      </c>
      <c r="R63" s="121">
        <v>73104755</v>
      </c>
      <c r="S63" s="121" t="s">
        <v>1130</v>
      </c>
      <c r="T63" s="199">
        <v>43831</v>
      </c>
      <c r="U63" s="199"/>
      <c r="V63" s="200" t="s">
        <v>4634</v>
      </c>
      <c r="W63" s="200" t="s">
        <v>4635</v>
      </c>
      <c r="X63" s="200" t="s">
        <v>4635</v>
      </c>
    </row>
    <row r="64" spans="1:24" x14ac:dyDescent="0.2">
      <c r="A64" s="146">
        <v>0</v>
      </c>
      <c r="B64" s="116">
        <f t="shared" si="0"/>
        <v>1025.2</v>
      </c>
      <c r="C64" s="190">
        <f t="shared" si="1"/>
        <v>0</v>
      </c>
      <c r="D64" s="167" t="s">
        <v>894</v>
      </c>
      <c r="E64" s="117" t="s">
        <v>2369</v>
      </c>
      <c r="F64" s="118" t="s">
        <v>9270</v>
      </c>
      <c r="G64" s="119" t="s">
        <v>9826</v>
      </c>
      <c r="H64" s="117" t="s">
        <v>1591</v>
      </c>
      <c r="I64" s="117">
        <v>901</v>
      </c>
      <c r="J64" s="117"/>
      <c r="K64" s="120">
        <v>1025.2</v>
      </c>
      <c r="L64" s="121" t="s">
        <v>1136</v>
      </c>
      <c r="M64" s="121" t="s">
        <v>891</v>
      </c>
      <c r="N64" s="121">
        <v>2019</v>
      </c>
      <c r="O64" s="121">
        <v>144</v>
      </c>
      <c r="P64" s="121" t="s">
        <v>1592</v>
      </c>
      <c r="Q64" s="121" t="s">
        <v>893</v>
      </c>
      <c r="R64" s="121">
        <v>73038358</v>
      </c>
      <c r="S64" s="121" t="s">
        <v>9827</v>
      </c>
      <c r="T64" s="199">
        <v>43502</v>
      </c>
      <c r="U64" s="199">
        <v>43504</v>
      </c>
      <c r="V64" s="200" t="s">
        <v>4634</v>
      </c>
      <c r="W64" s="200" t="s">
        <v>4635</v>
      </c>
      <c r="X64" s="200" t="s">
        <v>4635</v>
      </c>
    </row>
    <row r="65" spans="1:24" ht="22.5" x14ac:dyDescent="0.2">
      <c r="A65" s="146">
        <v>0</v>
      </c>
      <c r="B65" s="116">
        <f t="shared" si="0"/>
        <v>808.5</v>
      </c>
      <c r="C65" s="190">
        <f t="shared" si="1"/>
        <v>0</v>
      </c>
      <c r="D65" s="167" t="s">
        <v>13950</v>
      </c>
      <c r="E65" s="117" t="s">
        <v>992</v>
      </c>
      <c r="F65" s="118" t="s">
        <v>14112</v>
      </c>
      <c r="G65" s="119" t="s">
        <v>2095</v>
      </c>
      <c r="H65" s="117" t="s">
        <v>1591</v>
      </c>
      <c r="I65" s="117">
        <v>901</v>
      </c>
      <c r="J65" s="117"/>
      <c r="K65" s="120">
        <v>808.5</v>
      </c>
      <c r="L65" s="121" t="s">
        <v>1136</v>
      </c>
      <c r="M65" s="121" t="s">
        <v>3227</v>
      </c>
      <c r="N65" s="121">
        <v>2020</v>
      </c>
      <c r="O65" s="121">
        <v>192</v>
      </c>
      <c r="P65" s="121" t="s">
        <v>1592</v>
      </c>
      <c r="Q65" s="121" t="s">
        <v>895</v>
      </c>
      <c r="R65" s="121">
        <v>73104756</v>
      </c>
      <c r="S65" s="121" t="s">
        <v>1556</v>
      </c>
      <c r="T65" s="199">
        <v>43831</v>
      </c>
      <c r="U65" s="199"/>
      <c r="V65" s="200" t="s">
        <v>4634</v>
      </c>
      <c r="W65" s="200" t="s">
        <v>4635</v>
      </c>
      <c r="X65" s="200" t="s">
        <v>4635</v>
      </c>
    </row>
    <row r="66" spans="1:24" x14ac:dyDescent="0.2">
      <c r="A66" s="146">
        <v>0</v>
      </c>
      <c r="B66" s="116">
        <f t="shared" si="0"/>
        <v>520.96</v>
      </c>
      <c r="C66" s="190">
        <f t="shared" si="1"/>
        <v>0</v>
      </c>
      <c r="D66" s="167"/>
      <c r="E66" s="117" t="s">
        <v>1439</v>
      </c>
      <c r="F66" s="118" t="s">
        <v>14113</v>
      </c>
      <c r="G66" s="119" t="s">
        <v>1447</v>
      </c>
      <c r="H66" s="117" t="s">
        <v>1591</v>
      </c>
      <c r="I66" s="117">
        <v>901</v>
      </c>
      <c r="J66" s="117"/>
      <c r="K66" s="120">
        <v>520.96</v>
      </c>
      <c r="L66" s="121" t="s">
        <v>1136</v>
      </c>
      <c r="M66" s="121" t="s">
        <v>3227</v>
      </c>
      <c r="N66" s="121">
        <v>2014</v>
      </c>
      <c r="O66" s="121">
        <v>400</v>
      </c>
      <c r="P66" s="121" t="s">
        <v>1592</v>
      </c>
      <c r="Q66" s="121" t="s">
        <v>895</v>
      </c>
      <c r="R66" s="121">
        <v>62699106</v>
      </c>
      <c r="S66" s="121" t="s">
        <v>1587</v>
      </c>
      <c r="T66" s="199">
        <v>41640</v>
      </c>
      <c r="U66" s="199"/>
      <c r="V66" s="200" t="s">
        <v>4634</v>
      </c>
      <c r="W66" s="200" t="s">
        <v>4635</v>
      </c>
      <c r="X66" s="200" t="s">
        <v>4635</v>
      </c>
    </row>
    <row r="67" spans="1:24" x14ac:dyDescent="0.2">
      <c r="A67" s="146">
        <v>0</v>
      </c>
      <c r="B67" s="116">
        <f t="shared" si="0"/>
        <v>1097.8</v>
      </c>
      <c r="C67" s="190">
        <f t="shared" si="1"/>
        <v>0</v>
      </c>
      <c r="D67" s="167" t="s">
        <v>13956</v>
      </c>
      <c r="E67" s="117" t="s">
        <v>1439</v>
      </c>
      <c r="F67" s="118" t="s">
        <v>14114</v>
      </c>
      <c r="G67" s="119" t="s">
        <v>1447</v>
      </c>
      <c r="H67" s="117" t="s">
        <v>1591</v>
      </c>
      <c r="I67" s="117">
        <v>901</v>
      </c>
      <c r="J67" s="117"/>
      <c r="K67" s="120">
        <v>1097.8</v>
      </c>
      <c r="L67" s="121" t="s">
        <v>1136</v>
      </c>
      <c r="M67" s="121" t="s">
        <v>3227</v>
      </c>
      <c r="N67" s="121">
        <v>2020</v>
      </c>
      <c r="O67" s="121">
        <v>400</v>
      </c>
      <c r="P67" s="121" t="s">
        <v>1592</v>
      </c>
      <c r="Q67" s="121" t="s">
        <v>895</v>
      </c>
      <c r="R67" s="121">
        <v>73104759</v>
      </c>
      <c r="S67" s="121" t="s">
        <v>1587</v>
      </c>
      <c r="T67" s="199">
        <v>43831</v>
      </c>
      <c r="U67" s="199"/>
      <c r="V67" s="200" t="s">
        <v>4634</v>
      </c>
      <c r="W67" s="200" t="s">
        <v>4635</v>
      </c>
      <c r="X67" s="200" t="s">
        <v>4635</v>
      </c>
    </row>
    <row r="68" spans="1:24" ht="22.5" x14ac:dyDescent="0.2">
      <c r="A68" s="146">
        <v>0</v>
      </c>
      <c r="B68" s="116">
        <f t="shared" si="0"/>
        <v>660</v>
      </c>
      <c r="C68" s="190">
        <f t="shared" si="1"/>
        <v>0</v>
      </c>
      <c r="D68" s="167" t="s">
        <v>13956</v>
      </c>
      <c r="E68" s="117" t="s">
        <v>3838</v>
      </c>
      <c r="F68" s="118" t="s">
        <v>14115</v>
      </c>
      <c r="G68" s="119" t="s">
        <v>1755</v>
      </c>
      <c r="H68" s="117" t="s">
        <v>1591</v>
      </c>
      <c r="I68" s="117">
        <v>901</v>
      </c>
      <c r="J68" s="117"/>
      <c r="K68" s="120">
        <v>660</v>
      </c>
      <c r="L68" s="121" t="s">
        <v>1136</v>
      </c>
      <c r="M68" s="121" t="s">
        <v>3227</v>
      </c>
      <c r="N68" s="121">
        <v>2020</v>
      </c>
      <c r="O68" s="121">
        <v>160</v>
      </c>
      <c r="P68" s="121" t="s">
        <v>1592</v>
      </c>
      <c r="Q68" s="121" t="s">
        <v>895</v>
      </c>
      <c r="R68" s="121">
        <v>73104591</v>
      </c>
      <c r="S68" s="121" t="s">
        <v>1903</v>
      </c>
      <c r="T68" s="199">
        <v>43831</v>
      </c>
      <c r="U68" s="199"/>
      <c r="V68" s="200" t="s">
        <v>4634</v>
      </c>
      <c r="W68" s="200" t="s">
        <v>4635</v>
      </c>
      <c r="X68" s="200" t="s">
        <v>4635</v>
      </c>
    </row>
    <row r="69" spans="1:24" ht="22.5" x14ac:dyDescent="0.2">
      <c r="A69" s="146">
        <v>0</v>
      </c>
      <c r="B69" s="116">
        <f t="shared" si="0"/>
        <v>895.4</v>
      </c>
      <c r="C69" s="190">
        <f t="shared" si="1"/>
        <v>0</v>
      </c>
      <c r="D69" s="167"/>
      <c r="E69" s="117" t="s">
        <v>9271</v>
      </c>
      <c r="F69" s="118" t="s">
        <v>9272</v>
      </c>
      <c r="G69" s="119" t="s">
        <v>9828</v>
      </c>
      <c r="H69" s="117" t="s">
        <v>1591</v>
      </c>
      <c r="I69" s="117">
        <v>901</v>
      </c>
      <c r="J69" s="117"/>
      <c r="K69" s="120">
        <v>895.4</v>
      </c>
      <c r="L69" s="121" t="s">
        <v>1136</v>
      </c>
      <c r="M69" s="121" t="s">
        <v>891</v>
      </c>
      <c r="N69" s="121">
        <v>2019</v>
      </c>
      <c r="O69" s="121">
        <v>192</v>
      </c>
      <c r="P69" s="121" t="s">
        <v>1592</v>
      </c>
      <c r="Q69" s="121" t="s">
        <v>895</v>
      </c>
      <c r="R69" s="121">
        <v>73038360</v>
      </c>
      <c r="S69" s="121" t="s">
        <v>9829</v>
      </c>
      <c r="T69" s="199">
        <v>43522</v>
      </c>
      <c r="U69" s="199">
        <v>43525</v>
      </c>
      <c r="V69" s="200" t="s">
        <v>4634</v>
      </c>
      <c r="W69" s="200" t="s">
        <v>4635</v>
      </c>
      <c r="X69" s="200" t="s">
        <v>4635</v>
      </c>
    </row>
    <row r="70" spans="1:24" x14ac:dyDescent="0.2">
      <c r="A70" s="146">
        <v>0</v>
      </c>
      <c r="B70" s="116">
        <f t="shared" si="0"/>
        <v>1210</v>
      </c>
      <c r="C70" s="190">
        <f t="shared" si="1"/>
        <v>0</v>
      </c>
      <c r="D70" s="167" t="s">
        <v>13956</v>
      </c>
      <c r="E70" s="117" t="s">
        <v>7206</v>
      </c>
      <c r="F70" s="118" t="s">
        <v>14116</v>
      </c>
      <c r="G70" s="119" t="s">
        <v>7605</v>
      </c>
      <c r="H70" s="117" t="s">
        <v>1591</v>
      </c>
      <c r="I70" s="117">
        <v>901</v>
      </c>
      <c r="J70" s="117"/>
      <c r="K70" s="120">
        <v>1210</v>
      </c>
      <c r="L70" s="121" t="s">
        <v>1136</v>
      </c>
      <c r="M70" s="121" t="s">
        <v>3228</v>
      </c>
      <c r="N70" s="121">
        <v>2020</v>
      </c>
      <c r="O70" s="121">
        <v>476</v>
      </c>
      <c r="P70" s="121" t="s">
        <v>1592</v>
      </c>
      <c r="Q70" s="121" t="s">
        <v>895</v>
      </c>
      <c r="R70" s="121">
        <v>73105123</v>
      </c>
      <c r="S70" s="121" t="s">
        <v>7606</v>
      </c>
      <c r="T70" s="199">
        <v>43831</v>
      </c>
      <c r="U70" s="199"/>
      <c r="V70" s="200" t="s">
        <v>4634</v>
      </c>
      <c r="W70" s="200" t="s">
        <v>4635</v>
      </c>
      <c r="X70" s="200" t="s">
        <v>4635</v>
      </c>
    </row>
    <row r="71" spans="1:24" x14ac:dyDescent="0.2">
      <c r="A71" s="146">
        <v>0</v>
      </c>
      <c r="B71" s="116">
        <f t="shared" si="0"/>
        <v>981.2</v>
      </c>
      <c r="C71" s="190">
        <f t="shared" si="1"/>
        <v>0</v>
      </c>
      <c r="D71" s="167" t="s">
        <v>13956</v>
      </c>
      <c r="E71" s="117" t="s">
        <v>2174</v>
      </c>
      <c r="F71" s="118" t="s">
        <v>14117</v>
      </c>
      <c r="G71" s="119" t="s">
        <v>859</v>
      </c>
      <c r="H71" s="117" t="s">
        <v>1591</v>
      </c>
      <c r="I71" s="117">
        <v>901</v>
      </c>
      <c r="J71" s="117"/>
      <c r="K71" s="120">
        <v>981.2</v>
      </c>
      <c r="L71" s="121" t="s">
        <v>1136</v>
      </c>
      <c r="M71" s="121" t="s">
        <v>3227</v>
      </c>
      <c r="N71" s="121">
        <v>2020</v>
      </c>
      <c r="O71" s="121">
        <v>304</v>
      </c>
      <c r="P71" s="121" t="s">
        <v>1592</v>
      </c>
      <c r="Q71" s="121"/>
      <c r="R71" s="121">
        <v>73104428</v>
      </c>
      <c r="S71" s="121" t="s">
        <v>1017</v>
      </c>
      <c r="T71" s="199">
        <v>43831</v>
      </c>
      <c r="U71" s="199"/>
      <c r="V71" s="200" t="s">
        <v>4634</v>
      </c>
      <c r="W71" s="200" t="s">
        <v>4635</v>
      </c>
      <c r="X71" s="200" t="s">
        <v>4635</v>
      </c>
    </row>
    <row r="72" spans="1:24" x14ac:dyDescent="0.2">
      <c r="A72" s="146">
        <v>0</v>
      </c>
      <c r="B72" s="116">
        <f t="shared" si="0"/>
        <v>849.2</v>
      </c>
      <c r="C72" s="190">
        <f t="shared" si="1"/>
        <v>0</v>
      </c>
      <c r="D72" s="167"/>
      <c r="E72" s="117" t="s">
        <v>2174</v>
      </c>
      <c r="F72" s="118" t="s">
        <v>6871</v>
      </c>
      <c r="G72" s="119" t="s">
        <v>859</v>
      </c>
      <c r="H72" s="117" t="s">
        <v>1591</v>
      </c>
      <c r="I72" s="117">
        <v>901</v>
      </c>
      <c r="J72" s="117"/>
      <c r="K72" s="120">
        <v>849.2</v>
      </c>
      <c r="L72" s="121" t="s">
        <v>1136</v>
      </c>
      <c r="M72" s="121" t="s">
        <v>891</v>
      </c>
      <c r="N72" s="121">
        <v>2016</v>
      </c>
      <c r="O72" s="121">
        <v>304</v>
      </c>
      <c r="P72" s="121" t="s">
        <v>1592</v>
      </c>
      <c r="Q72" s="121"/>
      <c r="R72" s="121">
        <v>70082406</v>
      </c>
      <c r="S72" s="121" t="s">
        <v>1017</v>
      </c>
      <c r="T72" s="199">
        <v>42370</v>
      </c>
      <c r="U72" s="199"/>
      <c r="V72" s="200" t="s">
        <v>4634</v>
      </c>
      <c r="W72" s="200" t="s">
        <v>4635</v>
      </c>
      <c r="X72" s="200" t="s">
        <v>4635</v>
      </c>
    </row>
    <row r="73" spans="1:24" ht="22.5" x14ac:dyDescent="0.2">
      <c r="A73" s="146">
        <v>0</v>
      </c>
      <c r="B73" s="116">
        <f t="shared" si="0"/>
        <v>1156.0999999999999</v>
      </c>
      <c r="C73" s="190">
        <f t="shared" si="1"/>
        <v>0</v>
      </c>
      <c r="D73" s="167" t="s">
        <v>1106</v>
      </c>
      <c r="E73" s="117" t="s">
        <v>3839</v>
      </c>
      <c r="F73" s="118" t="s">
        <v>13958</v>
      </c>
      <c r="G73" s="119" t="s">
        <v>13959</v>
      </c>
      <c r="H73" s="117" t="s">
        <v>1591</v>
      </c>
      <c r="I73" s="117">
        <v>901</v>
      </c>
      <c r="J73" s="117"/>
      <c r="K73" s="120">
        <v>1156.0999999999999</v>
      </c>
      <c r="L73" s="121" t="s">
        <v>1136</v>
      </c>
      <c r="M73" s="121" t="s">
        <v>891</v>
      </c>
      <c r="N73" s="121">
        <v>2020</v>
      </c>
      <c r="O73" s="121">
        <v>368</v>
      </c>
      <c r="P73" s="121" t="s">
        <v>1592</v>
      </c>
      <c r="Q73" s="121" t="s">
        <v>895</v>
      </c>
      <c r="R73" s="121">
        <v>73100226</v>
      </c>
      <c r="S73" s="121" t="s">
        <v>3840</v>
      </c>
      <c r="T73" s="199">
        <v>43839</v>
      </c>
      <c r="U73" s="199">
        <v>43840</v>
      </c>
      <c r="V73" s="200" t="s">
        <v>4634</v>
      </c>
      <c r="W73" s="200" t="s">
        <v>4635</v>
      </c>
      <c r="X73" s="200" t="s">
        <v>4635</v>
      </c>
    </row>
    <row r="74" spans="1:24" x14ac:dyDescent="0.2">
      <c r="A74" s="146">
        <v>0</v>
      </c>
      <c r="B74" s="116">
        <f t="shared" si="0"/>
        <v>111.32</v>
      </c>
      <c r="C74" s="190">
        <f t="shared" si="1"/>
        <v>0</v>
      </c>
      <c r="D74" s="167" t="s">
        <v>894</v>
      </c>
      <c r="E74" s="117" t="s">
        <v>5245</v>
      </c>
      <c r="F74" s="118" t="s">
        <v>13363</v>
      </c>
      <c r="G74" s="119" t="s">
        <v>5247</v>
      </c>
      <c r="H74" s="117" t="s">
        <v>1591</v>
      </c>
      <c r="I74" s="117">
        <v>901</v>
      </c>
      <c r="J74" s="117">
        <v>40</v>
      </c>
      <c r="K74" s="120">
        <v>111.32</v>
      </c>
      <c r="L74" s="121" t="s">
        <v>1136</v>
      </c>
      <c r="M74" s="121" t="s">
        <v>891</v>
      </c>
      <c r="N74" s="121">
        <v>2003</v>
      </c>
      <c r="O74" s="121">
        <v>96</v>
      </c>
      <c r="P74" s="121" t="s">
        <v>892</v>
      </c>
      <c r="Q74" s="121" t="s">
        <v>1593</v>
      </c>
      <c r="R74" s="121">
        <v>27836006</v>
      </c>
      <c r="S74" s="121" t="s">
        <v>5248</v>
      </c>
      <c r="T74" s="199">
        <v>37980</v>
      </c>
      <c r="U74" s="199"/>
      <c r="V74" s="200" t="s">
        <v>4634</v>
      </c>
      <c r="W74" s="200" t="s">
        <v>4635</v>
      </c>
      <c r="X74" s="200" t="s">
        <v>4635</v>
      </c>
    </row>
    <row r="75" spans="1:24" ht="22.5" x14ac:dyDescent="0.2">
      <c r="A75" s="146">
        <v>0</v>
      </c>
      <c r="B75" s="116">
        <f t="shared" ref="B75:B137" si="2">K75-K75*$C$14</f>
        <v>136.4</v>
      </c>
      <c r="C75" s="190">
        <f t="shared" ref="C75:C137" si="3">A75*B75</f>
        <v>0</v>
      </c>
      <c r="D75" s="167" t="s">
        <v>894</v>
      </c>
      <c r="E75" s="117" t="s">
        <v>5245</v>
      </c>
      <c r="F75" s="118" t="s">
        <v>5246</v>
      </c>
      <c r="G75" s="119" t="s">
        <v>5247</v>
      </c>
      <c r="H75" s="117" t="s">
        <v>1591</v>
      </c>
      <c r="I75" s="117">
        <v>901</v>
      </c>
      <c r="J75" s="117">
        <v>40</v>
      </c>
      <c r="K75" s="120">
        <v>136.4</v>
      </c>
      <c r="L75" s="121" t="s">
        <v>1136</v>
      </c>
      <c r="M75" s="121" t="s">
        <v>891</v>
      </c>
      <c r="N75" s="121">
        <v>2006</v>
      </c>
      <c r="O75" s="121">
        <v>96</v>
      </c>
      <c r="P75" s="121" t="s">
        <v>892</v>
      </c>
      <c r="Q75" s="121" t="s">
        <v>1593</v>
      </c>
      <c r="R75" s="121">
        <v>2964206</v>
      </c>
      <c r="S75" s="121" t="s">
        <v>5248</v>
      </c>
      <c r="T75" s="199">
        <v>38859</v>
      </c>
      <c r="U75" s="199"/>
      <c r="V75" s="200" t="s">
        <v>4634</v>
      </c>
      <c r="W75" s="200" t="s">
        <v>4635</v>
      </c>
      <c r="X75" s="200" t="s">
        <v>4635</v>
      </c>
    </row>
    <row r="76" spans="1:24" x14ac:dyDescent="0.2">
      <c r="A76" s="146">
        <v>0</v>
      </c>
      <c r="B76" s="116">
        <f t="shared" si="2"/>
        <v>1499.96</v>
      </c>
      <c r="C76" s="190">
        <f t="shared" si="3"/>
        <v>0</v>
      </c>
      <c r="D76" s="167" t="s">
        <v>894</v>
      </c>
      <c r="E76" s="117" t="s">
        <v>3119</v>
      </c>
      <c r="F76" s="118" t="s">
        <v>6872</v>
      </c>
      <c r="G76" s="119" t="s">
        <v>6673</v>
      </c>
      <c r="H76" s="117" t="s">
        <v>1591</v>
      </c>
      <c r="I76" s="117">
        <v>901</v>
      </c>
      <c r="J76" s="117">
        <v>8</v>
      </c>
      <c r="K76" s="120">
        <v>1499.96</v>
      </c>
      <c r="L76" s="121" t="s">
        <v>1136</v>
      </c>
      <c r="M76" s="121" t="s">
        <v>891</v>
      </c>
      <c r="N76" s="121">
        <v>2016</v>
      </c>
      <c r="O76" s="121">
        <v>592</v>
      </c>
      <c r="P76" s="121" t="s">
        <v>1592</v>
      </c>
      <c r="Q76" s="121" t="s">
        <v>893</v>
      </c>
      <c r="R76" s="121">
        <v>71112706</v>
      </c>
      <c r="S76" s="121" t="s">
        <v>6674</v>
      </c>
      <c r="T76" s="199">
        <v>42360</v>
      </c>
      <c r="U76" s="199"/>
      <c r="V76" s="200" t="s">
        <v>4634</v>
      </c>
      <c r="W76" s="200" t="s">
        <v>4635</v>
      </c>
      <c r="X76" s="200" t="s">
        <v>4635</v>
      </c>
    </row>
    <row r="77" spans="1:24" x14ac:dyDescent="0.2">
      <c r="A77" s="146">
        <v>0</v>
      </c>
      <c r="B77" s="116">
        <f t="shared" si="2"/>
        <v>1899.7</v>
      </c>
      <c r="C77" s="190">
        <f t="shared" si="3"/>
        <v>0</v>
      </c>
      <c r="D77" s="167" t="s">
        <v>894</v>
      </c>
      <c r="E77" s="117" t="s">
        <v>3119</v>
      </c>
      <c r="F77" s="118" t="s">
        <v>10561</v>
      </c>
      <c r="G77" s="119" t="s">
        <v>10562</v>
      </c>
      <c r="H77" s="117" t="s">
        <v>1591</v>
      </c>
      <c r="I77" s="117">
        <v>901</v>
      </c>
      <c r="J77" s="117"/>
      <c r="K77" s="120">
        <v>1899.7</v>
      </c>
      <c r="L77" s="121" t="s">
        <v>1136</v>
      </c>
      <c r="M77" s="121" t="s">
        <v>891</v>
      </c>
      <c r="N77" s="121">
        <v>2019</v>
      </c>
      <c r="O77" s="121">
        <v>592</v>
      </c>
      <c r="P77" s="121" t="s">
        <v>1592</v>
      </c>
      <c r="Q77" s="121" t="s">
        <v>893</v>
      </c>
      <c r="R77" s="121">
        <v>73058256</v>
      </c>
      <c r="S77" s="121" t="s">
        <v>6674</v>
      </c>
      <c r="T77" s="199">
        <v>43605</v>
      </c>
      <c r="U77" s="199">
        <v>43605</v>
      </c>
      <c r="V77" s="200" t="s">
        <v>4634</v>
      </c>
      <c r="W77" s="200" t="s">
        <v>4635</v>
      </c>
      <c r="X77" s="200" t="s">
        <v>4635</v>
      </c>
    </row>
    <row r="78" spans="1:24" ht="22.5" x14ac:dyDescent="0.2">
      <c r="A78" s="146">
        <v>0</v>
      </c>
      <c r="B78" s="116">
        <f t="shared" si="2"/>
        <v>350.02</v>
      </c>
      <c r="C78" s="190">
        <f t="shared" si="3"/>
        <v>0</v>
      </c>
      <c r="D78" s="167" t="s">
        <v>894</v>
      </c>
      <c r="E78" s="117" t="s">
        <v>1213</v>
      </c>
      <c r="F78" s="118" t="s">
        <v>1594</v>
      </c>
      <c r="G78" s="119" t="s">
        <v>693</v>
      </c>
      <c r="H78" s="117" t="s">
        <v>1591</v>
      </c>
      <c r="I78" s="117">
        <v>901</v>
      </c>
      <c r="J78" s="117">
        <v>14</v>
      </c>
      <c r="K78" s="120">
        <v>350.02</v>
      </c>
      <c r="L78" s="121" t="s">
        <v>1136</v>
      </c>
      <c r="M78" s="121" t="s">
        <v>891</v>
      </c>
      <c r="N78" s="121">
        <v>2008</v>
      </c>
      <c r="O78" s="121">
        <v>400</v>
      </c>
      <c r="P78" s="121" t="s">
        <v>1592</v>
      </c>
      <c r="Q78" s="121" t="s">
        <v>895</v>
      </c>
      <c r="R78" s="121">
        <v>39794506</v>
      </c>
      <c r="S78" s="121" t="s">
        <v>1078</v>
      </c>
      <c r="T78" s="199">
        <v>39695</v>
      </c>
      <c r="U78" s="199"/>
      <c r="V78" s="200" t="s">
        <v>4634</v>
      </c>
      <c r="W78" s="200" t="s">
        <v>4635</v>
      </c>
      <c r="X78" s="200" t="s">
        <v>4635</v>
      </c>
    </row>
    <row r="79" spans="1:24" ht="22.5" x14ac:dyDescent="0.2">
      <c r="A79" s="146">
        <v>0</v>
      </c>
      <c r="B79" s="116">
        <f t="shared" si="2"/>
        <v>300.08</v>
      </c>
      <c r="C79" s="190">
        <f t="shared" si="3"/>
        <v>0</v>
      </c>
      <c r="D79" s="167"/>
      <c r="E79" s="117" t="s">
        <v>500</v>
      </c>
      <c r="F79" s="118" t="s">
        <v>501</v>
      </c>
      <c r="G79" s="119" t="s">
        <v>328</v>
      </c>
      <c r="H79" s="117" t="s">
        <v>1591</v>
      </c>
      <c r="I79" s="117">
        <v>901</v>
      </c>
      <c r="J79" s="117">
        <v>14</v>
      </c>
      <c r="K79" s="120">
        <v>300.08</v>
      </c>
      <c r="L79" s="121" t="s">
        <v>1136</v>
      </c>
      <c r="M79" s="121" t="s">
        <v>891</v>
      </c>
      <c r="N79" s="121">
        <v>2010</v>
      </c>
      <c r="O79" s="121">
        <v>432</v>
      </c>
      <c r="P79" s="121" t="s">
        <v>1592</v>
      </c>
      <c r="Q79" s="121" t="s">
        <v>1593</v>
      </c>
      <c r="R79" s="121">
        <v>48307806</v>
      </c>
      <c r="S79" s="121" t="s">
        <v>184</v>
      </c>
      <c r="T79" s="199">
        <v>40196</v>
      </c>
      <c r="U79" s="199"/>
      <c r="V79" s="200" t="s">
        <v>4634</v>
      </c>
      <c r="W79" s="200" t="s">
        <v>4635</v>
      </c>
      <c r="X79" s="200" t="s">
        <v>4635</v>
      </c>
    </row>
    <row r="80" spans="1:24" ht="22.5" x14ac:dyDescent="0.2">
      <c r="A80" s="146">
        <v>0</v>
      </c>
      <c r="B80" s="116">
        <f t="shared" si="2"/>
        <v>1391.5</v>
      </c>
      <c r="C80" s="190">
        <f t="shared" si="3"/>
        <v>0</v>
      </c>
      <c r="D80" s="167" t="s">
        <v>13956</v>
      </c>
      <c r="E80" s="117" t="s">
        <v>5029</v>
      </c>
      <c r="F80" s="118" t="s">
        <v>14118</v>
      </c>
      <c r="G80" s="119" t="s">
        <v>5144</v>
      </c>
      <c r="H80" s="117" t="s">
        <v>1591</v>
      </c>
      <c r="I80" s="117">
        <v>901</v>
      </c>
      <c r="J80" s="117"/>
      <c r="K80" s="120">
        <v>1391.5</v>
      </c>
      <c r="L80" s="121" t="s">
        <v>1136</v>
      </c>
      <c r="M80" s="121" t="s">
        <v>3228</v>
      </c>
      <c r="N80" s="121">
        <v>2020</v>
      </c>
      <c r="O80" s="121">
        <v>500</v>
      </c>
      <c r="P80" s="121" t="s">
        <v>1592</v>
      </c>
      <c r="Q80" s="121" t="s">
        <v>1593</v>
      </c>
      <c r="R80" s="121">
        <v>73105124</v>
      </c>
      <c r="S80" s="121" t="s">
        <v>5145</v>
      </c>
      <c r="T80" s="199">
        <v>43831</v>
      </c>
      <c r="U80" s="199"/>
      <c r="V80" s="200" t="s">
        <v>4634</v>
      </c>
      <c r="W80" s="200" t="s">
        <v>4635</v>
      </c>
      <c r="X80" s="200" t="s">
        <v>4635</v>
      </c>
    </row>
    <row r="81" spans="1:24" ht="16.5" x14ac:dyDescent="0.2">
      <c r="A81" s="146">
        <v>0</v>
      </c>
      <c r="B81" s="116">
        <f t="shared" si="2"/>
        <v>1170.4000000000001</v>
      </c>
      <c r="C81" s="190">
        <f t="shared" si="3"/>
        <v>0</v>
      </c>
      <c r="D81" s="167" t="s">
        <v>13950</v>
      </c>
      <c r="E81" s="117" t="s">
        <v>2742</v>
      </c>
      <c r="F81" s="118" t="s">
        <v>14119</v>
      </c>
      <c r="G81" s="119" t="s">
        <v>2743</v>
      </c>
      <c r="H81" s="117" t="s">
        <v>1591</v>
      </c>
      <c r="I81" s="117">
        <v>901</v>
      </c>
      <c r="J81" s="117"/>
      <c r="K81" s="120">
        <v>1170.4000000000001</v>
      </c>
      <c r="L81" s="121" t="s">
        <v>1136</v>
      </c>
      <c r="M81" s="121" t="s">
        <v>3227</v>
      </c>
      <c r="N81" s="121">
        <v>2020</v>
      </c>
      <c r="O81" s="121">
        <v>320</v>
      </c>
      <c r="P81" s="121" t="s">
        <v>1592</v>
      </c>
      <c r="Q81" s="121" t="s">
        <v>9600</v>
      </c>
      <c r="R81" s="121">
        <v>73104967</v>
      </c>
      <c r="S81" s="121" t="s">
        <v>2744</v>
      </c>
      <c r="T81" s="199">
        <v>43831</v>
      </c>
      <c r="U81" s="199"/>
      <c r="V81" s="200" t="s">
        <v>4634</v>
      </c>
      <c r="W81" s="200" t="s">
        <v>4635</v>
      </c>
      <c r="X81" s="200" t="s">
        <v>4635</v>
      </c>
    </row>
    <row r="82" spans="1:24" ht="22.5" x14ac:dyDescent="0.2">
      <c r="A82" s="146">
        <v>0</v>
      </c>
      <c r="B82" s="116">
        <f t="shared" si="2"/>
        <v>369.6</v>
      </c>
      <c r="C82" s="190">
        <f t="shared" si="3"/>
        <v>0</v>
      </c>
      <c r="D82" s="167" t="s">
        <v>13956</v>
      </c>
      <c r="E82" s="117" t="s">
        <v>12513</v>
      </c>
      <c r="F82" s="118" t="s">
        <v>12514</v>
      </c>
      <c r="G82" s="119" t="s">
        <v>13364</v>
      </c>
      <c r="H82" s="117" t="s">
        <v>1591</v>
      </c>
      <c r="I82" s="117">
        <v>901</v>
      </c>
      <c r="J82" s="117"/>
      <c r="K82" s="120">
        <v>369.6</v>
      </c>
      <c r="L82" s="121" t="s">
        <v>1136</v>
      </c>
      <c r="M82" s="121" t="s">
        <v>3228</v>
      </c>
      <c r="N82" s="121">
        <v>2020</v>
      </c>
      <c r="O82" s="121">
        <v>68</v>
      </c>
      <c r="P82" s="121" t="s">
        <v>892</v>
      </c>
      <c r="Q82" s="121" t="s">
        <v>895</v>
      </c>
      <c r="R82" s="121">
        <v>73092195</v>
      </c>
      <c r="S82" s="121" t="s">
        <v>13365</v>
      </c>
      <c r="T82" s="199">
        <v>43831</v>
      </c>
      <c r="U82" s="199">
        <v>43791</v>
      </c>
      <c r="V82" s="200" t="s">
        <v>4634</v>
      </c>
      <c r="W82" s="200" t="s">
        <v>4635</v>
      </c>
      <c r="X82" s="200" t="s">
        <v>4635</v>
      </c>
    </row>
    <row r="83" spans="1:24" x14ac:dyDescent="0.2">
      <c r="A83" s="146">
        <v>0</v>
      </c>
      <c r="B83" s="116">
        <f t="shared" si="2"/>
        <v>1106.5999999999999</v>
      </c>
      <c r="C83" s="190">
        <f t="shared" si="3"/>
        <v>0</v>
      </c>
      <c r="D83" s="167"/>
      <c r="E83" s="117" t="s">
        <v>3097</v>
      </c>
      <c r="F83" s="118" t="s">
        <v>9830</v>
      </c>
      <c r="G83" s="119" t="s">
        <v>9831</v>
      </c>
      <c r="H83" s="117" t="s">
        <v>1591</v>
      </c>
      <c r="I83" s="117">
        <v>901</v>
      </c>
      <c r="J83" s="117"/>
      <c r="K83" s="120">
        <v>1106.5999999999999</v>
      </c>
      <c r="L83" s="121" t="s">
        <v>1136</v>
      </c>
      <c r="M83" s="121" t="s">
        <v>891</v>
      </c>
      <c r="N83" s="121">
        <v>2019</v>
      </c>
      <c r="O83" s="121">
        <v>288</v>
      </c>
      <c r="P83" s="121" t="s">
        <v>1592</v>
      </c>
      <c r="Q83" s="121" t="s">
        <v>895</v>
      </c>
      <c r="R83" s="121">
        <v>73038474</v>
      </c>
      <c r="S83" s="121" t="s">
        <v>3098</v>
      </c>
      <c r="T83" s="199">
        <v>43538</v>
      </c>
      <c r="U83" s="199">
        <v>43546</v>
      </c>
      <c r="V83" s="200" t="s">
        <v>4634</v>
      </c>
      <c r="W83" s="200" t="s">
        <v>4635</v>
      </c>
      <c r="X83" s="200" t="s">
        <v>4635</v>
      </c>
    </row>
    <row r="84" spans="1:24" x14ac:dyDescent="0.2">
      <c r="A84" s="146">
        <v>0</v>
      </c>
      <c r="B84" s="116">
        <f t="shared" si="2"/>
        <v>974.6</v>
      </c>
      <c r="C84" s="190">
        <f t="shared" si="3"/>
        <v>0</v>
      </c>
      <c r="D84" s="167"/>
      <c r="E84" s="117" t="s">
        <v>13</v>
      </c>
      <c r="F84" s="118" t="s">
        <v>6242</v>
      </c>
      <c r="G84" s="119" t="s">
        <v>6297</v>
      </c>
      <c r="H84" s="117" t="s">
        <v>1591</v>
      </c>
      <c r="I84" s="117">
        <v>901</v>
      </c>
      <c r="J84" s="117"/>
      <c r="K84" s="120">
        <v>974.6</v>
      </c>
      <c r="L84" s="121" t="s">
        <v>1136</v>
      </c>
      <c r="M84" s="121" t="s">
        <v>891</v>
      </c>
      <c r="N84" s="121">
        <v>2017</v>
      </c>
      <c r="O84" s="121">
        <v>348</v>
      </c>
      <c r="P84" s="121" t="s">
        <v>1592</v>
      </c>
      <c r="Q84" s="121" t="s">
        <v>895</v>
      </c>
      <c r="R84" s="121">
        <v>72958418</v>
      </c>
      <c r="S84" s="121" t="s">
        <v>6298</v>
      </c>
      <c r="T84" s="199">
        <v>43025</v>
      </c>
      <c r="U84" s="199">
        <v>43038</v>
      </c>
      <c r="V84" s="200" t="s">
        <v>4634</v>
      </c>
      <c r="W84" s="200" t="s">
        <v>4635</v>
      </c>
      <c r="X84" s="200" t="s">
        <v>4635</v>
      </c>
    </row>
    <row r="85" spans="1:24" x14ac:dyDescent="0.2">
      <c r="A85" s="146">
        <v>0</v>
      </c>
      <c r="B85" s="116">
        <f t="shared" si="2"/>
        <v>350.02</v>
      </c>
      <c r="C85" s="190">
        <f t="shared" si="3"/>
        <v>0</v>
      </c>
      <c r="D85" s="167"/>
      <c r="E85" s="117" t="s">
        <v>1806</v>
      </c>
      <c r="F85" s="118" t="s">
        <v>1724</v>
      </c>
      <c r="G85" s="119" t="s">
        <v>1725</v>
      </c>
      <c r="H85" s="117" t="s">
        <v>1591</v>
      </c>
      <c r="I85" s="117">
        <v>901</v>
      </c>
      <c r="J85" s="117">
        <v>14</v>
      </c>
      <c r="K85" s="120">
        <v>350.02</v>
      </c>
      <c r="L85" s="121" t="s">
        <v>1136</v>
      </c>
      <c r="M85" s="121" t="s">
        <v>891</v>
      </c>
      <c r="N85" s="121">
        <v>2008</v>
      </c>
      <c r="O85" s="121">
        <v>496</v>
      </c>
      <c r="P85" s="121" t="s">
        <v>1592</v>
      </c>
      <c r="Q85" s="121" t="s">
        <v>895</v>
      </c>
      <c r="R85" s="121">
        <v>37470706</v>
      </c>
      <c r="S85" s="121" t="s">
        <v>3841</v>
      </c>
      <c r="T85" s="199">
        <v>39518</v>
      </c>
      <c r="U85" s="199"/>
      <c r="V85" s="200" t="s">
        <v>4634</v>
      </c>
      <c r="W85" s="200" t="s">
        <v>4635</v>
      </c>
      <c r="X85" s="200" t="s">
        <v>4635</v>
      </c>
    </row>
    <row r="86" spans="1:24" ht="33.75" x14ac:dyDescent="0.2">
      <c r="A86" s="146">
        <v>0</v>
      </c>
      <c r="B86" s="116">
        <f t="shared" si="2"/>
        <v>947.1</v>
      </c>
      <c r="C86" s="190">
        <f t="shared" si="3"/>
        <v>0</v>
      </c>
      <c r="D86" s="167" t="s">
        <v>13956</v>
      </c>
      <c r="E86" s="117" t="s">
        <v>3842</v>
      </c>
      <c r="F86" s="118" t="s">
        <v>14120</v>
      </c>
      <c r="G86" s="119" t="s">
        <v>1739</v>
      </c>
      <c r="H86" s="117" t="s">
        <v>1591</v>
      </c>
      <c r="I86" s="117">
        <v>901</v>
      </c>
      <c r="J86" s="117"/>
      <c r="K86" s="120">
        <v>947.1</v>
      </c>
      <c r="L86" s="121" t="s">
        <v>1136</v>
      </c>
      <c r="M86" s="121" t="s">
        <v>3227</v>
      </c>
      <c r="N86" s="121">
        <v>2020</v>
      </c>
      <c r="O86" s="121">
        <v>192</v>
      </c>
      <c r="P86" s="121" t="s">
        <v>1592</v>
      </c>
      <c r="Q86" s="121" t="s">
        <v>895</v>
      </c>
      <c r="R86" s="121">
        <v>73104767</v>
      </c>
      <c r="S86" s="121" t="s">
        <v>1010</v>
      </c>
      <c r="T86" s="199">
        <v>43831</v>
      </c>
      <c r="U86" s="199"/>
      <c r="V86" s="200" t="s">
        <v>4634</v>
      </c>
      <c r="W86" s="200" t="s">
        <v>4635</v>
      </c>
      <c r="X86" s="200" t="s">
        <v>4635</v>
      </c>
    </row>
    <row r="87" spans="1:24" ht="22.5" x14ac:dyDescent="0.2">
      <c r="A87" s="146">
        <v>0</v>
      </c>
      <c r="B87" s="116">
        <f t="shared" si="2"/>
        <v>770</v>
      </c>
      <c r="C87" s="190">
        <f t="shared" si="3"/>
        <v>0</v>
      </c>
      <c r="D87" s="167" t="s">
        <v>13956</v>
      </c>
      <c r="E87" s="117" t="s">
        <v>1265</v>
      </c>
      <c r="F87" s="118" t="s">
        <v>14121</v>
      </c>
      <c r="G87" s="119" t="s">
        <v>282</v>
      </c>
      <c r="H87" s="117" t="s">
        <v>1591</v>
      </c>
      <c r="I87" s="117">
        <v>901</v>
      </c>
      <c r="J87" s="117"/>
      <c r="K87" s="120">
        <v>770</v>
      </c>
      <c r="L87" s="121" t="s">
        <v>1136</v>
      </c>
      <c r="M87" s="121" t="s">
        <v>3227</v>
      </c>
      <c r="N87" s="121">
        <v>2020</v>
      </c>
      <c r="O87" s="121">
        <v>336</v>
      </c>
      <c r="P87" s="121" t="s">
        <v>1592</v>
      </c>
      <c r="Q87" s="121" t="s">
        <v>895</v>
      </c>
      <c r="R87" s="121">
        <v>73104868</v>
      </c>
      <c r="S87" s="121" t="s">
        <v>1281</v>
      </c>
      <c r="T87" s="199">
        <v>43831</v>
      </c>
      <c r="U87" s="199"/>
      <c r="V87" s="200" t="s">
        <v>4634</v>
      </c>
      <c r="W87" s="200" t="s">
        <v>4635</v>
      </c>
      <c r="X87" s="200" t="s">
        <v>4635</v>
      </c>
    </row>
    <row r="88" spans="1:24" ht="22.5" x14ac:dyDescent="0.2">
      <c r="A88" s="146">
        <v>0</v>
      </c>
      <c r="B88" s="116">
        <f t="shared" si="2"/>
        <v>490.05</v>
      </c>
      <c r="C88" s="190">
        <f t="shared" si="3"/>
        <v>0</v>
      </c>
      <c r="D88" s="167" t="s">
        <v>13950</v>
      </c>
      <c r="E88" s="117" t="s">
        <v>3090</v>
      </c>
      <c r="F88" s="118" t="s">
        <v>14122</v>
      </c>
      <c r="G88" s="119" t="s">
        <v>3091</v>
      </c>
      <c r="H88" s="117" t="s">
        <v>1591</v>
      </c>
      <c r="I88" s="117">
        <v>901</v>
      </c>
      <c r="J88" s="117"/>
      <c r="K88" s="120">
        <v>490.05</v>
      </c>
      <c r="L88" s="121" t="s">
        <v>1136</v>
      </c>
      <c r="M88" s="121" t="s">
        <v>3228</v>
      </c>
      <c r="N88" s="121">
        <v>2020</v>
      </c>
      <c r="O88" s="121">
        <v>112</v>
      </c>
      <c r="P88" s="121" t="s">
        <v>892</v>
      </c>
      <c r="Q88" s="121" t="s">
        <v>895</v>
      </c>
      <c r="R88" s="121">
        <v>73105127</v>
      </c>
      <c r="S88" s="121" t="s">
        <v>3092</v>
      </c>
      <c r="T88" s="199">
        <v>43831</v>
      </c>
      <c r="U88" s="199"/>
      <c r="V88" s="200" t="s">
        <v>4634</v>
      </c>
      <c r="W88" s="200" t="s">
        <v>4635</v>
      </c>
      <c r="X88" s="200" t="s">
        <v>4635</v>
      </c>
    </row>
    <row r="89" spans="1:24" x14ac:dyDescent="0.2">
      <c r="A89" s="146">
        <v>0</v>
      </c>
      <c r="B89" s="116">
        <f t="shared" si="2"/>
        <v>959.2</v>
      </c>
      <c r="C89" s="190">
        <f t="shared" si="3"/>
        <v>0</v>
      </c>
      <c r="D89" s="167" t="s">
        <v>894</v>
      </c>
      <c r="E89" s="117" t="s">
        <v>944</v>
      </c>
      <c r="F89" s="118" t="s">
        <v>10563</v>
      </c>
      <c r="G89" s="119" t="s">
        <v>1657</v>
      </c>
      <c r="H89" s="117" t="s">
        <v>1591</v>
      </c>
      <c r="I89" s="117">
        <v>901</v>
      </c>
      <c r="J89" s="117"/>
      <c r="K89" s="120">
        <v>959.2</v>
      </c>
      <c r="L89" s="121" t="s">
        <v>1136</v>
      </c>
      <c r="M89" s="121" t="s">
        <v>3227</v>
      </c>
      <c r="N89" s="121">
        <v>2016</v>
      </c>
      <c r="O89" s="121">
        <v>288</v>
      </c>
      <c r="P89" s="121" t="s">
        <v>1592</v>
      </c>
      <c r="Q89" s="121" t="s">
        <v>895</v>
      </c>
      <c r="R89" s="121">
        <v>72940325</v>
      </c>
      <c r="S89" s="121" t="s">
        <v>1579</v>
      </c>
      <c r="T89" s="199">
        <v>42370</v>
      </c>
      <c r="U89" s="199"/>
      <c r="V89" s="200" t="s">
        <v>4634</v>
      </c>
      <c r="W89" s="200" t="s">
        <v>4635</v>
      </c>
      <c r="X89" s="200" t="s">
        <v>4635</v>
      </c>
    </row>
    <row r="90" spans="1:24" x14ac:dyDescent="0.2">
      <c r="A90" s="146">
        <v>0</v>
      </c>
      <c r="B90" s="116">
        <f t="shared" si="2"/>
        <v>1007.6</v>
      </c>
      <c r="C90" s="190">
        <f t="shared" si="3"/>
        <v>0</v>
      </c>
      <c r="D90" s="167" t="s">
        <v>894</v>
      </c>
      <c r="E90" s="117" t="s">
        <v>944</v>
      </c>
      <c r="F90" s="118" t="s">
        <v>10564</v>
      </c>
      <c r="G90" s="119" t="s">
        <v>1657</v>
      </c>
      <c r="H90" s="117" t="s">
        <v>1591</v>
      </c>
      <c r="I90" s="117">
        <v>901</v>
      </c>
      <c r="J90" s="117"/>
      <c r="K90" s="120">
        <v>1007.6</v>
      </c>
      <c r="L90" s="121" t="s">
        <v>1136</v>
      </c>
      <c r="M90" s="121" t="s">
        <v>3227</v>
      </c>
      <c r="N90" s="121">
        <v>2018</v>
      </c>
      <c r="O90" s="121">
        <v>288</v>
      </c>
      <c r="P90" s="121" t="s">
        <v>1592</v>
      </c>
      <c r="Q90" s="121" t="s">
        <v>895</v>
      </c>
      <c r="R90" s="121">
        <v>72959841</v>
      </c>
      <c r="S90" s="121" t="s">
        <v>1579</v>
      </c>
      <c r="T90" s="199">
        <v>43101</v>
      </c>
      <c r="U90" s="199"/>
      <c r="V90" s="200" t="s">
        <v>4634</v>
      </c>
      <c r="W90" s="200" t="s">
        <v>4635</v>
      </c>
      <c r="X90" s="200" t="s">
        <v>4635</v>
      </c>
    </row>
    <row r="91" spans="1:24" ht="16.5" x14ac:dyDescent="0.2">
      <c r="A91" s="146">
        <v>0</v>
      </c>
      <c r="B91" s="116">
        <f t="shared" si="2"/>
        <v>1108.8</v>
      </c>
      <c r="C91" s="190">
        <f t="shared" si="3"/>
        <v>0</v>
      </c>
      <c r="D91" s="167" t="s">
        <v>13950</v>
      </c>
      <c r="E91" s="117" t="s">
        <v>944</v>
      </c>
      <c r="F91" s="118" t="s">
        <v>14123</v>
      </c>
      <c r="G91" s="119" t="s">
        <v>1657</v>
      </c>
      <c r="H91" s="117" t="s">
        <v>1591</v>
      </c>
      <c r="I91" s="117">
        <v>901</v>
      </c>
      <c r="J91" s="117"/>
      <c r="K91" s="120">
        <v>1108.8</v>
      </c>
      <c r="L91" s="121" t="s">
        <v>1136</v>
      </c>
      <c r="M91" s="121" t="s">
        <v>3227</v>
      </c>
      <c r="N91" s="121">
        <v>2020</v>
      </c>
      <c r="O91" s="121">
        <v>288</v>
      </c>
      <c r="P91" s="121" t="s">
        <v>1592</v>
      </c>
      <c r="Q91" s="121" t="s">
        <v>895</v>
      </c>
      <c r="R91" s="121">
        <v>73104769</v>
      </c>
      <c r="S91" s="121" t="s">
        <v>1579</v>
      </c>
      <c r="T91" s="199">
        <v>43831</v>
      </c>
      <c r="U91" s="199"/>
      <c r="V91" s="200" t="s">
        <v>4634</v>
      </c>
      <c r="W91" s="200" t="s">
        <v>4635</v>
      </c>
      <c r="X91" s="200" t="s">
        <v>4635</v>
      </c>
    </row>
    <row r="92" spans="1:24" ht="22.5" x14ac:dyDescent="0.2">
      <c r="A92" s="146">
        <v>0</v>
      </c>
      <c r="B92" s="116">
        <f t="shared" si="2"/>
        <v>1732.5</v>
      </c>
      <c r="C92" s="190">
        <f t="shared" si="3"/>
        <v>0</v>
      </c>
      <c r="D92" s="167" t="s">
        <v>13956</v>
      </c>
      <c r="E92" s="117" t="s">
        <v>1230</v>
      </c>
      <c r="F92" s="118" t="s">
        <v>14124</v>
      </c>
      <c r="G92" s="119" t="s">
        <v>1501</v>
      </c>
      <c r="H92" s="117" t="s">
        <v>1591</v>
      </c>
      <c r="I92" s="117">
        <v>901</v>
      </c>
      <c r="J92" s="117"/>
      <c r="K92" s="120">
        <v>1732.5</v>
      </c>
      <c r="L92" s="121" t="s">
        <v>1136</v>
      </c>
      <c r="M92" s="121" t="s">
        <v>3227</v>
      </c>
      <c r="N92" s="121">
        <v>2020</v>
      </c>
      <c r="O92" s="121">
        <v>512</v>
      </c>
      <c r="P92" s="121" t="s">
        <v>1592</v>
      </c>
      <c r="Q92" s="121" t="s">
        <v>893</v>
      </c>
      <c r="R92" s="121">
        <v>73104527</v>
      </c>
      <c r="S92" s="121" t="s">
        <v>1204</v>
      </c>
      <c r="T92" s="199">
        <v>43831</v>
      </c>
      <c r="U92" s="199"/>
      <c r="V92" s="200" t="s">
        <v>4634</v>
      </c>
      <c r="W92" s="200" t="s">
        <v>4635</v>
      </c>
      <c r="X92" s="200" t="s">
        <v>4635</v>
      </c>
    </row>
    <row r="93" spans="1:24" ht="22.5" x14ac:dyDescent="0.2">
      <c r="A93" s="146">
        <v>0</v>
      </c>
      <c r="B93" s="116">
        <f t="shared" si="2"/>
        <v>899.8</v>
      </c>
      <c r="C93" s="190">
        <f t="shared" si="3"/>
        <v>0</v>
      </c>
      <c r="D93" s="167"/>
      <c r="E93" s="117" t="s">
        <v>353</v>
      </c>
      <c r="F93" s="118" t="s">
        <v>10565</v>
      </c>
      <c r="G93" s="119" t="s">
        <v>3843</v>
      </c>
      <c r="H93" s="117" t="s">
        <v>1591</v>
      </c>
      <c r="I93" s="117">
        <v>901</v>
      </c>
      <c r="J93" s="117"/>
      <c r="K93" s="120">
        <v>899.8</v>
      </c>
      <c r="L93" s="121" t="s">
        <v>1136</v>
      </c>
      <c r="M93" s="121" t="s">
        <v>3227</v>
      </c>
      <c r="N93" s="121">
        <v>2016</v>
      </c>
      <c r="O93" s="121">
        <v>320</v>
      </c>
      <c r="P93" s="121" t="s">
        <v>1592</v>
      </c>
      <c r="Q93" s="121" t="s">
        <v>895</v>
      </c>
      <c r="R93" s="121">
        <v>72940326</v>
      </c>
      <c r="S93" s="121" t="s">
        <v>592</v>
      </c>
      <c r="T93" s="199">
        <v>42370</v>
      </c>
      <c r="U93" s="199"/>
      <c r="V93" s="200" t="s">
        <v>4634</v>
      </c>
      <c r="W93" s="200" t="s">
        <v>4635</v>
      </c>
      <c r="X93" s="200" t="s">
        <v>4635</v>
      </c>
    </row>
    <row r="94" spans="1:24" ht="22.5" x14ac:dyDescent="0.2">
      <c r="A94" s="146">
        <v>0</v>
      </c>
      <c r="B94" s="116">
        <f t="shared" si="2"/>
        <v>1039.5</v>
      </c>
      <c r="C94" s="190">
        <f t="shared" si="3"/>
        <v>0</v>
      </c>
      <c r="D94" s="167" t="s">
        <v>13956</v>
      </c>
      <c r="E94" s="117" t="s">
        <v>353</v>
      </c>
      <c r="F94" s="118" t="s">
        <v>14125</v>
      </c>
      <c r="G94" s="119" t="s">
        <v>3843</v>
      </c>
      <c r="H94" s="117" t="s">
        <v>1591</v>
      </c>
      <c r="I94" s="117">
        <v>901</v>
      </c>
      <c r="J94" s="117"/>
      <c r="K94" s="120">
        <v>1039.5</v>
      </c>
      <c r="L94" s="121" t="s">
        <v>1136</v>
      </c>
      <c r="M94" s="121" t="s">
        <v>3227</v>
      </c>
      <c r="N94" s="121">
        <v>2020</v>
      </c>
      <c r="O94" s="121">
        <v>320</v>
      </c>
      <c r="P94" s="121" t="s">
        <v>1592</v>
      </c>
      <c r="Q94" s="121" t="s">
        <v>895</v>
      </c>
      <c r="R94" s="121">
        <v>73104750</v>
      </c>
      <c r="S94" s="121" t="s">
        <v>592</v>
      </c>
      <c r="T94" s="199">
        <v>43831</v>
      </c>
      <c r="U94" s="199"/>
      <c r="V94" s="200" t="s">
        <v>4634</v>
      </c>
      <c r="W94" s="200" t="s">
        <v>4635</v>
      </c>
      <c r="X94" s="200" t="s">
        <v>4635</v>
      </c>
    </row>
    <row r="95" spans="1:24" ht="22.5" x14ac:dyDescent="0.2">
      <c r="A95" s="146">
        <v>0</v>
      </c>
      <c r="B95" s="116">
        <f t="shared" si="2"/>
        <v>880</v>
      </c>
      <c r="C95" s="190">
        <f t="shared" si="3"/>
        <v>0</v>
      </c>
      <c r="D95" s="167"/>
      <c r="E95" s="117" t="s">
        <v>6675</v>
      </c>
      <c r="F95" s="118" t="s">
        <v>6676</v>
      </c>
      <c r="G95" s="119" t="s">
        <v>6873</v>
      </c>
      <c r="H95" s="117" t="s">
        <v>1591</v>
      </c>
      <c r="I95" s="117">
        <v>901</v>
      </c>
      <c r="J95" s="117"/>
      <c r="K95" s="120">
        <v>880</v>
      </c>
      <c r="L95" s="121" t="s">
        <v>1136</v>
      </c>
      <c r="M95" s="121" t="s">
        <v>891</v>
      </c>
      <c r="N95" s="121">
        <v>2018</v>
      </c>
      <c r="O95" s="121">
        <v>236</v>
      </c>
      <c r="P95" s="121" t="s">
        <v>1592</v>
      </c>
      <c r="Q95" s="121" t="s">
        <v>895</v>
      </c>
      <c r="R95" s="121">
        <v>72963374</v>
      </c>
      <c r="S95" s="121" t="s">
        <v>6874</v>
      </c>
      <c r="T95" s="199">
        <v>43188</v>
      </c>
      <c r="U95" s="199">
        <v>43283</v>
      </c>
      <c r="V95" s="200" t="s">
        <v>4634</v>
      </c>
      <c r="W95" s="200" t="s">
        <v>4634</v>
      </c>
      <c r="X95" s="200" t="s">
        <v>4635</v>
      </c>
    </row>
    <row r="96" spans="1:24" ht="22.5" x14ac:dyDescent="0.2">
      <c r="A96" s="146">
        <v>0</v>
      </c>
      <c r="B96" s="116">
        <f t="shared" si="2"/>
        <v>1274.9000000000001</v>
      </c>
      <c r="C96" s="190">
        <f t="shared" si="3"/>
        <v>0</v>
      </c>
      <c r="D96" s="167"/>
      <c r="E96" s="117" t="s">
        <v>3101</v>
      </c>
      <c r="F96" s="118" t="s">
        <v>9601</v>
      </c>
      <c r="G96" s="119" t="s">
        <v>9602</v>
      </c>
      <c r="H96" s="117" t="s">
        <v>1591</v>
      </c>
      <c r="I96" s="117">
        <v>901</v>
      </c>
      <c r="J96" s="117"/>
      <c r="K96" s="120">
        <v>1274.9000000000001</v>
      </c>
      <c r="L96" s="121" t="s">
        <v>1136</v>
      </c>
      <c r="M96" s="121" t="s">
        <v>891</v>
      </c>
      <c r="N96" s="121">
        <v>2019</v>
      </c>
      <c r="O96" s="121">
        <v>332</v>
      </c>
      <c r="P96" s="121" t="s">
        <v>1592</v>
      </c>
      <c r="Q96" s="121" t="s">
        <v>895</v>
      </c>
      <c r="R96" s="121">
        <v>73038475</v>
      </c>
      <c r="S96" s="121" t="s">
        <v>3102</v>
      </c>
      <c r="T96" s="199">
        <v>43522</v>
      </c>
      <c r="U96" s="199">
        <v>43525</v>
      </c>
      <c r="V96" s="200" t="s">
        <v>4634</v>
      </c>
      <c r="W96" s="200" t="s">
        <v>4635</v>
      </c>
      <c r="X96" s="200" t="s">
        <v>4635</v>
      </c>
    </row>
    <row r="97" spans="1:24" x14ac:dyDescent="0.2">
      <c r="A97" s="146">
        <v>0</v>
      </c>
      <c r="B97" s="116">
        <f t="shared" si="2"/>
        <v>524.70000000000005</v>
      </c>
      <c r="C97" s="190">
        <f t="shared" si="3"/>
        <v>0</v>
      </c>
      <c r="D97" s="167"/>
      <c r="E97" s="117" t="s">
        <v>1708</v>
      </c>
      <c r="F97" s="118" t="s">
        <v>10566</v>
      </c>
      <c r="G97" s="119" t="s">
        <v>1709</v>
      </c>
      <c r="H97" s="117" t="s">
        <v>1591</v>
      </c>
      <c r="I97" s="117">
        <v>901</v>
      </c>
      <c r="J97" s="117"/>
      <c r="K97" s="120">
        <v>524.70000000000005</v>
      </c>
      <c r="L97" s="121" t="s">
        <v>1136</v>
      </c>
      <c r="M97" s="121" t="s">
        <v>3227</v>
      </c>
      <c r="N97" s="121">
        <v>2018</v>
      </c>
      <c r="O97" s="121">
        <v>160</v>
      </c>
      <c r="P97" s="121" t="s">
        <v>1592</v>
      </c>
      <c r="Q97" s="121" t="s">
        <v>895</v>
      </c>
      <c r="R97" s="121">
        <v>72959844</v>
      </c>
      <c r="S97" s="121" t="s">
        <v>1538</v>
      </c>
      <c r="T97" s="199">
        <v>43101</v>
      </c>
      <c r="U97" s="199"/>
      <c r="V97" s="200" t="s">
        <v>4634</v>
      </c>
      <c r="W97" s="200" t="s">
        <v>4635</v>
      </c>
      <c r="X97" s="200" t="s">
        <v>4635</v>
      </c>
    </row>
    <row r="98" spans="1:24" x14ac:dyDescent="0.2">
      <c r="A98" s="146">
        <v>0</v>
      </c>
      <c r="B98" s="116">
        <f t="shared" si="2"/>
        <v>577.5</v>
      </c>
      <c r="C98" s="190">
        <f t="shared" si="3"/>
        <v>0</v>
      </c>
      <c r="D98" s="167" t="s">
        <v>13956</v>
      </c>
      <c r="E98" s="117" t="s">
        <v>1708</v>
      </c>
      <c r="F98" s="118" t="s">
        <v>14126</v>
      </c>
      <c r="G98" s="119" t="s">
        <v>1709</v>
      </c>
      <c r="H98" s="117" t="s">
        <v>1591</v>
      </c>
      <c r="I98" s="117">
        <v>901</v>
      </c>
      <c r="J98" s="117"/>
      <c r="K98" s="120">
        <v>577.5</v>
      </c>
      <c r="L98" s="121" t="s">
        <v>1136</v>
      </c>
      <c r="M98" s="121" t="s">
        <v>3227</v>
      </c>
      <c r="N98" s="121">
        <v>2020</v>
      </c>
      <c r="O98" s="121">
        <v>160</v>
      </c>
      <c r="P98" s="121" t="s">
        <v>1592</v>
      </c>
      <c r="Q98" s="121" t="s">
        <v>895</v>
      </c>
      <c r="R98" s="121">
        <v>73104751</v>
      </c>
      <c r="S98" s="121" t="s">
        <v>1538</v>
      </c>
      <c r="T98" s="199">
        <v>43831</v>
      </c>
      <c r="U98" s="199"/>
      <c r="V98" s="200" t="s">
        <v>4634</v>
      </c>
      <c r="W98" s="200" t="s">
        <v>4635</v>
      </c>
      <c r="X98" s="200" t="s">
        <v>4635</v>
      </c>
    </row>
    <row r="99" spans="1:24" ht="22.5" x14ac:dyDescent="0.2">
      <c r="A99" s="146">
        <v>0</v>
      </c>
      <c r="B99" s="116">
        <f t="shared" si="2"/>
        <v>280.5</v>
      </c>
      <c r="C99" s="190">
        <f t="shared" si="3"/>
        <v>0</v>
      </c>
      <c r="D99" s="167" t="s">
        <v>894</v>
      </c>
      <c r="E99" s="117" t="s">
        <v>7926</v>
      </c>
      <c r="F99" s="118" t="s">
        <v>7927</v>
      </c>
      <c r="G99" s="119" t="s">
        <v>8155</v>
      </c>
      <c r="H99" s="117" t="s">
        <v>1591</v>
      </c>
      <c r="I99" s="117">
        <v>901</v>
      </c>
      <c r="J99" s="117"/>
      <c r="K99" s="120">
        <v>280.5</v>
      </c>
      <c r="L99" s="121" t="s">
        <v>1136</v>
      </c>
      <c r="M99" s="121" t="s">
        <v>891</v>
      </c>
      <c r="N99" s="121">
        <v>2018</v>
      </c>
      <c r="O99" s="121">
        <v>32</v>
      </c>
      <c r="P99" s="121" t="s">
        <v>892</v>
      </c>
      <c r="Q99" s="121" t="s">
        <v>895</v>
      </c>
      <c r="R99" s="121">
        <v>73000590</v>
      </c>
      <c r="S99" s="121" t="s">
        <v>8156</v>
      </c>
      <c r="T99" s="199">
        <v>43305</v>
      </c>
      <c r="U99" s="199">
        <v>43318</v>
      </c>
      <c r="V99" s="200" t="s">
        <v>4634</v>
      </c>
      <c r="W99" s="200" t="s">
        <v>4635</v>
      </c>
      <c r="X99" s="200" t="s">
        <v>4635</v>
      </c>
    </row>
    <row r="100" spans="1:24" x14ac:dyDescent="0.2">
      <c r="A100" s="146">
        <v>0</v>
      </c>
      <c r="B100" s="116">
        <f t="shared" si="2"/>
        <v>1290.3</v>
      </c>
      <c r="C100" s="190">
        <f t="shared" si="3"/>
        <v>0</v>
      </c>
      <c r="D100" s="167"/>
      <c r="E100" s="117" t="s">
        <v>13</v>
      </c>
      <c r="F100" s="118" t="s">
        <v>10567</v>
      </c>
      <c r="G100" s="119" t="s">
        <v>211</v>
      </c>
      <c r="H100" s="117" t="s">
        <v>1591</v>
      </c>
      <c r="I100" s="117">
        <v>901</v>
      </c>
      <c r="J100" s="117"/>
      <c r="K100" s="120">
        <v>1290.3</v>
      </c>
      <c r="L100" s="121" t="s">
        <v>1136</v>
      </c>
      <c r="M100" s="121" t="s">
        <v>3227</v>
      </c>
      <c r="N100" s="121">
        <v>2018</v>
      </c>
      <c r="O100" s="121">
        <v>448</v>
      </c>
      <c r="P100" s="121" t="s">
        <v>1592</v>
      </c>
      <c r="Q100" s="121" t="s">
        <v>895</v>
      </c>
      <c r="R100" s="121">
        <v>72963267</v>
      </c>
      <c r="S100" s="121" t="s">
        <v>964</v>
      </c>
      <c r="T100" s="199">
        <v>43101</v>
      </c>
      <c r="U100" s="199"/>
      <c r="V100" s="200" t="s">
        <v>4634</v>
      </c>
      <c r="W100" s="200" t="s">
        <v>4635</v>
      </c>
      <c r="X100" s="200" t="s">
        <v>4635</v>
      </c>
    </row>
    <row r="101" spans="1:24" x14ac:dyDescent="0.2">
      <c r="A101" s="146">
        <v>0</v>
      </c>
      <c r="B101" s="116">
        <f t="shared" si="2"/>
        <v>1650</v>
      </c>
      <c r="C101" s="190">
        <f t="shared" si="3"/>
        <v>0</v>
      </c>
      <c r="D101" s="167" t="s">
        <v>13956</v>
      </c>
      <c r="E101" s="117" t="s">
        <v>3844</v>
      </c>
      <c r="F101" s="118" t="s">
        <v>14127</v>
      </c>
      <c r="G101" s="119" t="s">
        <v>1774</v>
      </c>
      <c r="H101" s="117" t="s">
        <v>1591</v>
      </c>
      <c r="I101" s="117">
        <v>901</v>
      </c>
      <c r="J101" s="117"/>
      <c r="K101" s="120">
        <v>1650</v>
      </c>
      <c r="L101" s="121" t="s">
        <v>1136</v>
      </c>
      <c r="M101" s="121" t="s">
        <v>3227</v>
      </c>
      <c r="N101" s="121">
        <v>2020</v>
      </c>
      <c r="O101" s="121">
        <v>480</v>
      </c>
      <c r="P101" s="121" t="s">
        <v>1592</v>
      </c>
      <c r="Q101" s="121" t="s">
        <v>893</v>
      </c>
      <c r="R101" s="121">
        <v>73104514</v>
      </c>
      <c r="S101" s="121" t="s">
        <v>1932</v>
      </c>
      <c r="T101" s="199">
        <v>43831</v>
      </c>
      <c r="U101" s="199"/>
      <c r="V101" s="200" t="s">
        <v>4634</v>
      </c>
      <c r="W101" s="200" t="s">
        <v>4635</v>
      </c>
      <c r="X101" s="200" t="s">
        <v>4635</v>
      </c>
    </row>
    <row r="102" spans="1:24" x14ac:dyDescent="0.2">
      <c r="A102" s="146">
        <v>0</v>
      </c>
      <c r="B102" s="116">
        <f t="shared" si="2"/>
        <v>1419</v>
      </c>
      <c r="C102" s="190">
        <f t="shared" si="3"/>
        <v>0</v>
      </c>
      <c r="D102" s="167" t="s">
        <v>13956</v>
      </c>
      <c r="E102" s="117" t="s">
        <v>13</v>
      </c>
      <c r="F102" s="118" t="s">
        <v>14127</v>
      </c>
      <c r="G102" s="119" t="s">
        <v>211</v>
      </c>
      <c r="H102" s="117" t="s">
        <v>1591</v>
      </c>
      <c r="I102" s="117">
        <v>901</v>
      </c>
      <c r="J102" s="117"/>
      <c r="K102" s="120">
        <v>1419</v>
      </c>
      <c r="L102" s="121" t="s">
        <v>1136</v>
      </c>
      <c r="M102" s="121" t="s">
        <v>3227</v>
      </c>
      <c r="N102" s="121">
        <v>2020</v>
      </c>
      <c r="O102" s="121">
        <v>448</v>
      </c>
      <c r="P102" s="121" t="s">
        <v>1592</v>
      </c>
      <c r="Q102" s="121" t="s">
        <v>895</v>
      </c>
      <c r="R102" s="121">
        <v>73104620</v>
      </c>
      <c r="S102" s="121" t="s">
        <v>964</v>
      </c>
      <c r="T102" s="199">
        <v>43831</v>
      </c>
      <c r="U102" s="199"/>
      <c r="V102" s="200" t="s">
        <v>4634</v>
      </c>
      <c r="W102" s="200" t="s">
        <v>4635</v>
      </c>
      <c r="X102" s="200" t="s">
        <v>4635</v>
      </c>
    </row>
    <row r="103" spans="1:24" ht="16.5" x14ac:dyDescent="0.2">
      <c r="A103" s="146">
        <v>0</v>
      </c>
      <c r="B103" s="116">
        <f t="shared" si="2"/>
        <v>860.2</v>
      </c>
      <c r="C103" s="190">
        <f t="shared" si="3"/>
        <v>0</v>
      </c>
      <c r="D103" s="167" t="s">
        <v>13950</v>
      </c>
      <c r="E103" s="117" t="s">
        <v>2909</v>
      </c>
      <c r="F103" s="118" t="s">
        <v>14128</v>
      </c>
      <c r="G103" s="119" t="s">
        <v>3117</v>
      </c>
      <c r="H103" s="117" t="s">
        <v>1591</v>
      </c>
      <c r="I103" s="117">
        <v>901</v>
      </c>
      <c r="J103" s="117"/>
      <c r="K103" s="120">
        <v>860.2</v>
      </c>
      <c r="L103" s="121" t="s">
        <v>1136</v>
      </c>
      <c r="M103" s="121" t="s">
        <v>3227</v>
      </c>
      <c r="N103" s="121">
        <v>2020</v>
      </c>
      <c r="O103" s="121">
        <v>176</v>
      </c>
      <c r="P103" s="121" t="s">
        <v>1592</v>
      </c>
      <c r="Q103" s="121" t="s">
        <v>895</v>
      </c>
      <c r="R103" s="121">
        <v>73104642</v>
      </c>
      <c r="S103" s="121" t="s">
        <v>2910</v>
      </c>
      <c r="T103" s="199">
        <v>43831</v>
      </c>
      <c r="U103" s="199"/>
      <c r="V103" s="200" t="s">
        <v>4634</v>
      </c>
      <c r="W103" s="200" t="s">
        <v>4635</v>
      </c>
      <c r="X103" s="200" t="s">
        <v>4635</v>
      </c>
    </row>
    <row r="104" spans="1:24" ht="16.5" x14ac:dyDescent="0.2">
      <c r="A104" s="146">
        <v>0</v>
      </c>
      <c r="B104" s="116">
        <f t="shared" si="2"/>
        <v>1386</v>
      </c>
      <c r="C104" s="190">
        <f t="shared" si="3"/>
        <v>0</v>
      </c>
      <c r="D104" s="167" t="s">
        <v>13950</v>
      </c>
      <c r="E104" s="117" t="s">
        <v>1550</v>
      </c>
      <c r="F104" s="118" t="s">
        <v>14129</v>
      </c>
      <c r="G104" s="119" t="s">
        <v>1280</v>
      </c>
      <c r="H104" s="117" t="s">
        <v>1591</v>
      </c>
      <c r="I104" s="117">
        <v>901</v>
      </c>
      <c r="J104" s="117"/>
      <c r="K104" s="120">
        <v>1386</v>
      </c>
      <c r="L104" s="121" t="s">
        <v>1136</v>
      </c>
      <c r="M104" s="121" t="s">
        <v>3227</v>
      </c>
      <c r="N104" s="121">
        <v>2020</v>
      </c>
      <c r="O104" s="121">
        <v>736</v>
      </c>
      <c r="P104" s="121" t="s">
        <v>1592</v>
      </c>
      <c r="Q104" s="121" t="s">
        <v>895</v>
      </c>
      <c r="R104" s="121">
        <v>73104702</v>
      </c>
      <c r="S104" s="121" t="s">
        <v>280</v>
      </c>
      <c r="T104" s="199">
        <v>43831</v>
      </c>
      <c r="U104" s="199"/>
      <c r="V104" s="200" t="s">
        <v>4634</v>
      </c>
      <c r="W104" s="200" t="s">
        <v>4635</v>
      </c>
      <c r="X104" s="200" t="s">
        <v>4635</v>
      </c>
    </row>
    <row r="105" spans="1:24" ht="22.5" x14ac:dyDescent="0.2">
      <c r="A105" s="146">
        <v>0</v>
      </c>
      <c r="B105" s="116">
        <f t="shared" si="2"/>
        <v>1732.5</v>
      </c>
      <c r="C105" s="190">
        <f t="shared" si="3"/>
        <v>0</v>
      </c>
      <c r="D105" s="167" t="s">
        <v>13950</v>
      </c>
      <c r="E105" s="117" t="s">
        <v>1048</v>
      </c>
      <c r="F105" s="118" t="s">
        <v>14130</v>
      </c>
      <c r="G105" s="119" t="s">
        <v>2166</v>
      </c>
      <c r="H105" s="117" t="s">
        <v>1591</v>
      </c>
      <c r="I105" s="117">
        <v>901</v>
      </c>
      <c r="J105" s="117"/>
      <c r="K105" s="120">
        <v>1732.5</v>
      </c>
      <c r="L105" s="121" t="s">
        <v>1136</v>
      </c>
      <c r="M105" s="121" t="s">
        <v>3227</v>
      </c>
      <c r="N105" s="121">
        <v>2020</v>
      </c>
      <c r="O105" s="121">
        <v>736</v>
      </c>
      <c r="P105" s="121" t="s">
        <v>1592</v>
      </c>
      <c r="Q105" s="121" t="s">
        <v>1593</v>
      </c>
      <c r="R105" s="121">
        <v>73104457</v>
      </c>
      <c r="S105" s="121" t="s">
        <v>2173</v>
      </c>
      <c r="T105" s="199">
        <v>43831</v>
      </c>
      <c r="U105" s="199"/>
      <c r="V105" s="200" t="s">
        <v>4634</v>
      </c>
      <c r="W105" s="200" t="s">
        <v>4635</v>
      </c>
      <c r="X105" s="200" t="s">
        <v>4635</v>
      </c>
    </row>
    <row r="106" spans="1:24" ht="22.5" x14ac:dyDescent="0.2">
      <c r="A106" s="146">
        <v>0</v>
      </c>
      <c r="B106" s="116">
        <f t="shared" si="2"/>
        <v>950.4</v>
      </c>
      <c r="C106" s="190">
        <f t="shared" si="3"/>
        <v>0</v>
      </c>
      <c r="D106" s="167"/>
      <c r="E106" s="117" t="s">
        <v>5325</v>
      </c>
      <c r="F106" s="118" t="s">
        <v>5326</v>
      </c>
      <c r="G106" s="119" t="s">
        <v>5444</v>
      </c>
      <c r="H106" s="117" t="s">
        <v>1591</v>
      </c>
      <c r="I106" s="117">
        <v>901</v>
      </c>
      <c r="J106" s="117"/>
      <c r="K106" s="120">
        <v>950.4</v>
      </c>
      <c r="L106" s="121" t="s">
        <v>1136</v>
      </c>
      <c r="M106" s="121" t="s">
        <v>891</v>
      </c>
      <c r="N106" s="121">
        <v>2017</v>
      </c>
      <c r="O106" s="121">
        <v>304</v>
      </c>
      <c r="P106" s="121" t="s">
        <v>1592</v>
      </c>
      <c r="Q106" s="121" t="s">
        <v>1593</v>
      </c>
      <c r="R106" s="121">
        <v>72923774</v>
      </c>
      <c r="S106" s="121" t="s">
        <v>5445</v>
      </c>
      <c r="T106" s="199">
        <v>42859</v>
      </c>
      <c r="U106" s="199">
        <v>42877</v>
      </c>
      <c r="V106" s="200" t="s">
        <v>4634</v>
      </c>
      <c r="W106" s="200" t="s">
        <v>4635</v>
      </c>
      <c r="X106" s="200" t="s">
        <v>4635</v>
      </c>
    </row>
    <row r="107" spans="1:24" ht="22.5" x14ac:dyDescent="0.2">
      <c r="A107" s="146">
        <v>0</v>
      </c>
      <c r="B107" s="116">
        <f t="shared" si="2"/>
        <v>981.2</v>
      </c>
      <c r="C107" s="190">
        <f t="shared" si="3"/>
        <v>0</v>
      </c>
      <c r="D107" s="167" t="s">
        <v>13956</v>
      </c>
      <c r="E107" s="117" t="s">
        <v>880</v>
      </c>
      <c r="F107" s="118" t="s">
        <v>14131</v>
      </c>
      <c r="G107" s="119" t="s">
        <v>1473</v>
      </c>
      <c r="H107" s="117" t="s">
        <v>1591</v>
      </c>
      <c r="I107" s="117">
        <v>901</v>
      </c>
      <c r="J107" s="117"/>
      <c r="K107" s="120">
        <v>981.2</v>
      </c>
      <c r="L107" s="121" t="s">
        <v>1136</v>
      </c>
      <c r="M107" s="121" t="s">
        <v>3227</v>
      </c>
      <c r="N107" s="121">
        <v>2020</v>
      </c>
      <c r="O107" s="121">
        <v>272</v>
      </c>
      <c r="P107" s="121" t="s">
        <v>1592</v>
      </c>
      <c r="Q107" s="121" t="s">
        <v>1593</v>
      </c>
      <c r="R107" s="121">
        <v>73104458</v>
      </c>
      <c r="S107" s="121" t="s">
        <v>1121</v>
      </c>
      <c r="T107" s="199">
        <v>43831</v>
      </c>
      <c r="U107" s="199"/>
      <c r="V107" s="200" t="s">
        <v>4634</v>
      </c>
      <c r="W107" s="200" t="s">
        <v>4635</v>
      </c>
      <c r="X107" s="200" t="s">
        <v>4635</v>
      </c>
    </row>
    <row r="108" spans="1:24" ht="22.5" x14ac:dyDescent="0.2">
      <c r="A108" s="146">
        <v>0</v>
      </c>
      <c r="B108" s="116">
        <f t="shared" si="2"/>
        <v>1270.5</v>
      </c>
      <c r="C108" s="190">
        <f t="shared" si="3"/>
        <v>0</v>
      </c>
      <c r="D108" s="167" t="s">
        <v>1106</v>
      </c>
      <c r="E108" s="117" t="s">
        <v>1806</v>
      </c>
      <c r="F108" s="118" t="s">
        <v>12515</v>
      </c>
      <c r="G108" s="119" t="s">
        <v>12516</v>
      </c>
      <c r="H108" s="117" t="s">
        <v>1591</v>
      </c>
      <c r="I108" s="117">
        <v>901</v>
      </c>
      <c r="J108" s="117"/>
      <c r="K108" s="120">
        <v>1270.5</v>
      </c>
      <c r="L108" s="121" t="s">
        <v>1136</v>
      </c>
      <c r="M108" s="121" t="s">
        <v>891</v>
      </c>
      <c r="N108" s="121">
        <v>2020</v>
      </c>
      <c r="O108" s="121">
        <v>448</v>
      </c>
      <c r="P108" s="121" t="s">
        <v>1592</v>
      </c>
      <c r="Q108" s="121" t="s">
        <v>895</v>
      </c>
      <c r="R108" s="121">
        <v>73092308</v>
      </c>
      <c r="S108" s="121" t="s">
        <v>5127</v>
      </c>
      <c r="T108" s="199">
        <v>43759</v>
      </c>
      <c r="U108" s="199">
        <v>43798</v>
      </c>
      <c r="V108" s="200" t="s">
        <v>4634</v>
      </c>
      <c r="W108" s="200" t="s">
        <v>4635</v>
      </c>
      <c r="X108" s="200" t="s">
        <v>4635</v>
      </c>
    </row>
    <row r="109" spans="1:24" ht="22.5" x14ac:dyDescent="0.2">
      <c r="A109" s="146">
        <v>0</v>
      </c>
      <c r="B109" s="116">
        <f t="shared" si="2"/>
        <v>1445.4</v>
      </c>
      <c r="C109" s="190">
        <f t="shared" si="3"/>
        <v>0</v>
      </c>
      <c r="D109" s="167" t="s">
        <v>13956</v>
      </c>
      <c r="E109" s="117" t="s">
        <v>1806</v>
      </c>
      <c r="F109" s="118" t="s">
        <v>14132</v>
      </c>
      <c r="G109" s="119" t="s">
        <v>14133</v>
      </c>
      <c r="H109" s="117" t="s">
        <v>1591</v>
      </c>
      <c r="I109" s="117">
        <v>901</v>
      </c>
      <c r="J109" s="117"/>
      <c r="K109" s="120">
        <v>1445.4</v>
      </c>
      <c r="L109" s="121" t="s">
        <v>1136</v>
      </c>
      <c r="M109" s="121" t="s">
        <v>3227</v>
      </c>
      <c r="N109" s="121">
        <v>2020</v>
      </c>
      <c r="O109" s="121">
        <v>448</v>
      </c>
      <c r="P109" s="121" t="s">
        <v>1592</v>
      </c>
      <c r="Q109" s="121" t="s">
        <v>8483</v>
      </c>
      <c r="R109" s="121">
        <v>73104955</v>
      </c>
      <c r="S109" s="121" t="s">
        <v>14134</v>
      </c>
      <c r="T109" s="199">
        <v>43831</v>
      </c>
      <c r="U109" s="199"/>
      <c r="V109" s="200" t="s">
        <v>4634</v>
      </c>
      <c r="W109" s="200" t="s">
        <v>4635</v>
      </c>
      <c r="X109" s="200" t="s">
        <v>4635</v>
      </c>
    </row>
    <row r="110" spans="1:24" ht="22.5" x14ac:dyDescent="0.2">
      <c r="A110" s="146">
        <v>0</v>
      </c>
      <c r="B110" s="116">
        <f t="shared" si="2"/>
        <v>1097.8</v>
      </c>
      <c r="C110" s="190">
        <f t="shared" si="3"/>
        <v>0</v>
      </c>
      <c r="D110" s="167" t="s">
        <v>13956</v>
      </c>
      <c r="E110" s="117" t="s">
        <v>169</v>
      </c>
      <c r="F110" s="118" t="s">
        <v>14135</v>
      </c>
      <c r="G110" s="119" t="s">
        <v>172</v>
      </c>
      <c r="H110" s="117" t="s">
        <v>1591</v>
      </c>
      <c r="I110" s="117">
        <v>901</v>
      </c>
      <c r="J110" s="117"/>
      <c r="K110" s="120">
        <v>1097.8</v>
      </c>
      <c r="L110" s="121" t="s">
        <v>1136</v>
      </c>
      <c r="M110" s="121" t="s">
        <v>3227</v>
      </c>
      <c r="N110" s="121">
        <v>2020</v>
      </c>
      <c r="O110" s="121">
        <v>512</v>
      </c>
      <c r="P110" s="121" t="s">
        <v>1592</v>
      </c>
      <c r="Q110" s="121" t="s">
        <v>895</v>
      </c>
      <c r="R110" s="121">
        <v>73104695</v>
      </c>
      <c r="S110" s="121" t="s">
        <v>173</v>
      </c>
      <c r="T110" s="199">
        <v>43831</v>
      </c>
      <c r="U110" s="199"/>
      <c r="V110" s="200" t="s">
        <v>4634</v>
      </c>
      <c r="W110" s="200" t="s">
        <v>4635</v>
      </c>
      <c r="X110" s="200" t="s">
        <v>4635</v>
      </c>
    </row>
    <row r="111" spans="1:24" x14ac:dyDescent="0.2">
      <c r="A111" s="146">
        <v>0</v>
      </c>
      <c r="B111" s="116">
        <f t="shared" si="2"/>
        <v>300.08</v>
      </c>
      <c r="C111" s="190">
        <f t="shared" si="3"/>
        <v>0</v>
      </c>
      <c r="D111" s="167"/>
      <c r="E111" s="117" t="s">
        <v>876</v>
      </c>
      <c r="F111" s="118" t="s">
        <v>277</v>
      </c>
      <c r="G111" s="119" t="s">
        <v>278</v>
      </c>
      <c r="H111" s="117" t="s">
        <v>1591</v>
      </c>
      <c r="I111" s="117">
        <v>901</v>
      </c>
      <c r="J111" s="117">
        <v>20</v>
      </c>
      <c r="K111" s="120">
        <v>300.08</v>
      </c>
      <c r="L111" s="121" t="s">
        <v>1136</v>
      </c>
      <c r="M111" s="121" t="s">
        <v>891</v>
      </c>
      <c r="N111" s="121">
        <v>2009</v>
      </c>
      <c r="O111" s="121">
        <v>320</v>
      </c>
      <c r="P111" s="121" t="s">
        <v>1592</v>
      </c>
      <c r="Q111" s="121" t="s">
        <v>1593</v>
      </c>
      <c r="R111" s="121">
        <v>45732406</v>
      </c>
      <c r="S111" s="121" t="s">
        <v>923</v>
      </c>
      <c r="T111" s="199">
        <v>39972</v>
      </c>
      <c r="U111" s="199"/>
      <c r="V111" s="200" t="s">
        <v>4634</v>
      </c>
      <c r="W111" s="200" t="s">
        <v>4635</v>
      </c>
      <c r="X111" s="200" t="s">
        <v>4635</v>
      </c>
    </row>
    <row r="112" spans="1:24" x14ac:dyDescent="0.2">
      <c r="A112" s="146">
        <v>0</v>
      </c>
      <c r="B112" s="116">
        <f t="shared" si="2"/>
        <v>1386</v>
      </c>
      <c r="C112" s="190">
        <f t="shared" si="3"/>
        <v>0</v>
      </c>
      <c r="D112" s="167" t="s">
        <v>3860</v>
      </c>
      <c r="E112" s="117" t="s">
        <v>424</v>
      </c>
      <c r="F112" s="118" t="s">
        <v>12517</v>
      </c>
      <c r="G112" s="119" t="s">
        <v>12518</v>
      </c>
      <c r="H112" s="117" t="s">
        <v>1591</v>
      </c>
      <c r="I112" s="117">
        <v>901</v>
      </c>
      <c r="J112" s="117"/>
      <c r="K112" s="120">
        <v>1386</v>
      </c>
      <c r="L112" s="121" t="s">
        <v>1136</v>
      </c>
      <c r="M112" s="121" t="s">
        <v>891</v>
      </c>
      <c r="N112" s="121">
        <v>2020</v>
      </c>
      <c r="O112" s="121">
        <v>432</v>
      </c>
      <c r="P112" s="121" t="s">
        <v>1592</v>
      </c>
      <c r="Q112" s="121" t="s">
        <v>895</v>
      </c>
      <c r="R112" s="121">
        <v>73093901</v>
      </c>
      <c r="S112" s="121" t="s">
        <v>1455</v>
      </c>
      <c r="T112" s="199">
        <v>43774</v>
      </c>
      <c r="U112" s="199">
        <v>43784</v>
      </c>
      <c r="V112" s="200" t="s">
        <v>4634</v>
      </c>
      <c r="W112" s="200" t="s">
        <v>4635</v>
      </c>
      <c r="X112" s="200" t="s">
        <v>4635</v>
      </c>
    </row>
    <row r="113" spans="1:24" x14ac:dyDescent="0.2">
      <c r="A113" s="146">
        <v>0</v>
      </c>
      <c r="B113" s="116">
        <f t="shared" si="2"/>
        <v>1001</v>
      </c>
      <c r="C113" s="190">
        <f t="shared" si="3"/>
        <v>0</v>
      </c>
      <c r="D113" s="167"/>
      <c r="E113" s="117" t="s">
        <v>881</v>
      </c>
      <c r="F113" s="118" t="s">
        <v>10568</v>
      </c>
      <c r="G113" s="119" t="s">
        <v>1243</v>
      </c>
      <c r="H113" s="117" t="s">
        <v>1591</v>
      </c>
      <c r="I113" s="117">
        <v>901</v>
      </c>
      <c r="J113" s="117"/>
      <c r="K113" s="120">
        <v>1001</v>
      </c>
      <c r="L113" s="121" t="s">
        <v>1136</v>
      </c>
      <c r="M113" s="121" t="s">
        <v>3227</v>
      </c>
      <c r="N113" s="121">
        <v>2016</v>
      </c>
      <c r="O113" s="121">
        <v>368</v>
      </c>
      <c r="P113" s="121" t="s">
        <v>1592</v>
      </c>
      <c r="Q113" s="121" t="s">
        <v>1593</v>
      </c>
      <c r="R113" s="121">
        <v>70082106</v>
      </c>
      <c r="S113" s="121" t="s">
        <v>1581</v>
      </c>
      <c r="T113" s="199">
        <v>42370</v>
      </c>
      <c r="U113" s="199"/>
      <c r="V113" s="200" t="s">
        <v>4634</v>
      </c>
      <c r="W113" s="200" t="s">
        <v>4635</v>
      </c>
      <c r="X113" s="200" t="s">
        <v>4635</v>
      </c>
    </row>
    <row r="114" spans="1:24" x14ac:dyDescent="0.2">
      <c r="A114" s="146">
        <v>0</v>
      </c>
      <c r="B114" s="116">
        <f t="shared" si="2"/>
        <v>1157.2</v>
      </c>
      <c r="C114" s="190">
        <f t="shared" si="3"/>
        <v>0</v>
      </c>
      <c r="D114" s="167" t="s">
        <v>13956</v>
      </c>
      <c r="E114" s="117" t="s">
        <v>881</v>
      </c>
      <c r="F114" s="118" t="s">
        <v>14136</v>
      </c>
      <c r="G114" s="119" t="s">
        <v>1243</v>
      </c>
      <c r="H114" s="117" t="s">
        <v>1591</v>
      </c>
      <c r="I114" s="117">
        <v>901</v>
      </c>
      <c r="J114" s="117"/>
      <c r="K114" s="120">
        <v>1157.2</v>
      </c>
      <c r="L114" s="121" t="s">
        <v>1136</v>
      </c>
      <c r="M114" s="121" t="s">
        <v>3227</v>
      </c>
      <c r="N114" s="121">
        <v>2020</v>
      </c>
      <c r="O114" s="121">
        <v>368</v>
      </c>
      <c r="P114" s="121" t="s">
        <v>1592</v>
      </c>
      <c r="Q114" s="121" t="s">
        <v>1593</v>
      </c>
      <c r="R114" s="121">
        <v>73104456</v>
      </c>
      <c r="S114" s="121" t="s">
        <v>1581</v>
      </c>
      <c r="T114" s="199">
        <v>43831</v>
      </c>
      <c r="U114" s="199"/>
      <c r="V114" s="200" t="s">
        <v>4634</v>
      </c>
      <c r="W114" s="200" t="s">
        <v>4635</v>
      </c>
      <c r="X114" s="200" t="s">
        <v>4635</v>
      </c>
    </row>
    <row r="115" spans="1:24" ht="33.75" x14ac:dyDescent="0.2">
      <c r="A115" s="146">
        <v>0</v>
      </c>
      <c r="B115" s="116">
        <f t="shared" si="2"/>
        <v>849.2</v>
      </c>
      <c r="C115" s="190">
        <f t="shared" si="3"/>
        <v>0</v>
      </c>
      <c r="D115" s="167" t="s">
        <v>894</v>
      </c>
      <c r="E115" s="117" t="s">
        <v>1325</v>
      </c>
      <c r="F115" s="118" t="s">
        <v>10569</v>
      </c>
      <c r="G115" s="119" t="s">
        <v>1187</v>
      </c>
      <c r="H115" s="117" t="s">
        <v>1591</v>
      </c>
      <c r="I115" s="117">
        <v>901</v>
      </c>
      <c r="J115" s="117"/>
      <c r="K115" s="120">
        <v>849.2</v>
      </c>
      <c r="L115" s="121" t="s">
        <v>1136</v>
      </c>
      <c r="M115" s="121" t="s">
        <v>3227</v>
      </c>
      <c r="N115" s="121">
        <v>2016</v>
      </c>
      <c r="O115" s="121">
        <v>288</v>
      </c>
      <c r="P115" s="121" t="s">
        <v>1592</v>
      </c>
      <c r="Q115" s="121" t="s">
        <v>895</v>
      </c>
      <c r="R115" s="121">
        <v>70083206</v>
      </c>
      <c r="S115" s="121" t="s">
        <v>1052</v>
      </c>
      <c r="T115" s="199">
        <v>42370</v>
      </c>
      <c r="U115" s="199"/>
      <c r="V115" s="200" t="s">
        <v>4634</v>
      </c>
      <c r="W115" s="200" t="s">
        <v>4635</v>
      </c>
      <c r="X115" s="200" t="s">
        <v>4635</v>
      </c>
    </row>
    <row r="116" spans="1:24" ht="33.75" x14ac:dyDescent="0.2">
      <c r="A116" s="146">
        <v>0</v>
      </c>
      <c r="B116" s="116">
        <f t="shared" si="2"/>
        <v>981.2</v>
      </c>
      <c r="C116" s="190">
        <f t="shared" si="3"/>
        <v>0</v>
      </c>
      <c r="D116" s="167" t="s">
        <v>13950</v>
      </c>
      <c r="E116" s="117" t="s">
        <v>1325</v>
      </c>
      <c r="F116" s="118" t="s">
        <v>14137</v>
      </c>
      <c r="G116" s="119" t="s">
        <v>1187</v>
      </c>
      <c r="H116" s="117" t="s">
        <v>1591</v>
      </c>
      <c r="I116" s="117">
        <v>901</v>
      </c>
      <c r="J116" s="117"/>
      <c r="K116" s="120">
        <v>981.2</v>
      </c>
      <c r="L116" s="121" t="s">
        <v>1136</v>
      </c>
      <c r="M116" s="121" t="s">
        <v>3227</v>
      </c>
      <c r="N116" s="121">
        <v>2020</v>
      </c>
      <c r="O116" s="121">
        <v>288</v>
      </c>
      <c r="P116" s="121" t="s">
        <v>1592</v>
      </c>
      <c r="Q116" s="121" t="s">
        <v>895</v>
      </c>
      <c r="R116" s="121">
        <v>73104696</v>
      </c>
      <c r="S116" s="121" t="s">
        <v>1052</v>
      </c>
      <c r="T116" s="199">
        <v>43831</v>
      </c>
      <c r="U116" s="199"/>
      <c r="V116" s="200" t="s">
        <v>4634</v>
      </c>
      <c r="W116" s="200" t="s">
        <v>4635</v>
      </c>
      <c r="X116" s="200" t="s">
        <v>4635</v>
      </c>
    </row>
    <row r="117" spans="1:24" ht="33.75" x14ac:dyDescent="0.2">
      <c r="A117" s="146">
        <v>0</v>
      </c>
      <c r="B117" s="116">
        <f t="shared" si="2"/>
        <v>1590.6</v>
      </c>
      <c r="C117" s="190">
        <f t="shared" si="3"/>
        <v>0</v>
      </c>
      <c r="D117" s="167" t="s">
        <v>894</v>
      </c>
      <c r="E117" s="117" t="s">
        <v>1325</v>
      </c>
      <c r="F117" s="118" t="s">
        <v>10570</v>
      </c>
      <c r="G117" s="119" t="s">
        <v>3845</v>
      </c>
      <c r="H117" s="117" t="s">
        <v>1591</v>
      </c>
      <c r="I117" s="117">
        <v>901</v>
      </c>
      <c r="J117" s="117"/>
      <c r="K117" s="120">
        <v>1590.6</v>
      </c>
      <c r="L117" s="121" t="s">
        <v>1136</v>
      </c>
      <c r="M117" s="121" t="s">
        <v>3228</v>
      </c>
      <c r="N117" s="121">
        <v>2017</v>
      </c>
      <c r="O117" s="121">
        <v>608</v>
      </c>
      <c r="P117" s="121" t="s">
        <v>1592</v>
      </c>
      <c r="Q117" s="121" t="s">
        <v>895</v>
      </c>
      <c r="R117" s="121">
        <v>69900206</v>
      </c>
      <c r="S117" s="121" t="s">
        <v>3846</v>
      </c>
      <c r="T117" s="199">
        <v>42736</v>
      </c>
      <c r="U117" s="199"/>
      <c r="V117" s="200" t="s">
        <v>4634</v>
      </c>
      <c r="W117" s="200" t="s">
        <v>4635</v>
      </c>
      <c r="X117" s="200" t="s">
        <v>4635</v>
      </c>
    </row>
    <row r="118" spans="1:24" ht="33.75" x14ac:dyDescent="0.2">
      <c r="A118" s="146">
        <v>0</v>
      </c>
      <c r="B118" s="116">
        <f t="shared" si="2"/>
        <v>1836.78</v>
      </c>
      <c r="C118" s="190">
        <f t="shared" si="3"/>
        <v>0</v>
      </c>
      <c r="D118" s="167" t="s">
        <v>13950</v>
      </c>
      <c r="E118" s="117" t="s">
        <v>1325</v>
      </c>
      <c r="F118" s="118" t="s">
        <v>14138</v>
      </c>
      <c r="G118" s="119" t="s">
        <v>3845</v>
      </c>
      <c r="H118" s="117" t="s">
        <v>1591</v>
      </c>
      <c r="I118" s="117">
        <v>901</v>
      </c>
      <c r="J118" s="117"/>
      <c r="K118" s="120">
        <v>1836.78</v>
      </c>
      <c r="L118" s="121" t="s">
        <v>1136</v>
      </c>
      <c r="M118" s="121" t="s">
        <v>3227</v>
      </c>
      <c r="N118" s="121">
        <v>2020</v>
      </c>
      <c r="O118" s="121">
        <v>608</v>
      </c>
      <c r="P118" s="121" t="s">
        <v>1592</v>
      </c>
      <c r="Q118" s="121" t="s">
        <v>895</v>
      </c>
      <c r="R118" s="121">
        <v>73105148</v>
      </c>
      <c r="S118" s="121" t="s">
        <v>3846</v>
      </c>
      <c r="T118" s="199">
        <v>43831</v>
      </c>
      <c r="U118" s="199"/>
      <c r="V118" s="200" t="s">
        <v>4634</v>
      </c>
      <c r="W118" s="200" t="s">
        <v>4635</v>
      </c>
      <c r="X118" s="200" t="s">
        <v>4635</v>
      </c>
    </row>
    <row r="119" spans="1:24" ht="22.5" x14ac:dyDescent="0.2">
      <c r="A119" s="146">
        <v>0</v>
      </c>
      <c r="B119" s="116">
        <f t="shared" si="2"/>
        <v>1179.2</v>
      </c>
      <c r="C119" s="190">
        <f t="shared" si="3"/>
        <v>0</v>
      </c>
      <c r="D119" s="167" t="s">
        <v>13950</v>
      </c>
      <c r="E119" s="117" t="s">
        <v>1325</v>
      </c>
      <c r="F119" s="118" t="s">
        <v>14139</v>
      </c>
      <c r="G119" s="119" t="s">
        <v>9832</v>
      </c>
      <c r="H119" s="117" t="s">
        <v>1591</v>
      </c>
      <c r="I119" s="117">
        <v>901</v>
      </c>
      <c r="J119" s="117"/>
      <c r="K119" s="120">
        <v>1179.2</v>
      </c>
      <c r="L119" s="121" t="s">
        <v>1136</v>
      </c>
      <c r="M119" s="121" t="s">
        <v>3228</v>
      </c>
      <c r="N119" s="121">
        <v>2020</v>
      </c>
      <c r="O119" s="121">
        <v>320</v>
      </c>
      <c r="P119" s="121" t="s">
        <v>1592</v>
      </c>
      <c r="Q119" s="121" t="s">
        <v>895</v>
      </c>
      <c r="R119" s="121">
        <v>73105149</v>
      </c>
      <c r="S119" s="121" t="s">
        <v>9833</v>
      </c>
      <c r="T119" s="199">
        <v>43831</v>
      </c>
      <c r="U119" s="199"/>
      <c r="V119" s="200" t="s">
        <v>4634</v>
      </c>
      <c r="W119" s="200" t="s">
        <v>4635</v>
      </c>
      <c r="X119" s="200" t="s">
        <v>4635</v>
      </c>
    </row>
    <row r="120" spans="1:24" ht="22.5" x14ac:dyDescent="0.2">
      <c r="A120" s="146">
        <v>0</v>
      </c>
      <c r="B120" s="116">
        <f t="shared" si="2"/>
        <v>1097.8</v>
      </c>
      <c r="C120" s="190">
        <f t="shared" si="3"/>
        <v>0</v>
      </c>
      <c r="D120" s="167" t="s">
        <v>13950</v>
      </c>
      <c r="E120" s="117" t="s">
        <v>1325</v>
      </c>
      <c r="F120" s="118" t="s">
        <v>14140</v>
      </c>
      <c r="G120" s="119" t="s">
        <v>6575</v>
      </c>
      <c r="H120" s="117" t="s">
        <v>1591</v>
      </c>
      <c r="I120" s="117">
        <v>901</v>
      </c>
      <c r="J120" s="117"/>
      <c r="K120" s="120">
        <v>1097.8</v>
      </c>
      <c r="L120" s="121" t="s">
        <v>1136</v>
      </c>
      <c r="M120" s="121" t="s">
        <v>3227</v>
      </c>
      <c r="N120" s="121">
        <v>2020</v>
      </c>
      <c r="O120" s="121">
        <v>352</v>
      </c>
      <c r="P120" s="121" t="s">
        <v>1592</v>
      </c>
      <c r="Q120" s="121" t="s">
        <v>895</v>
      </c>
      <c r="R120" s="121">
        <v>73104697</v>
      </c>
      <c r="S120" s="121" t="s">
        <v>6576</v>
      </c>
      <c r="T120" s="199">
        <v>43831</v>
      </c>
      <c r="U120" s="199"/>
      <c r="V120" s="200" t="s">
        <v>4634</v>
      </c>
      <c r="W120" s="200" t="s">
        <v>4635</v>
      </c>
      <c r="X120" s="200" t="s">
        <v>4635</v>
      </c>
    </row>
    <row r="121" spans="1:24" ht="22.5" x14ac:dyDescent="0.2">
      <c r="A121" s="146">
        <v>0</v>
      </c>
      <c r="B121" s="116">
        <f t="shared" si="2"/>
        <v>950.4</v>
      </c>
      <c r="C121" s="190">
        <f t="shared" si="3"/>
        <v>0</v>
      </c>
      <c r="D121" s="167"/>
      <c r="E121" s="117" t="s">
        <v>1108</v>
      </c>
      <c r="F121" s="118" t="s">
        <v>10571</v>
      </c>
      <c r="G121" s="119" t="s">
        <v>538</v>
      </c>
      <c r="H121" s="117" t="s">
        <v>1591</v>
      </c>
      <c r="I121" s="117">
        <v>901</v>
      </c>
      <c r="J121" s="117"/>
      <c r="K121" s="120">
        <v>950.4</v>
      </c>
      <c r="L121" s="121" t="s">
        <v>1136</v>
      </c>
      <c r="M121" s="121" t="s">
        <v>3227</v>
      </c>
      <c r="N121" s="121">
        <v>2016</v>
      </c>
      <c r="O121" s="121">
        <v>368</v>
      </c>
      <c r="P121" s="121" t="s">
        <v>1592</v>
      </c>
      <c r="Q121" s="121" t="s">
        <v>895</v>
      </c>
      <c r="R121" s="121">
        <v>72940327</v>
      </c>
      <c r="S121" s="121" t="s">
        <v>1637</v>
      </c>
      <c r="T121" s="199">
        <v>42370</v>
      </c>
      <c r="U121" s="199"/>
      <c r="V121" s="200" t="s">
        <v>4634</v>
      </c>
      <c r="W121" s="200" t="s">
        <v>4635</v>
      </c>
      <c r="X121" s="200" t="s">
        <v>4635</v>
      </c>
    </row>
    <row r="122" spans="1:24" ht="22.5" x14ac:dyDescent="0.2">
      <c r="A122" s="146">
        <v>0</v>
      </c>
      <c r="B122" s="116">
        <f t="shared" si="2"/>
        <v>950.4</v>
      </c>
      <c r="C122" s="190">
        <f t="shared" si="3"/>
        <v>0</v>
      </c>
      <c r="D122" s="167"/>
      <c r="E122" s="117" t="s">
        <v>1108</v>
      </c>
      <c r="F122" s="118" t="s">
        <v>10572</v>
      </c>
      <c r="G122" s="119" t="s">
        <v>538</v>
      </c>
      <c r="H122" s="117" t="s">
        <v>1591</v>
      </c>
      <c r="I122" s="117">
        <v>901</v>
      </c>
      <c r="J122" s="117"/>
      <c r="K122" s="120">
        <v>950.4</v>
      </c>
      <c r="L122" s="121" t="s">
        <v>1136</v>
      </c>
      <c r="M122" s="121" t="s">
        <v>3227</v>
      </c>
      <c r="N122" s="121">
        <v>2017</v>
      </c>
      <c r="O122" s="121">
        <v>368</v>
      </c>
      <c r="P122" s="121" t="s">
        <v>1592</v>
      </c>
      <c r="Q122" s="121" t="s">
        <v>895</v>
      </c>
      <c r="R122" s="121">
        <v>70083606</v>
      </c>
      <c r="S122" s="121" t="s">
        <v>1637</v>
      </c>
      <c r="T122" s="199">
        <v>42736</v>
      </c>
      <c r="U122" s="199"/>
      <c r="V122" s="200" t="s">
        <v>4634</v>
      </c>
      <c r="W122" s="200" t="s">
        <v>4635</v>
      </c>
      <c r="X122" s="200" t="s">
        <v>4635</v>
      </c>
    </row>
    <row r="123" spans="1:24" ht="22.5" x14ac:dyDescent="0.2">
      <c r="A123" s="146">
        <v>0</v>
      </c>
      <c r="B123" s="116">
        <f t="shared" si="2"/>
        <v>1097.8</v>
      </c>
      <c r="C123" s="190">
        <f t="shared" si="3"/>
        <v>0</v>
      </c>
      <c r="D123" s="167" t="s">
        <v>13956</v>
      </c>
      <c r="E123" s="117" t="s">
        <v>1108</v>
      </c>
      <c r="F123" s="118" t="s">
        <v>14141</v>
      </c>
      <c r="G123" s="119" t="s">
        <v>538</v>
      </c>
      <c r="H123" s="117" t="s">
        <v>1591</v>
      </c>
      <c r="I123" s="117">
        <v>901</v>
      </c>
      <c r="J123" s="117"/>
      <c r="K123" s="120">
        <v>1097.8</v>
      </c>
      <c r="L123" s="121" t="s">
        <v>1136</v>
      </c>
      <c r="M123" s="121" t="s">
        <v>3227</v>
      </c>
      <c r="N123" s="121">
        <v>2020</v>
      </c>
      <c r="O123" s="121">
        <v>368</v>
      </c>
      <c r="P123" s="121" t="s">
        <v>1592</v>
      </c>
      <c r="Q123" s="121" t="s">
        <v>895</v>
      </c>
      <c r="R123" s="121">
        <v>73104698</v>
      </c>
      <c r="S123" s="121" t="s">
        <v>1637</v>
      </c>
      <c r="T123" s="199">
        <v>43831</v>
      </c>
      <c r="U123" s="199"/>
      <c r="V123" s="200" t="s">
        <v>4634</v>
      </c>
      <c r="W123" s="200" t="s">
        <v>4635</v>
      </c>
      <c r="X123" s="200" t="s">
        <v>4635</v>
      </c>
    </row>
    <row r="124" spans="1:24" x14ac:dyDescent="0.2">
      <c r="A124" s="146">
        <v>0</v>
      </c>
      <c r="B124" s="116">
        <f t="shared" si="2"/>
        <v>981.2</v>
      </c>
      <c r="C124" s="190">
        <f t="shared" si="3"/>
        <v>0</v>
      </c>
      <c r="D124" s="167" t="s">
        <v>13956</v>
      </c>
      <c r="E124" s="117" t="s">
        <v>1005</v>
      </c>
      <c r="F124" s="118" t="s">
        <v>14142</v>
      </c>
      <c r="G124" s="119" t="s">
        <v>1574</v>
      </c>
      <c r="H124" s="117" t="s">
        <v>1591</v>
      </c>
      <c r="I124" s="117">
        <v>901</v>
      </c>
      <c r="J124" s="117"/>
      <c r="K124" s="120">
        <v>981.2</v>
      </c>
      <c r="L124" s="121" t="s">
        <v>1136</v>
      </c>
      <c r="M124" s="121" t="s">
        <v>3227</v>
      </c>
      <c r="N124" s="121">
        <v>2020</v>
      </c>
      <c r="O124" s="121">
        <v>208</v>
      </c>
      <c r="P124" s="121" t="s">
        <v>1592</v>
      </c>
      <c r="Q124" s="121" t="s">
        <v>895</v>
      </c>
      <c r="R124" s="121">
        <v>73104699</v>
      </c>
      <c r="S124" s="121" t="s">
        <v>1495</v>
      </c>
      <c r="T124" s="199">
        <v>43831</v>
      </c>
      <c r="U124" s="199"/>
      <c r="V124" s="200" t="s">
        <v>4634</v>
      </c>
      <c r="W124" s="200" t="s">
        <v>4635</v>
      </c>
      <c r="X124" s="200" t="s">
        <v>4635</v>
      </c>
    </row>
    <row r="125" spans="1:24" ht="22.5" x14ac:dyDescent="0.2">
      <c r="A125" s="146">
        <v>0</v>
      </c>
      <c r="B125" s="116">
        <f t="shared" si="2"/>
        <v>1355.2</v>
      </c>
      <c r="C125" s="190">
        <f t="shared" si="3"/>
        <v>0</v>
      </c>
      <c r="D125" s="167"/>
      <c r="E125" s="117" t="s">
        <v>945</v>
      </c>
      <c r="F125" s="118" t="s">
        <v>9603</v>
      </c>
      <c r="G125" s="119" t="s">
        <v>9604</v>
      </c>
      <c r="H125" s="117" t="s">
        <v>1591</v>
      </c>
      <c r="I125" s="117">
        <v>901</v>
      </c>
      <c r="J125" s="117"/>
      <c r="K125" s="120">
        <v>1355.2</v>
      </c>
      <c r="L125" s="121" t="s">
        <v>1136</v>
      </c>
      <c r="M125" s="121" t="s">
        <v>891</v>
      </c>
      <c r="N125" s="121">
        <v>2019</v>
      </c>
      <c r="O125" s="121">
        <v>608</v>
      </c>
      <c r="P125" s="121" t="s">
        <v>1592</v>
      </c>
      <c r="Q125" s="121" t="s">
        <v>895</v>
      </c>
      <c r="R125" s="121">
        <v>73038606</v>
      </c>
      <c r="S125" s="121" t="s">
        <v>3118</v>
      </c>
      <c r="T125" s="199">
        <v>43522</v>
      </c>
      <c r="U125" s="199">
        <v>43714</v>
      </c>
      <c r="V125" s="200" t="s">
        <v>4634</v>
      </c>
      <c r="W125" s="200" t="s">
        <v>4635</v>
      </c>
      <c r="X125" s="200" t="s">
        <v>4635</v>
      </c>
    </row>
    <row r="126" spans="1:24" ht="22.5" x14ac:dyDescent="0.2">
      <c r="A126" s="146">
        <v>0</v>
      </c>
      <c r="B126" s="116">
        <f t="shared" si="2"/>
        <v>1597.2</v>
      </c>
      <c r="C126" s="190">
        <f t="shared" si="3"/>
        <v>0</v>
      </c>
      <c r="D126" s="167" t="s">
        <v>1106</v>
      </c>
      <c r="E126" s="117" t="s">
        <v>945</v>
      </c>
      <c r="F126" s="118" t="s">
        <v>12519</v>
      </c>
      <c r="G126" s="119" t="s">
        <v>12520</v>
      </c>
      <c r="H126" s="117" t="s">
        <v>1591</v>
      </c>
      <c r="I126" s="117">
        <v>901</v>
      </c>
      <c r="J126" s="117"/>
      <c r="K126" s="120">
        <v>1597.2</v>
      </c>
      <c r="L126" s="121" t="s">
        <v>1136</v>
      </c>
      <c r="M126" s="121" t="s">
        <v>891</v>
      </c>
      <c r="N126" s="121">
        <v>2020</v>
      </c>
      <c r="O126" s="121">
        <v>800</v>
      </c>
      <c r="P126" s="121" t="s">
        <v>1592</v>
      </c>
      <c r="Q126" s="121" t="s">
        <v>895</v>
      </c>
      <c r="R126" s="121">
        <v>73093202</v>
      </c>
      <c r="S126" s="121" t="s">
        <v>3847</v>
      </c>
      <c r="T126" s="199">
        <v>43774</v>
      </c>
      <c r="U126" s="199">
        <v>43784</v>
      </c>
      <c r="V126" s="200" t="s">
        <v>4634</v>
      </c>
      <c r="W126" s="200" t="s">
        <v>4635</v>
      </c>
      <c r="X126" s="200" t="s">
        <v>4635</v>
      </c>
    </row>
    <row r="127" spans="1:24" ht="22.5" x14ac:dyDescent="0.2">
      <c r="A127" s="146">
        <v>0</v>
      </c>
      <c r="B127" s="116">
        <f t="shared" si="2"/>
        <v>1500.4</v>
      </c>
      <c r="C127" s="190">
        <f t="shared" si="3"/>
        <v>0</v>
      </c>
      <c r="D127" s="167"/>
      <c r="E127" s="117" t="s">
        <v>945</v>
      </c>
      <c r="F127" s="118" t="s">
        <v>9605</v>
      </c>
      <c r="G127" s="119" t="s">
        <v>9606</v>
      </c>
      <c r="H127" s="117" t="s">
        <v>1591</v>
      </c>
      <c r="I127" s="117">
        <v>901</v>
      </c>
      <c r="J127" s="117"/>
      <c r="K127" s="120">
        <v>1500.4</v>
      </c>
      <c r="L127" s="121" t="s">
        <v>1136</v>
      </c>
      <c r="M127" s="121" t="s">
        <v>891</v>
      </c>
      <c r="N127" s="121">
        <v>2019</v>
      </c>
      <c r="O127" s="121">
        <v>656</v>
      </c>
      <c r="P127" s="121" t="s">
        <v>1592</v>
      </c>
      <c r="Q127" s="121" t="s">
        <v>895</v>
      </c>
      <c r="R127" s="121">
        <v>73038608</v>
      </c>
      <c r="S127" s="121" t="s">
        <v>8484</v>
      </c>
      <c r="T127" s="199">
        <v>43522</v>
      </c>
      <c r="U127" s="199">
        <v>43525</v>
      </c>
      <c r="V127" s="200" t="s">
        <v>4634</v>
      </c>
      <c r="W127" s="200" t="s">
        <v>4635</v>
      </c>
      <c r="X127" s="200" t="s">
        <v>4635</v>
      </c>
    </row>
    <row r="128" spans="1:24" ht="16.5" x14ac:dyDescent="0.2">
      <c r="A128" s="146">
        <v>0</v>
      </c>
      <c r="B128" s="116">
        <f t="shared" si="2"/>
        <v>1940.4</v>
      </c>
      <c r="C128" s="190">
        <f t="shared" si="3"/>
        <v>0</v>
      </c>
      <c r="D128" s="167" t="s">
        <v>13950</v>
      </c>
      <c r="E128" s="117" t="s">
        <v>2906</v>
      </c>
      <c r="F128" s="118" t="s">
        <v>14143</v>
      </c>
      <c r="G128" s="119" t="s">
        <v>2907</v>
      </c>
      <c r="H128" s="117" t="s">
        <v>1591</v>
      </c>
      <c r="I128" s="117">
        <v>901</v>
      </c>
      <c r="J128" s="117"/>
      <c r="K128" s="120">
        <v>1940.4</v>
      </c>
      <c r="L128" s="121" t="s">
        <v>1136</v>
      </c>
      <c r="M128" s="121" t="s">
        <v>3227</v>
      </c>
      <c r="N128" s="121">
        <v>2020</v>
      </c>
      <c r="O128" s="121">
        <v>656</v>
      </c>
      <c r="P128" s="121" t="s">
        <v>1592</v>
      </c>
      <c r="Q128" s="121" t="s">
        <v>895</v>
      </c>
      <c r="R128" s="121">
        <v>73104837</v>
      </c>
      <c r="S128" s="121" t="s">
        <v>2908</v>
      </c>
      <c r="T128" s="199">
        <v>43831</v>
      </c>
      <c r="U128" s="199"/>
      <c r="V128" s="200" t="s">
        <v>4634</v>
      </c>
      <c r="W128" s="200" t="s">
        <v>4635</v>
      </c>
      <c r="X128" s="200" t="s">
        <v>4635</v>
      </c>
    </row>
    <row r="129" spans="1:24" x14ac:dyDescent="0.2">
      <c r="A129" s="146">
        <v>0</v>
      </c>
      <c r="B129" s="116">
        <f t="shared" si="2"/>
        <v>1500.4</v>
      </c>
      <c r="C129" s="190">
        <f t="shared" si="3"/>
        <v>0</v>
      </c>
      <c r="D129" s="167"/>
      <c r="E129" s="117" t="s">
        <v>5327</v>
      </c>
      <c r="F129" s="118" t="s">
        <v>5328</v>
      </c>
      <c r="G129" s="119" t="s">
        <v>5446</v>
      </c>
      <c r="H129" s="117" t="s">
        <v>1591</v>
      </c>
      <c r="I129" s="117">
        <v>901</v>
      </c>
      <c r="J129" s="117"/>
      <c r="K129" s="120">
        <v>1500.4</v>
      </c>
      <c r="L129" s="121" t="s">
        <v>1136</v>
      </c>
      <c r="M129" s="121" t="s">
        <v>891</v>
      </c>
      <c r="N129" s="121">
        <v>2017</v>
      </c>
      <c r="O129" s="121">
        <v>508</v>
      </c>
      <c r="P129" s="121" t="s">
        <v>1592</v>
      </c>
      <c r="Q129" s="121" t="s">
        <v>1593</v>
      </c>
      <c r="R129" s="121">
        <v>72923761</v>
      </c>
      <c r="S129" s="121" t="s">
        <v>5447</v>
      </c>
      <c r="T129" s="199">
        <v>42859</v>
      </c>
      <c r="U129" s="199">
        <v>42877</v>
      </c>
      <c r="V129" s="200" t="s">
        <v>4634</v>
      </c>
      <c r="W129" s="200" t="s">
        <v>4635</v>
      </c>
      <c r="X129" s="200" t="s">
        <v>4635</v>
      </c>
    </row>
    <row r="130" spans="1:24" ht="22.5" x14ac:dyDescent="0.2">
      <c r="A130" s="146">
        <v>0</v>
      </c>
      <c r="B130" s="116">
        <f t="shared" si="2"/>
        <v>1399.2</v>
      </c>
      <c r="C130" s="190">
        <f t="shared" si="3"/>
        <v>0</v>
      </c>
      <c r="D130" s="167" t="s">
        <v>894</v>
      </c>
      <c r="E130" s="117" t="s">
        <v>1006</v>
      </c>
      <c r="F130" s="118" t="s">
        <v>10573</v>
      </c>
      <c r="G130" s="119" t="s">
        <v>1500</v>
      </c>
      <c r="H130" s="117" t="s">
        <v>1591</v>
      </c>
      <c r="I130" s="117">
        <v>901</v>
      </c>
      <c r="J130" s="117"/>
      <c r="K130" s="120">
        <v>1399.2</v>
      </c>
      <c r="L130" s="121" t="s">
        <v>1136</v>
      </c>
      <c r="M130" s="121" t="s">
        <v>3227</v>
      </c>
      <c r="N130" s="121">
        <v>2016</v>
      </c>
      <c r="O130" s="121">
        <v>576</v>
      </c>
      <c r="P130" s="121" t="s">
        <v>1592</v>
      </c>
      <c r="Q130" s="121" t="s">
        <v>1945</v>
      </c>
      <c r="R130" s="121">
        <v>70082906</v>
      </c>
      <c r="S130" s="121" t="s">
        <v>756</v>
      </c>
      <c r="T130" s="199">
        <v>42370</v>
      </c>
      <c r="U130" s="199"/>
      <c r="V130" s="200" t="s">
        <v>4634</v>
      </c>
      <c r="W130" s="200" t="s">
        <v>4635</v>
      </c>
      <c r="X130" s="200" t="s">
        <v>4635</v>
      </c>
    </row>
    <row r="131" spans="1:24" ht="22.5" x14ac:dyDescent="0.2">
      <c r="A131" s="146">
        <v>0</v>
      </c>
      <c r="B131" s="116">
        <f t="shared" si="2"/>
        <v>1617</v>
      </c>
      <c r="C131" s="190">
        <f t="shared" si="3"/>
        <v>0</v>
      </c>
      <c r="D131" s="167" t="s">
        <v>13950</v>
      </c>
      <c r="E131" s="117" t="s">
        <v>1006</v>
      </c>
      <c r="F131" s="118" t="s">
        <v>14144</v>
      </c>
      <c r="G131" s="119" t="s">
        <v>1500</v>
      </c>
      <c r="H131" s="117" t="s">
        <v>1591</v>
      </c>
      <c r="I131" s="117">
        <v>901</v>
      </c>
      <c r="J131" s="117"/>
      <c r="K131" s="120">
        <v>1617</v>
      </c>
      <c r="L131" s="121" t="s">
        <v>1136</v>
      </c>
      <c r="M131" s="121" t="s">
        <v>3227</v>
      </c>
      <c r="N131" s="121">
        <v>2020</v>
      </c>
      <c r="O131" s="121">
        <v>576</v>
      </c>
      <c r="P131" s="121" t="s">
        <v>1592</v>
      </c>
      <c r="Q131" s="121" t="s">
        <v>1945</v>
      </c>
      <c r="R131" s="121">
        <v>73104576</v>
      </c>
      <c r="S131" s="121" t="s">
        <v>756</v>
      </c>
      <c r="T131" s="199">
        <v>43831</v>
      </c>
      <c r="U131" s="199"/>
      <c r="V131" s="200" t="s">
        <v>4634</v>
      </c>
      <c r="W131" s="200" t="s">
        <v>4635</v>
      </c>
      <c r="X131" s="200" t="s">
        <v>4635</v>
      </c>
    </row>
    <row r="132" spans="1:24" ht="45" x14ac:dyDescent="0.2">
      <c r="A132" s="146">
        <v>0</v>
      </c>
      <c r="B132" s="116">
        <f t="shared" si="2"/>
        <v>1320</v>
      </c>
      <c r="C132" s="190">
        <f t="shared" si="3"/>
        <v>0</v>
      </c>
      <c r="D132" s="167" t="s">
        <v>13950</v>
      </c>
      <c r="E132" s="117" t="s">
        <v>1768</v>
      </c>
      <c r="F132" s="118" t="s">
        <v>14145</v>
      </c>
      <c r="G132" s="119" t="s">
        <v>190</v>
      </c>
      <c r="H132" s="117" t="s">
        <v>1591</v>
      </c>
      <c r="I132" s="117">
        <v>901</v>
      </c>
      <c r="J132" s="117"/>
      <c r="K132" s="120">
        <v>1320</v>
      </c>
      <c r="L132" s="121" t="s">
        <v>1136</v>
      </c>
      <c r="M132" s="121" t="s">
        <v>3227</v>
      </c>
      <c r="N132" s="121">
        <v>2020</v>
      </c>
      <c r="O132" s="121">
        <v>544</v>
      </c>
      <c r="P132" s="121" t="s">
        <v>1592</v>
      </c>
      <c r="Q132" s="121" t="s">
        <v>895</v>
      </c>
      <c r="R132" s="121">
        <v>73104719</v>
      </c>
      <c r="S132" s="121" t="s">
        <v>1763</v>
      </c>
      <c r="T132" s="199">
        <v>43831</v>
      </c>
      <c r="U132" s="199"/>
      <c r="V132" s="200" t="s">
        <v>4634</v>
      </c>
      <c r="W132" s="200" t="s">
        <v>4635</v>
      </c>
      <c r="X132" s="200" t="s">
        <v>4635</v>
      </c>
    </row>
    <row r="133" spans="1:24" ht="33.75" x14ac:dyDescent="0.2">
      <c r="A133" s="146">
        <v>0</v>
      </c>
      <c r="B133" s="116">
        <f t="shared" si="2"/>
        <v>990</v>
      </c>
      <c r="C133" s="190">
        <f t="shared" si="3"/>
        <v>0</v>
      </c>
      <c r="D133" s="167" t="s">
        <v>13950</v>
      </c>
      <c r="E133" s="117" t="s">
        <v>1768</v>
      </c>
      <c r="F133" s="118" t="s">
        <v>14146</v>
      </c>
      <c r="G133" s="119" t="s">
        <v>191</v>
      </c>
      <c r="H133" s="117" t="s">
        <v>1591</v>
      </c>
      <c r="I133" s="117">
        <v>901</v>
      </c>
      <c r="J133" s="117"/>
      <c r="K133" s="120">
        <v>990</v>
      </c>
      <c r="L133" s="121" t="s">
        <v>1136</v>
      </c>
      <c r="M133" s="121" t="s">
        <v>3227</v>
      </c>
      <c r="N133" s="121">
        <v>2020</v>
      </c>
      <c r="O133" s="121">
        <v>432</v>
      </c>
      <c r="P133" s="121" t="s">
        <v>1592</v>
      </c>
      <c r="Q133" s="121" t="s">
        <v>895</v>
      </c>
      <c r="R133" s="121">
        <v>73104720</v>
      </c>
      <c r="S133" s="121" t="s">
        <v>1764</v>
      </c>
      <c r="T133" s="199">
        <v>43831</v>
      </c>
      <c r="U133" s="199"/>
      <c r="V133" s="200" t="s">
        <v>4634</v>
      </c>
      <c r="W133" s="200" t="s">
        <v>4635</v>
      </c>
      <c r="X133" s="200" t="s">
        <v>4635</v>
      </c>
    </row>
    <row r="134" spans="1:24" ht="33.75" x14ac:dyDescent="0.2">
      <c r="A134" s="146">
        <v>0</v>
      </c>
      <c r="B134" s="116">
        <f t="shared" si="2"/>
        <v>1320</v>
      </c>
      <c r="C134" s="190">
        <f t="shared" si="3"/>
        <v>0</v>
      </c>
      <c r="D134" s="167" t="s">
        <v>13950</v>
      </c>
      <c r="E134" s="117" t="s">
        <v>1768</v>
      </c>
      <c r="F134" s="118" t="s">
        <v>14147</v>
      </c>
      <c r="G134" s="119" t="s">
        <v>192</v>
      </c>
      <c r="H134" s="117" t="s">
        <v>1591</v>
      </c>
      <c r="I134" s="117">
        <v>901</v>
      </c>
      <c r="J134" s="117"/>
      <c r="K134" s="120">
        <v>1320</v>
      </c>
      <c r="L134" s="121" t="s">
        <v>1136</v>
      </c>
      <c r="M134" s="121" t="s">
        <v>3227</v>
      </c>
      <c r="N134" s="121">
        <v>2020</v>
      </c>
      <c r="O134" s="121">
        <v>528</v>
      </c>
      <c r="P134" s="121" t="s">
        <v>1592</v>
      </c>
      <c r="Q134" s="121" t="s">
        <v>895</v>
      </c>
      <c r="R134" s="121">
        <v>73104721</v>
      </c>
      <c r="S134" s="121" t="s">
        <v>1765</v>
      </c>
      <c r="T134" s="199">
        <v>43831</v>
      </c>
      <c r="U134" s="199"/>
      <c r="V134" s="200" t="s">
        <v>4634</v>
      </c>
      <c r="W134" s="200" t="s">
        <v>4635</v>
      </c>
      <c r="X134" s="200" t="s">
        <v>4635</v>
      </c>
    </row>
    <row r="135" spans="1:24" ht="33.75" x14ac:dyDescent="0.2">
      <c r="A135" s="146">
        <v>0</v>
      </c>
      <c r="B135" s="116">
        <f t="shared" si="2"/>
        <v>880</v>
      </c>
      <c r="C135" s="190">
        <f t="shared" si="3"/>
        <v>0</v>
      </c>
      <c r="D135" s="167" t="s">
        <v>13950</v>
      </c>
      <c r="E135" s="117" t="s">
        <v>1768</v>
      </c>
      <c r="F135" s="118" t="s">
        <v>14148</v>
      </c>
      <c r="G135" s="119" t="s">
        <v>312</v>
      </c>
      <c r="H135" s="117" t="s">
        <v>1591</v>
      </c>
      <c r="I135" s="117">
        <v>901</v>
      </c>
      <c r="J135" s="117"/>
      <c r="K135" s="120">
        <v>880</v>
      </c>
      <c r="L135" s="121" t="s">
        <v>1136</v>
      </c>
      <c r="M135" s="121" t="s">
        <v>3227</v>
      </c>
      <c r="N135" s="121">
        <v>2020</v>
      </c>
      <c r="O135" s="121">
        <v>304</v>
      </c>
      <c r="P135" s="121" t="s">
        <v>1592</v>
      </c>
      <c r="Q135" s="121" t="s">
        <v>895</v>
      </c>
      <c r="R135" s="121">
        <v>73104722</v>
      </c>
      <c r="S135" s="121" t="s">
        <v>1766</v>
      </c>
      <c r="T135" s="199">
        <v>43831</v>
      </c>
      <c r="U135" s="199"/>
      <c r="V135" s="200" t="s">
        <v>4634</v>
      </c>
      <c r="W135" s="200" t="s">
        <v>4635</v>
      </c>
      <c r="X135" s="200" t="s">
        <v>4635</v>
      </c>
    </row>
    <row r="136" spans="1:24" ht="22.5" x14ac:dyDescent="0.2">
      <c r="A136" s="146">
        <v>0</v>
      </c>
      <c r="B136" s="116">
        <f t="shared" si="2"/>
        <v>949.96</v>
      </c>
      <c r="C136" s="190">
        <f t="shared" si="3"/>
        <v>0</v>
      </c>
      <c r="D136" s="167"/>
      <c r="E136" s="117" t="s">
        <v>2365</v>
      </c>
      <c r="F136" s="118" t="s">
        <v>9273</v>
      </c>
      <c r="G136" s="119" t="s">
        <v>2479</v>
      </c>
      <c r="H136" s="117" t="s">
        <v>1591</v>
      </c>
      <c r="I136" s="117">
        <v>901</v>
      </c>
      <c r="J136" s="117">
        <v>10</v>
      </c>
      <c r="K136" s="120">
        <v>949.96</v>
      </c>
      <c r="L136" s="121" t="s">
        <v>1136</v>
      </c>
      <c r="M136" s="121" t="s">
        <v>891</v>
      </c>
      <c r="N136" s="121">
        <v>2014</v>
      </c>
      <c r="O136" s="121">
        <v>416</v>
      </c>
      <c r="P136" s="121" t="s">
        <v>1592</v>
      </c>
      <c r="Q136" s="121" t="s">
        <v>2363</v>
      </c>
      <c r="R136" s="121">
        <v>63709906</v>
      </c>
      <c r="S136" s="121" t="s">
        <v>2366</v>
      </c>
      <c r="T136" s="199">
        <v>41794</v>
      </c>
      <c r="U136" s="199"/>
      <c r="V136" s="200" t="s">
        <v>4634</v>
      </c>
      <c r="W136" s="200" t="s">
        <v>4635</v>
      </c>
      <c r="X136" s="200" t="s">
        <v>4635</v>
      </c>
    </row>
    <row r="137" spans="1:24" ht="22.5" x14ac:dyDescent="0.2">
      <c r="A137" s="146">
        <v>0</v>
      </c>
      <c r="B137" s="116">
        <f t="shared" si="2"/>
        <v>2569.6</v>
      </c>
      <c r="C137" s="190">
        <f t="shared" si="3"/>
        <v>0</v>
      </c>
      <c r="D137" s="167" t="s">
        <v>13950</v>
      </c>
      <c r="E137" s="117" t="s">
        <v>3094</v>
      </c>
      <c r="F137" s="118" t="s">
        <v>14149</v>
      </c>
      <c r="G137" s="119" t="s">
        <v>3095</v>
      </c>
      <c r="H137" s="117" t="s">
        <v>1591</v>
      </c>
      <c r="I137" s="117">
        <v>901</v>
      </c>
      <c r="J137" s="117"/>
      <c r="K137" s="120">
        <v>2569.6</v>
      </c>
      <c r="L137" s="121" t="s">
        <v>1136</v>
      </c>
      <c r="M137" s="121" t="s">
        <v>3227</v>
      </c>
      <c r="N137" s="121">
        <v>2020</v>
      </c>
      <c r="O137" s="121">
        <v>576</v>
      </c>
      <c r="P137" s="121" t="s">
        <v>1592</v>
      </c>
      <c r="Q137" s="121" t="s">
        <v>81</v>
      </c>
      <c r="R137" s="121">
        <v>73104997</v>
      </c>
      <c r="S137" s="121" t="s">
        <v>3231</v>
      </c>
      <c r="T137" s="199">
        <v>43831</v>
      </c>
      <c r="U137" s="199"/>
      <c r="V137" s="200" t="s">
        <v>4634</v>
      </c>
      <c r="W137" s="200" t="s">
        <v>4635</v>
      </c>
      <c r="X137" s="200" t="s">
        <v>4635</v>
      </c>
    </row>
    <row r="138" spans="1:24" ht="22.5" x14ac:dyDescent="0.2">
      <c r="A138" s="146">
        <v>0</v>
      </c>
      <c r="B138" s="116">
        <f t="shared" ref="B138:B201" si="4">K138-K138*$C$14</f>
        <v>800.8</v>
      </c>
      <c r="C138" s="190">
        <f t="shared" ref="C138:C201" si="5">A138*B138</f>
        <v>0</v>
      </c>
      <c r="D138" s="167"/>
      <c r="E138" s="117" t="s">
        <v>1300</v>
      </c>
      <c r="F138" s="118" t="s">
        <v>10574</v>
      </c>
      <c r="G138" s="119" t="s">
        <v>1507</v>
      </c>
      <c r="H138" s="117" t="s">
        <v>1591</v>
      </c>
      <c r="I138" s="117">
        <v>901</v>
      </c>
      <c r="J138" s="117"/>
      <c r="K138" s="120">
        <v>800.8</v>
      </c>
      <c r="L138" s="121" t="s">
        <v>1136</v>
      </c>
      <c r="M138" s="121" t="s">
        <v>3227</v>
      </c>
      <c r="N138" s="121">
        <v>2016</v>
      </c>
      <c r="O138" s="121">
        <v>304</v>
      </c>
      <c r="P138" s="121" t="s">
        <v>1592</v>
      </c>
      <c r="Q138" s="121" t="s">
        <v>895</v>
      </c>
      <c r="R138" s="121">
        <v>72940328</v>
      </c>
      <c r="S138" s="121" t="s">
        <v>1710</v>
      </c>
      <c r="T138" s="199">
        <v>42370</v>
      </c>
      <c r="U138" s="199"/>
      <c r="V138" s="200" t="s">
        <v>4634</v>
      </c>
      <c r="W138" s="200" t="s">
        <v>4635</v>
      </c>
      <c r="X138" s="200" t="s">
        <v>4635</v>
      </c>
    </row>
    <row r="139" spans="1:24" ht="22.5" x14ac:dyDescent="0.2">
      <c r="A139" s="146">
        <v>0</v>
      </c>
      <c r="B139" s="116">
        <f t="shared" si="4"/>
        <v>924</v>
      </c>
      <c r="C139" s="190">
        <f t="shared" si="5"/>
        <v>0</v>
      </c>
      <c r="D139" s="167" t="s">
        <v>13956</v>
      </c>
      <c r="E139" s="117" t="s">
        <v>1300</v>
      </c>
      <c r="F139" s="118" t="s">
        <v>14150</v>
      </c>
      <c r="G139" s="119" t="s">
        <v>1507</v>
      </c>
      <c r="H139" s="117" t="s">
        <v>1591</v>
      </c>
      <c r="I139" s="117">
        <v>901</v>
      </c>
      <c r="J139" s="117"/>
      <c r="K139" s="120">
        <v>924</v>
      </c>
      <c r="L139" s="121" t="s">
        <v>1136</v>
      </c>
      <c r="M139" s="121" t="s">
        <v>3227</v>
      </c>
      <c r="N139" s="121">
        <v>2020</v>
      </c>
      <c r="O139" s="121">
        <v>304</v>
      </c>
      <c r="P139" s="121" t="s">
        <v>1592</v>
      </c>
      <c r="Q139" s="121" t="s">
        <v>895</v>
      </c>
      <c r="R139" s="121">
        <v>73104694</v>
      </c>
      <c r="S139" s="121" t="s">
        <v>1710</v>
      </c>
      <c r="T139" s="199">
        <v>43831</v>
      </c>
      <c r="U139" s="199"/>
      <c r="V139" s="200" t="s">
        <v>4634</v>
      </c>
      <c r="W139" s="200" t="s">
        <v>4635</v>
      </c>
      <c r="X139" s="200" t="s">
        <v>4635</v>
      </c>
    </row>
    <row r="140" spans="1:24" ht="22.5" x14ac:dyDescent="0.2">
      <c r="A140" s="146">
        <v>0</v>
      </c>
      <c r="B140" s="116">
        <f t="shared" si="4"/>
        <v>1844.7</v>
      </c>
      <c r="C140" s="190">
        <f t="shared" si="5"/>
        <v>0</v>
      </c>
      <c r="D140" s="167" t="s">
        <v>13956</v>
      </c>
      <c r="E140" s="117" t="s">
        <v>10411</v>
      </c>
      <c r="F140" s="118" t="s">
        <v>14151</v>
      </c>
      <c r="G140" s="119" t="s">
        <v>10412</v>
      </c>
      <c r="H140" s="117" t="s">
        <v>1591</v>
      </c>
      <c r="I140" s="117">
        <v>901</v>
      </c>
      <c r="J140" s="117"/>
      <c r="K140" s="120">
        <v>1844.7</v>
      </c>
      <c r="L140" s="121" t="s">
        <v>1136</v>
      </c>
      <c r="M140" s="121" t="s">
        <v>3228</v>
      </c>
      <c r="N140" s="121">
        <v>2020</v>
      </c>
      <c r="O140" s="121">
        <v>624</v>
      </c>
      <c r="P140" s="121" t="s">
        <v>1592</v>
      </c>
      <c r="Q140" s="121" t="s">
        <v>895</v>
      </c>
      <c r="R140" s="121">
        <v>73105151</v>
      </c>
      <c r="S140" s="121" t="s">
        <v>10413</v>
      </c>
      <c r="T140" s="199">
        <v>43831</v>
      </c>
      <c r="U140" s="199"/>
      <c r="V140" s="200" t="s">
        <v>4634</v>
      </c>
      <c r="W140" s="200" t="s">
        <v>4635</v>
      </c>
      <c r="X140" s="200" t="s">
        <v>4635</v>
      </c>
    </row>
    <row r="141" spans="1:24" x14ac:dyDescent="0.2">
      <c r="A141" s="146">
        <v>0</v>
      </c>
      <c r="B141" s="116">
        <f t="shared" si="4"/>
        <v>377.74</v>
      </c>
      <c r="C141" s="190">
        <f t="shared" si="5"/>
        <v>0</v>
      </c>
      <c r="D141" s="167"/>
      <c r="E141" s="117" t="s">
        <v>1274</v>
      </c>
      <c r="F141" s="118" t="s">
        <v>1275</v>
      </c>
      <c r="G141" s="119" t="s">
        <v>3848</v>
      </c>
      <c r="H141" s="117" t="s">
        <v>1591</v>
      </c>
      <c r="I141" s="117">
        <v>901</v>
      </c>
      <c r="J141" s="117">
        <v>14</v>
      </c>
      <c r="K141" s="120">
        <v>377.74</v>
      </c>
      <c r="L141" s="121" t="s">
        <v>1136</v>
      </c>
      <c r="M141" s="121" t="s">
        <v>891</v>
      </c>
      <c r="N141" s="121">
        <v>2005</v>
      </c>
      <c r="O141" s="121">
        <v>352</v>
      </c>
      <c r="P141" s="121" t="s">
        <v>1592</v>
      </c>
      <c r="Q141" s="121" t="s">
        <v>895</v>
      </c>
      <c r="R141" s="121">
        <v>4747006</v>
      </c>
      <c r="S141" s="121" t="s">
        <v>1276</v>
      </c>
      <c r="T141" s="199">
        <v>38350</v>
      </c>
      <c r="U141" s="199"/>
      <c r="V141" s="200" t="s">
        <v>4634</v>
      </c>
      <c r="W141" s="200" t="s">
        <v>4635</v>
      </c>
      <c r="X141" s="200" t="s">
        <v>4635</v>
      </c>
    </row>
    <row r="142" spans="1:24" x14ac:dyDescent="0.2">
      <c r="A142" s="146">
        <v>0</v>
      </c>
      <c r="B142" s="116">
        <f t="shared" si="4"/>
        <v>1581.8</v>
      </c>
      <c r="C142" s="190">
        <f t="shared" si="5"/>
        <v>0</v>
      </c>
      <c r="D142" s="167" t="s">
        <v>3860</v>
      </c>
      <c r="E142" s="117" t="s">
        <v>2455</v>
      </c>
      <c r="F142" s="118" t="s">
        <v>12521</v>
      </c>
      <c r="G142" s="119" t="s">
        <v>12522</v>
      </c>
      <c r="H142" s="117" t="s">
        <v>1591</v>
      </c>
      <c r="I142" s="117">
        <v>901</v>
      </c>
      <c r="J142" s="117"/>
      <c r="K142" s="120">
        <v>1581.8</v>
      </c>
      <c r="L142" s="121" t="s">
        <v>1136</v>
      </c>
      <c r="M142" s="121" t="s">
        <v>891</v>
      </c>
      <c r="N142" s="121">
        <v>2020</v>
      </c>
      <c r="O142" s="121">
        <v>416</v>
      </c>
      <c r="P142" s="121" t="s">
        <v>1592</v>
      </c>
      <c r="Q142" s="121" t="s">
        <v>1593</v>
      </c>
      <c r="R142" s="121">
        <v>73093203</v>
      </c>
      <c r="S142" s="121" t="s">
        <v>3849</v>
      </c>
      <c r="T142" s="199">
        <v>43774</v>
      </c>
      <c r="U142" s="199">
        <v>43784</v>
      </c>
      <c r="V142" s="200" t="s">
        <v>4634</v>
      </c>
      <c r="W142" s="200" t="s">
        <v>4635</v>
      </c>
      <c r="X142" s="200" t="s">
        <v>4635</v>
      </c>
    </row>
    <row r="143" spans="1:24" x14ac:dyDescent="0.2">
      <c r="A143" s="146">
        <v>0</v>
      </c>
      <c r="B143" s="116">
        <f t="shared" si="4"/>
        <v>1438.8</v>
      </c>
      <c r="C143" s="190">
        <f t="shared" si="5"/>
        <v>0</v>
      </c>
      <c r="D143" s="167" t="s">
        <v>894</v>
      </c>
      <c r="E143" s="117" t="s">
        <v>2455</v>
      </c>
      <c r="F143" s="118" t="s">
        <v>10575</v>
      </c>
      <c r="G143" s="119" t="s">
        <v>10576</v>
      </c>
      <c r="H143" s="117" t="s">
        <v>1591</v>
      </c>
      <c r="I143" s="117">
        <v>901</v>
      </c>
      <c r="J143" s="117"/>
      <c r="K143" s="120">
        <v>1438.8</v>
      </c>
      <c r="L143" s="121" t="s">
        <v>1136</v>
      </c>
      <c r="M143" s="121" t="s">
        <v>3228</v>
      </c>
      <c r="N143" s="121">
        <v>2018</v>
      </c>
      <c r="O143" s="121">
        <v>416</v>
      </c>
      <c r="P143" s="121" t="s">
        <v>1592</v>
      </c>
      <c r="Q143" s="121" t="s">
        <v>1593</v>
      </c>
      <c r="R143" s="121">
        <v>72959826</v>
      </c>
      <c r="S143" s="121" t="s">
        <v>3849</v>
      </c>
      <c r="T143" s="199">
        <v>43101</v>
      </c>
      <c r="U143" s="199"/>
      <c r="V143" s="200" t="s">
        <v>4634</v>
      </c>
      <c r="W143" s="200" t="s">
        <v>4635</v>
      </c>
      <c r="X143" s="200" t="s">
        <v>4635</v>
      </c>
    </row>
    <row r="144" spans="1:24" ht="33.75" x14ac:dyDescent="0.2">
      <c r="A144" s="146">
        <v>0</v>
      </c>
      <c r="B144" s="116">
        <f t="shared" si="4"/>
        <v>1999.8</v>
      </c>
      <c r="C144" s="190">
        <f t="shared" si="5"/>
        <v>0</v>
      </c>
      <c r="D144" s="167"/>
      <c r="E144" s="117" t="s">
        <v>169</v>
      </c>
      <c r="F144" s="118" t="s">
        <v>9834</v>
      </c>
      <c r="G144" s="119" t="s">
        <v>9835</v>
      </c>
      <c r="H144" s="117" t="s">
        <v>1591</v>
      </c>
      <c r="I144" s="117">
        <v>901</v>
      </c>
      <c r="J144" s="117"/>
      <c r="K144" s="120">
        <v>1999.8</v>
      </c>
      <c r="L144" s="121" t="s">
        <v>1136</v>
      </c>
      <c r="M144" s="121" t="s">
        <v>891</v>
      </c>
      <c r="N144" s="121">
        <v>2019</v>
      </c>
      <c r="O144" s="121">
        <v>912</v>
      </c>
      <c r="P144" s="121" t="s">
        <v>1592</v>
      </c>
      <c r="Q144" s="121" t="s">
        <v>895</v>
      </c>
      <c r="R144" s="121">
        <v>73038509</v>
      </c>
      <c r="S144" s="121" t="s">
        <v>3850</v>
      </c>
      <c r="T144" s="199">
        <v>43538</v>
      </c>
      <c r="U144" s="199">
        <v>43546</v>
      </c>
      <c r="V144" s="200" t="s">
        <v>4634</v>
      </c>
      <c r="W144" s="200" t="s">
        <v>4635</v>
      </c>
      <c r="X144" s="200" t="s">
        <v>4635</v>
      </c>
    </row>
    <row r="145" spans="1:24" ht="22.5" x14ac:dyDescent="0.2">
      <c r="A145" s="146">
        <v>0</v>
      </c>
      <c r="B145" s="116">
        <f t="shared" si="4"/>
        <v>300.08</v>
      </c>
      <c r="C145" s="190">
        <f t="shared" si="5"/>
        <v>0</v>
      </c>
      <c r="D145" s="167"/>
      <c r="E145" s="117" t="s">
        <v>1475</v>
      </c>
      <c r="F145" s="118" t="s">
        <v>2098</v>
      </c>
      <c r="G145" s="119" t="s">
        <v>1364</v>
      </c>
      <c r="H145" s="117" t="s">
        <v>1591</v>
      </c>
      <c r="I145" s="117">
        <v>901</v>
      </c>
      <c r="J145" s="117">
        <v>18</v>
      </c>
      <c r="K145" s="120">
        <v>300.08</v>
      </c>
      <c r="L145" s="121" t="s">
        <v>1136</v>
      </c>
      <c r="M145" s="121" t="s">
        <v>891</v>
      </c>
      <c r="N145" s="121">
        <v>2008</v>
      </c>
      <c r="O145" s="121">
        <v>336</v>
      </c>
      <c r="P145" s="121" t="s">
        <v>1592</v>
      </c>
      <c r="Q145" s="121" t="s">
        <v>895</v>
      </c>
      <c r="R145" s="121">
        <v>37471206</v>
      </c>
      <c r="S145" s="121" t="s">
        <v>828</v>
      </c>
      <c r="T145" s="199">
        <v>39545</v>
      </c>
      <c r="U145" s="199"/>
      <c r="V145" s="200" t="s">
        <v>4634</v>
      </c>
      <c r="W145" s="200" t="s">
        <v>4635</v>
      </c>
      <c r="X145" s="200" t="s">
        <v>4635</v>
      </c>
    </row>
    <row r="146" spans="1:24" x14ac:dyDescent="0.2">
      <c r="A146" s="146">
        <v>0</v>
      </c>
      <c r="B146" s="116">
        <f t="shared" si="4"/>
        <v>790.02</v>
      </c>
      <c r="C146" s="190">
        <f t="shared" si="5"/>
        <v>0</v>
      </c>
      <c r="D146" s="167"/>
      <c r="E146" s="117" t="s">
        <v>2369</v>
      </c>
      <c r="F146" s="118" t="s">
        <v>10414</v>
      </c>
      <c r="G146" s="119" t="s">
        <v>2480</v>
      </c>
      <c r="H146" s="117" t="s">
        <v>1591</v>
      </c>
      <c r="I146" s="117">
        <v>901</v>
      </c>
      <c r="J146" s="117">
        <v>7</v>
      </c>
      <c r="K146" s="120">
        <v>790.02</v>
      </c>
      <c r="L146" s="121" t="s">
        <v>1136</v>
      </c>
      <c r="M146" s="121" t="s">
        <v>891</v>
      </c>
      <c r="N146" s="121">
        <v>2014</v>
      </c>
      <c r="O146" s="121">
        <v>320</v>
      </c>
      <c r="P146" s="121" t="s">
        <v>1592</v>
      </c>
      <c r="Q146" s="121" t="s">
        <v>2360</v>
      </c>
      <c r="R146" s="121">
        <v>63709606</v>
      </c>
      <c r="S146" s="121" t="s">
        <v>2370</v>
      </c>
      <c r="T146" s="199">
        <v>41800</v>
      </c>
      <c r="U146" s="199"/>
      <c r="V146" s="200" t="s">
        <v>4634</v>
      </c>
      <c r="W146" s="200" t="s">
        <v>4635</v>
      </c>
      <c r="X146" s="200" t="s">
        <v>4635</v>
      </c>
    </row>
    <row r="147" spans="1:24" x14ac:dyDescent="0.2">
      <c r="A147" s="146">
        <v>0</v>
      </c>
      <c r="B147" s="116">
        <f t="shared" si="4"/>
        <v>1732.5</v>
      </c>
      <c r="C147" s="190">
        <f t="shared" si="5"/>
        <v>0</v>
      </c>
      <c r="D147" s="167" t="s">
        <v>13956</v>
      </c>
      <c r="E147" s="117" t="s">
        <v>1583</v>
      </c>
      <c r="F147" s="118" t="s">
        <v>14152</v>
      </c>
      <c r="G147" s="119" t="s">
        <v>1805</v>
      </c>
      <c r="H147" s="117" t="s">
        <v>1591</v>
      </c>
      <c r="I147" s="117">
        <v>901</v>
      </c>
      <c r="J147" s="117"/>
      <c r="K147" s="120">
        <v>1732.5</v>
      </c>
      <c r="L147" s="121" t="s">
        <v>1136</v>
      </c>
      <c r="M147" s="121" t="s">
        <v>3227</v>
      </c>
      <c r="N147" s="121">
        <v>2020</v>
      </c>
      <c r="O147" s="121">
        <v>688</v>
      </c>
      <c r="P147" s="121" t="s">
        <v>1592</v>
      </c>
      <c r="Q147" s="121" t="s">
        <v>1593</v>
      </c>
      <c r="R147" s="121">
        <v>73104474</v>
      </c>
      <c r="S147" s="121" t="s">
        <v>3851</v>
      </c>
      <c r="T147" s="199">
        <v>43831</v>
      </c>
      <c r="U147" s="199"/>
      <c r="V147" s="200" t="s">
        <v>4634</v>
      </c>
      <c r="W147" s="200" t="s">
        <v>4635</v>
      </c>
      <c r="X147" s="200" t="s">
        <v>4635</v>
      </c>
    </row>
    <row r="148" spans="1:24" x14ac:dyDescent="0.2">
      <c r="A148" s="146">
        <v>0</v>
      </c>
      <c r="B148" s="116">
        <f t="shared" si="4"/>
        <v>540.1</v>
      </c>
      <c r="C148" s="190">
        <f t="shared" si="5"/>
        <v>0</v>
      </c>
      <c r="D148" s="167"/>
      <c r="E148" s="117" t="s">
        <v>3380</v>
      </c>
      <c r="F148" s="118" t="s">
        <v>3381</v>
      </c>
      <c r="G148" s="119" t="s">
        <v>3488</v>
      </c>
      <c r="H148" s="117" t="s">
        <v>1591</v>
      </c>
      <c r="I148" s="117">
        <v>901</v>
      </c>
      <c r="J148" s="117">
        <v>24</v>
      </c>
      <c r="K148" s="120">
        <v>540.1</v>
      </c>
      <c r="L148" s="121" t="s">
        <v>1136</v>
      </c>
      <c r="M148" s="121" t="s">
        <v>891</v>
      </c>
      <c r="N148" s="121">
        <v>2016</v>
      </c>
      <c r="O148" s="121">
        <v>192</v>
      </c>
      <c r="P148" s="121" t="s">
        <v>1592</v>
      </c>
      <c r="Q148" s="121" t="s">
        <v>895</v>
      </c>
      <c r="R148" s="121">
        <v>71040606</v>
      </c>
      <c r="S148" s="121" t="s">
        <v>3489</v>
      </c>
      <c r="T148" s="199">
        <v>42360</v>
      </c>
      <c r="U148" s="199"/>
      <c r="V148" s="200" t="s">
        <v>4634</v>
      </c>
      <c r="W148" s="200" t="s">
        <v>4635</v>
      </c>
      <c r="X148" s="200" t="s">
        <v>4635</v>
      </c>
    </row>
    <row r="149" spans="1:24" ht="22.5" x14ac:dyDescent="0.2">
      <c r="A149" s="146">
        <v>0</v>
      </c>
      <c r="B149" s="116">
        <f t="shared" si="4"/>
        <v>999.9</v>
      </c>
      <c r="C149" s="190">
        <f t="shared" si="5"/>
        <v>0</v>
      </c>
      <c r="D149" s="167"/>
      <c r="E149" s="117" t="s">
        <v>7928</v>
      </c>
      <c r="F149" s="118" t="s">
        <v>7929</v>
      </c>
      <c r="G149" s="119" t="s">
        <v>8180</v>
      </c>
      <c r="H149" s="117" t="s">
        <v>1591</v>
      </c>
      <c r="I149" s="117">
        <v>901</v>
      </c>
      <c r="J149" s="117"/>
      <c r="K149" s="120">
        <v>999.9</v>
      </c>
      <c r="L149" s="121" t="s">
        <v>1136</v>
      </c>
      <c r="M149" s="121" t="s">
        <v>891</v>
      </c>
      <c r="N149" s="121">
        <v>2018</v>
      </c>
      <c r="O149" s="121">
        <v>424</v>
      </c>
      <c r="P149" s="121" t="s">
        <v>1592</v>
      </c>
      <c r="Q149" s="121" t="s">
        <v>895</v>
      </c>
      <c r="R149" s="121">
        <v>73000600</v>
      </c>
      <c r="S149" s="121" t="s">
        <v>8181</v>
      </c>
      <c r="T149" s="199">
        <v>43356</v>
      </c>
      <c r="U149" s="199">
        <v>43371</v>
      </c>
      <c r="V149" s="200" t="s">
        <v>4634</v>
      </c>
      <c r="W149" s="200" t="s">
        <v>4635</v>
      </c>
      <c r="X149" s="200" t="s">
        <v>4635</v>
      </c>
    </row>
    <row r="150" spans="1:24" ht="22.5" x14ac:dyDescent="0.2">
      <c r="A150" s="146">
        <v>0</v>
      </c>
      <c r="B150" s="116">
        <f t="shared" si="4"/>
        <v>1270.5</v>
      </c>
      <c r="C150" s="190">
        <f t="shared" si="5"/>
        <v>0</v>
      </c>
      <c r="D150" s="167" t="s">
        <v>13956</v>
      </c>
      <c r="E150" s="117" t="s">
        <v>830</v>
      </c>
      <c r="F150" s="118" t="s">
        <v>14153</v>
      </c>
      <c r="G150" s="119" t="s">
        <v>648</v>
      </c>
      <c r="H150" s="117" t="s">
        <v>1591</v>
      </c>
      <c r="I150" s="117">
        <v>901</v>
      </c>
      <c r="J150" s="117"/>
      <c r="K150" s="120">
        <v>1270.5</v>
      </c>
      <c r="L150" s="121" t="s">
        <v>1136</v>
      </c>
      <c r="M150" s="121" t="s">
        <v>3227</v>
      </c>
      <c r="N150" s="121">
        <v>2020</v>
      </c>
      <c r="O150" s="121">
        <v>480</v>
      </c>
      <c r="P150" s="121" t="s">
        <v>1592</v>
      </c>
      <c r="Q150" s="121" t="s">
        <v>895</v>
      </c>
      <c r="R150" s="121">
        <v>73104860</v>
      </c>
      <c r="S150" s="121" t="s">
        <v>1134</v>
      </c>
      <c r="T150" s="199">
        <v>43831</v>
      </c>
      <c r="U150" s="199"/>
      <c r="V150" s="200" t="s">
        <v>4634</v>
      </c>
      <c r="W150" s="200" t="s">
        <v>4635</v>
      </c>
      <c r="X150" s="200" t="s">
        <v>4635</v>
      </c>
    </row>
    <row r="151" spans="1:24" x14ac:dyDescent="0.2">
      <c r="A151" s="146">
        <v>0</v>
      </c>
      <c r="B151" s="116">
        <f t="shared" si="4"/>
        <v>1210</v>
      </c>
      <c r="C151" s="190">
        <f t="shared" si="5"/>
        <v>0</v>
      </c>
      <c r="D151" s="167"/>
      <c r="E151" s="117" t="s">
        <v>424</v>
      </c>
      <c r="F151" s="118" t="s">
        <v>7464</v>
      </c>
      <c r="G151" s="119" t="s">
        <v>3103</v>
      </c>
      <c r="H151" s="117" t="s">
        <v>1591</v>
      </c>
      <c r="I151" s="117">
        <v>901</v>
      </c>
      <c r="J151" s="117"/>
      <c r="K151" s="120">
        <v>1210</v>
      </c>
      <c r="L151" s="121" t="s">
        <v>1136</v>
      </c>
      <c r="M151" s="121" t="s">
        <v>891</v>
      </c>
      <c r="N151" s="121">
        <v>2018</v>
      </c>
      <c r="O151" s="121">
        <v>556</v>
      </c>
      <c r="P151" s="121" t="s">
        <v>1592</v>
      </c>
      <c r="Q151" s="121" t="s">
        <v>895</v>
      </c>
      <c r="R151" s="121">
        <v>72990010</v>
      </c>
      <c r="S151" s="121" t="s">
        <v>1299</v>
      </c>
      <c r="T151" s="199">
        <v>43215</v>
      </c>
      <c r="U151" s="199">
        <v>43224</v>
      </c>
      <c r="V151" s="200" t="s">
        <v>4634</v>
      </c>
      <c r="W151" s="200" t="s">
        <v>4635</v>
      </c>
      <c r="X151" s="200" t="s">
        <v>4635</v>
      </c>
    </row>
    <row r="152" spans="1:24" x14ac:dyDescent="0.2">
      <c r="A152" s="146">
        <v>0</v>
      </c>
      <c r="B152" s="116">
        <f t="shared" si="4"/>
        <v>585.41999999999996</v>
      </c>
      <c r="C152" s="190">
        <f t="shared" si="5"/>
        <v>0</v>
      </c>
      <c r="D152" s="167"/>
      <c r="E152" s="117" t="s">
        <v>424</v>
      </c>
      <c r="F152" s="118" t="s">
        <v>14154</v>
      </c>
      <c r="G152" s="119" t="s">
        <v>14155</v>
      </c>
      <c r="H152" s="117" t="s">
        <v>1591</v>
      </c>
      <c r="I152" s="117">
        <v>901</v>
      </c>
      <c r="J152" s="117"/>
      <c r="K152" s="120">
        <v>585.41999999999996</v>
      </c>
      <c r="L152" s="121" t="s">
        <v>1136</v>
      </c>
      <c r="M152" s="121" t="s">
        <v>891</v>
      </c>
      <c r="N152" s="121">
        <v>2005</v>
      </c>
      <c r="O152" s="121">
        <v>560</v>
      </c>
      <c r="P152" s="121" t="s">
        <v>1592</v>
      </c>
      <c r="Q152" s="121" t="s">
        <v>895</v>
      </c>
      <c r="R152" s="121">
        <v>73110903</v>
      </c>
      <c r="S152" s="121" t="s">
        <v>1299</v>
      </c>
      <c r="T152" s="199">
        <v>38462</v>
      </c>
      <c r="U152" s="199"/>
      <c r="V152" s="200" t="s">
        <v>4634</v>
      </c>
      <c r="W152" s="200" t="s">
        <v>4635</v>
      </c>
      <c r="X152" s="200" t="s">
        <v>4635</v>
      </c>
    </row>
    <row r="153" spans="1:24" x14ac:dyDescent="0.2">
      <c r="A153" s="146">
        <v>0</v>
      </c>
      <c r="B153" s="116">
        <f t="shared" si="4"/>
        <v>1199</v>
      </c>
      <c r="C153" s="190">
        <f t="shared" si="5"/>
        <v>0</v>
      </c>
      <c r="D153" s="167"/>
      <c r="E153" s="117" t="s">
        <v>857</v>
      </c>
      <c r="F153" s="118" t="s">
        <v>10577</v>
      </c>
      <c r="G153" s="119" t="s">
        <v>1320</v>
      </c>
      <c r="H153" s="117" t="s">
        <v>1591</v>
      </c>
      <c r="I153" s="117">
        <v>901</v>
      </c>
      <c r="J153" s="117"/>
      <c r="K153" s="120">
        <v>1199</v>
      </c>
      <c r="L153" s="121" t="s">
        <v>1136</v>
      </c>
      <c r="M153" s="121" t="s">
        <v>3227</v>
      </c>
      <c r="N153" s="121">
        <v>2016</v>
      </c>
      <c r="O153" s="121">
        <v>496</v>
      </c>
      <c r="P153" s="121" t="s">
        <v>1592</v>
      </c>
      <c r="Q153" s="121" t="s">
        <v>1593</v>
      </c>
      <c r="R153" s="121">
        <v>70081106</v>
      </c>
      <c r="S153" s="121" t="s">
        <v>2091</v>
      </c>
      <c r="T153" s="199">
        <v>42370</v>
      </c>
      <c r="U153" s="199"/>
      <c r="V153" s="200" t="s">
        <v>4634</v>
      </c>
      <c r="W153" s="200" t="s">
        <v>4635</v>
      </c>
      <c r="X153" s="200" t="s">
        <v>4635</v>
      </c>
    </row>
    <row r="154" spans="1:24" x14ac:dyDescent="0.2">
      <c r="A154" s="146">
        <v>0</v>
      </c>
      <c r="B154" s="116">
        <f t="shared" si="4"/>
        <v>1386</v>
      </c>
      <c r="C154" s="190">
        <f t="shared" si="5"/>
        <v>0</v>
      </c>
      <c r="D154" s="167" t="s">
        <v>13956</v>
      </c>
      <c r="E154" s="117" t="s">
        <v>857</v>
      </c>
      <c r="F154" s="118" t="s">
        <v>14156</v>
      </c>
      <c r="G154" s="119" t="s">
        <v>1320</v>
      </c>
      <c r="H154" s="117" t="s">
        <v>1591</v>
      </c>
      <c r="I154" s="117">
        <v>901</v>
      </c>
      <c r="J154" s="117"/>
      <c r="K154" s="120">
        <v>1386</v>
      </c>
      <c r="L154" s="121" t="s">
        <v>1136</v>
      </c>
      <c r="M154" s="121" t="s">
        <v>3227</v>
      </c>
      <c r="N154" s="121">
        <v>2020</v>
      </c>
      <c r="O154" s="121">
        <v>496</v>
      </c>
      <c r="P154" s="121" t="s">
        <v>1592</v>
      </c>
      <c r="Q154" s="121" t="s">
        <v>1593</v>
      </c>
      <c r="R154" s="121">
        <v>73104473</v>
      </c>
      <c r="S154" s="121" t="s">
        <v>2091</v>
      </c>
      <c r="T154" s="199">
        <v>43831</v>
      </c>
      <c r="U154" s="199"/>
      <c r="V154" s="200" t="s">
        <v>4634</v>
      </c>
      <c r="W154" s="200" t="s">
        <v>4635</v>
      </c>
      <c r="X154" s="200" t="s">
        <v>4635</v>
      </c>
    </row>
    <row r="155" spans="1:24" ht="22.5" x14ac:dyDescent="0.2">
      <c r="A155" s="146">
        <v>0</v>
      </c>
      <c r="B155" s="116">
        <f t="shared" si="4"/>
        <v>500.06</v>
      </c>
      <c r="C155" s="190">
        <f t="shared" si="5"/>
        <v>0</v>
      </c>
      <c r="D155" s="167"/>
      <c r="E155" s="117" t="s">
        <v>3576</v>
      </c>
      <c r="F155" s="118" t="s">
        <v>3577</v>
      </c>
      <c r="G155" s="119" t="s">
        <v>3662</v>
      </c>
      <c r="H155" s="117" t="s">
        <v>1591</v>
      </c>
      <c r="I155" s="117">
        <v>901</v>
      </c>
      <c r="J155" s="117">
        <v>22</v>
      </c>
      <c r="K155" s="120">
        <v>500.06</v>
      </c>
      <c r="L155" s="121" t="s">
        <v>1136</v>
      </c>
      <c r="M155" s="121" t="s">
        <v>891</v>
      </c>
      <c r="N155" s="121">
        <v>2016</v>
      </c>
      <c r="O155" s="121">
        <v>164</v>
      </c>
      <c r="P155" s="121" t="s">
        <v>1592</v>
      </c>
      <c r="Q155" s="121" t="s">
        <v>895</v>
      </c>
      <c r="R155" s="121">
        <v>72132206</v>
      </c>
      <c r="S155" s="121" t="s">
        <v>3663</v>
      </c>
      <c r="T155" s="199">
        <v>42445</v>
      </c>
      <c r="U155" s="199"/>
      <c r="V155" s="200" t="s">
        <v>4634</v>
      </c>
      <c r="W155" s="200" t="s">
        <v>4635</v>
      </c>
      <c r="X155" s="200" t="s">
        <v>4635</v>
      </c>
    </row>
    <row r="156" spans="1:24" x14ac:dyDescent="0.2">
      <c r="A156" s="146">
        <v>0</v>
      </c>
      <c r="B156" s="116">
        <f t="shared" si="4"/>
        <v>249.92</v>
      </c>
      <c r="C156" s="190">
        <f t="shared" si="5"/>
        <v>0</v>
      </c>
      <c r="D156" s="167" t="s">
        <v>894</v>
      </c>
      <c r="E156" s="117" t="s">
        <v>14157</v>
      </c>
      <c r="F156" s="118" t="s">
        <v>14158</v>
      </c>
      <c r="G156" s="119" t="s">
        <v>14159</v>
      </c>
      <c r="H156" s="117" t="s">
        <v>1591</v>
      </c>
      <c r="I156" s="117">
        <v>901</v>
      </c>
      <c r="J156" s="117">
        <v>18</v>
      </c>
      <c r="K156" s="120">
        <v>249.92</v>
      </c>
      <c r="L156" s="121" t="s">
        <v>1136</v>
      </c>
      <c r="M156" s="121" t="s">
        <v>891</v>
      </c>
      <c r="N156" s="121">
        <v>2008</v>
      </c>
      <c r="O156" s="121">
        <v>256</v>
      </c>
      <c r="P156" s="121" t="s">
        <v>1592</v>
      </c>
      <c r="Q156" s="121" t="s">
        <v>1593</v>
      </c>
      <c r="R156" s="121">
        <v>39793906</v>
      </c>
      <c r="S156" s="121" t="s">
        <v>14160</v>
      </c>
      <c r="T156" s="199">
        <v>39630</v>
      </c>
      <c r="U156" s="199"/>
      <c r="V156" s="200" t="s">
        <v>4634</v>
      </c>
      <c r="W156" s="200" t="s">
        <v>4635</v>
      </c>
      <c r="X156" s="200" t="s">
        <v>4635</v>
      </c>
    </row>
    <row r="157" spans="1:24" ht="22.5" x14ac:dyDescent="0.2">
      <c r="A157" s="146">
        <v>0</v>
      </c>
      <c r="B157" s="116">
        <f t="shared" si="4"/>
        <v>949.96</v>
      </c>
      <c r="C157" s="190">
        <f t="shared" si="5"/>
        <v>0</v>
      </c>
      <c r="D157" s="167" t="s">
        <v>894</v>
      </c>
      <c r="E157" s="117" t="s">
        <v>3580</v>
      </c>
      <c r="F157" s="118" t="s">
        <v>4292</v>
      </c>
      <c r="G157" s="119" t="s">
        <v>3667</v>
      </c>
      <c r="H157" s="117" t="s">
        <v>1591</v>
      </c>
      <c r="I157" s="117">
        <v>901</v>
      </c>
      <c r="J157" s="117">
        <v>8</v>
      </c>
      <c r="K157" s="120">
        <v>949.96</v>
      </c>
      <c r="L157" s="121" t="s">
        <v>1136</v>
      </c>
      <c r="M157" s="121" t="s">
        <v>891</v>
      </c>
      <c r="N157" s="121">
        <v>2016</v>
      </c>
      <c r="O157" s="121">
        <v>592</v>
      </c>
      <c r="P157" s="121" t="s">
        <v>1592</v>
      </c>
      <c r="Q157" s="121" t="s">
        <v>895</v>
      </c>
      <c r="R157" s="121">
        <v>72131206</v>
      </c>
      <c r="S157" s="121" t="s">
        <v>3668</v>
      </c>
      <c r="T157" s="199">
        <v>42432</v>
      </c>
      <c r="U157" s="199"/>
      <c r="V157" s="200" t="s">
        <v>4634</v>
      </c>
      <c r="W157" s="200" t="s">
        <v>4635</v>
      </c>
      <c r="X157" s="200" t="s">
        <v>4635</v>
      </c>
    </row>
    <row r="158" spans="1:24" x14ac:dyDescent="0.2">
      <c r="A158" s="146">
        <v>0</v>
      </c>
      <c r="B158" s="116">
        <f t="shared" si="4"/>
        <v>974.6</v>
      </c>
      <c r="C158" s="190">
        <f t="shared" si="5"/>
        <v>0</v>
      </c>
      <c r="D158" s="167"/>
      <c r="E158" s="117" t="s">
        <v>13</v>
      </c>
      <c r="F158" s="118" t="s">
        <v>6078</v>
      </c>
      <c r="G158" s="119" t="s">
        <v>6299</v>
      </c>
      <c r="H158" s="117" t="s">
        <v>1591</v>
      </c>
      <c r="I158" s="117">
        <v>901</v>
      </c>
      <c r="J158" s="117"/>
      <c r="K158" s="120">
        <v>974.6</v>
      </c>
      <c r="L158" s="121" t="s">
        <v>1136</v>
      </c>
      <c r="M158" s="121" t="s">
        <v>891</v>
      </c>
      <c r="N158" s="121">
        <v>2017</v>
      </c>
      <c r="O158" s="121">
        <v>300</v>
      </c>
      <c r="P158" s="121" t="s">
        <v>1592</v>
      </c>
      <c r="Q158" s="121" t="s">
        <v>895</v>
      </c>
      <c r="R158" s="121">
        <v>72948771</v>
      </c>
      <c r="S158" s="121" t="s">
        <v>6300</v>
      </c>
      <c r="T158" s="199">
        <v>43025</v>
      </c>
      <c r="U158" s="199">
        <v>43038</v>
      </c>
      <c r="V158" s="200" t="s">
        <v>4634</v>
      </c>
      <c r="W158" s="200" t="s">
        <v>4635</v>
      </c>
      <c r="X158" s="200" t="s">
        <v>4635</v>
      </c>
    </row>
    <row r="159" spans="1:24" x14ac:dyDescent="0.2">
      <c r="A159" s="146">
        <v>0</v>
      </c>
      <c r="B159" s="116">
        <f t="shared" si="4"/>
        <v>1300.2</v>
      </c>
      <c r="C159" s="190">
        <f t="shared" si="5"/>
        <v>0</v>
      </c>
      <c r="D159" s="167"/>
      <c r="E159" s="117" t="s">
        <v>6079</v>
      </c>
      <c r="F159" s="118" t="s">
        <v>6080</v>
      </c>
      <c r="G159" s="119" t="s">
        <v>6301</v>
      </c>
      <c r="H159" s="117" t="s">
        <v>1591</v>
      </c>
      <c r="I159" s="117">
        <v>901</v>
      </c>
      <c r="J159" s="117"/>
      <c r="K159" s="120">
        <v>1300.2</v>
      </c>
      <c r="L159" s="121" t="s">
        <v>1136</v>
      </c>
      <c r="M159" s="121" t="s">
        <v>891</v>
      </c>
      <c r="N159" s="121">
        <v>2018</v>
      </c>
      <c r="O159" s="121">
        <v>316</v>
      </c>
      <c r="P159" s="121" t="s">
        <v>1592</v>
      </c>
      <c r="Q159" s="121" t="s">
        <v>893</v>
      </c>
      <c r="R159" s="121">
        <v>72948787</v>
      </c>
      <c r="S159" s="121" t="s">
        <v>6302</v>
      </c>
      <c r="T159" s="199">
        <v>43048</v>
      </c>
      <c r="U159" s="199">
        <v>43066</v>
      </c>
      <c r="V159" s="200" t="s">
        <v>4634</v>
      </c>
      <c r="W159" s="200" t="s">
        <v>4635</v>
      </c>
      <c r="X159" s="200" t="s">
        <v>4635</v>
      </c>
    </row>
    <row r="160" spans="1:24" ht="22.5" x14ac:dyDescent="0.2">
      <c r="A160" s="146">
        <v>0</v>
      </c>
      <c r="B160" s="116">
        <f t="shared" si="4"/>
        <v>1157.2</v>
      </c>
      <c r="C160" s="190">
        <f t="shared" si="5"/>
        <v>0</v>
      </c>
      <c r="D160" s="167" t="s">
        <v>13956</v>
      </c>
      <c r="E160" s="117" t="s">
        <v>649</v>
      </c>
      <c r="F160" s="118" t="s">
        <v>14161</v>
      </c>
      <c r="G160" s="119" t="s">
        <v>985</v>
      </c>
      <c r="H160" s="117" t="s">
        <v>1591</v>
      </c>
      <c r="I160" s="117">
        <v>901</v>
      </c>
      <c r="J160" s="117"/>
      <c r="K160" s="120">
        <v>1157.2</v>
      </c>
      <c r="L160" s="121" t="s">
        <v>1136</v>
      </c>
      <c r="M160" s="121" t="s">
        <v>3227</v>
      </c>
      <c r="N160" s="121">
        <v>2020</v>
      </c>
      <c r="O160" s="121">
        <v>400</v>
      </c>
      <c r="P160" s="121" t="s">
        <v>1592</v>
      </c>
      <c r="Q160" s="121" t="s">
        <v>895</v>
      </c>
      <c r="R160" s="121">
        <v>73104703</v>
      </c>
      <c r="S160" s="121" t="s">
        <v>1107</v>
      </c>
      <c r="T160" s="199">
        <v>43831</v>
      </c>
      <c r="U160" s="199"/>
      <c r="V160" s="200" t="s">
        <v>4634</v>
      </c>
      <c r="W160" s="200" t="s">
        <v>4635</v>
      </c>
      <c r="X160" s="200" t="s">
        <v>4635</v>
      </c>
    </row>
    <row r="161" spans="1:24" x14ac:dyDescent="0.2">
      <c r="A161" s="146">
        <v>0</v>
      </c>
      <c r="B161" s="116">
        <f t="shared" si="4"/>
        <v>1512.5</v>
      </c>
      <c r="C161" s="190">
        <f t="shared" si="5"/>
        <v>0</v>
      </c>
      <c r="D161" s="167" t="s">
        <v>13956</v>
      </c>
      <c r="E161" s="117" t="s">
        <v>13</v>
      </c>
      <c r="F161" s="118" t="s">
        <v>14162</v>
      </c>
      <c r="G161" s="119" t="s">
        <v>1776</v>
      </c>
      <c r="H161" s="117" t="s">
        <v>1591</v>
      </c>
      <c r="I161" s="117">
        <v>901</v>
      </c>
      <c r="J161" s="117"/>
      <c r="K161" s="120">
        <v>1512.5</v>
      </c>
      <c r="L161" s="121" t="s">
        <v>1136</v>
      </c>
      <c r="M161" s="121" t="s">
        <v>3227</v>
      </c>
      <c r="N161" s="121">
        <v>2020</v>
      </c>
      <c r="O161" s="121">
        <v>480</v>
      </c>
      <c r="P161" s="121" t="s">
        <v>1592</v>
      </c>
      <c r="Q161" s="121" t="s">
        <v>895</v>
      </c>
      <c r="R161" s="121">
        <v>73104726</v>
      </c>
      <c r="S161" s="121" t="s">
        <v>1777</v>
      </c>
      <c r="T161" s="199">
        <v>43831</v>
      </c>
      <c r="U161" s="199"/>
      <c r="V161" s="200" t="s">
        <v>4634</v>
      </c>
      <c r="W161" s="200" t="s">
        <v>4635</v>
      </c>
      <c r="X161" s="200" t="s">
        <v>4635</v>
      </c>
    </row>
    <row r="162" spans="1:24" x14ac:dyDescent="0.2">
      <c r="A162" s="146">
        <v>0</v>
      </c>
      <c r="B162" s="116">
        <f t="shared" si="4"/>
        <v>300.08</v>
      </c>
      <c r="C162" s="190">
        <f t="shared" si="5"/>
        <v>0</v>
      </c>
      <c r="D162" s="167"/>
      <c r="E162" s="117" t="s">
        <v>9607</v>
      </c>
      <c r="F162" s="118" t="s">
        <v>9608</v>
      </c>
      <c r="G162" s="119" t="s">
        <v>9609</v>
      </c>
      <c r="H162" s="117" t="s">
        <v>1591</v>
      </c>
      <c r="I162" s="117">
        <v>901</v>
      </c>
      <c r="J162" s="117"/>
      <c r="K162" s="120">
        <v>300.08</v>
      </c>
      <c r="L162" s="121" t="s">
        <v>1136</v>
      </c>
      <c r="M162" s="121" t="s">
        <v>891</v>
      </c>
      <c r="N162" s="121">
        <v>2016</v>
      </c>
      <c r="O162" s="121">
        <v>416</v>
      </c>
      <c r="P162" s="121" t="s">
        <v>1592</v>
      </c>
      <c r="Q162" s="121" t="s">
        <v>895</v>
      </c>
      <c r="R162" s="121">
        <v>72858747</v>
      </c>
      <c r="S162" s="121" t="s">
        <v>9610</v>
      </c>
      <c r="T162" s="199">
        <v>42370</v>
      </c>
      <c r="U162" s="199"/>
      <c r="V162" s="200" t="s">
        <v>4634</v>
      </c>
      <c r="W162" s="200" t="s">
        <v>4635</v>
      </c>
      <c r="X162" s="200" t="s">
        <v>4635</v>
      </c>
    </row>
    <row r="163" spans="1:24" x14ac:dyDescent="0.2">
      <c r="A163" s="146">
        <v>0</v>
      </c>
      <c r="B163" s="116">
        <f t="shared" si="4"/>
        <v>1100</v>
      </c>
      <c r="C163" s="190">
        <f t="shared" si="5"/>
        <v>0</v>
      </c>
      <c r="D163" s="167"/>
      <c r="E163" s="117" t="s">
        <v>2174</v>
      </c>
      <c r="F163" s="118" t="s">
        <v>10578</v>
      </c>
      <c r="G163" s="119" t="s">
        <v>2175</v>
      </c>
      <c r="H163" s="117" t="s">
        <v>1591</v>
      </c>
      <c r="I163" s="117">
        <v>901</v>
      </c>
      <c r="J163" s="117"/>
      <c r="K163" s="120">
        <v>1100</v>
      </c>
      <c r="L163" s="121" t="s">
        <v>1136</v>
      </c>
      <c r="M163" s="121" t="s">
        <v>3227</v>
      </c>
      <c r="N163" s="121">
        <v>2016</v>
      </c>
      <c r="O163" s="121">
        <v>384</v>
      </c>
      <c r="P163" s="121" t="s">
        <v>1592</v>
      </c>
      <c r="Q163" s="121" t="s">
        <v>1593</v>
      </c>
      <c r="R163" s="121">
        <v>72940329</v>
      </c>
      <c r="S163" s="121" t="s">
        <v>2004</v>
      </c>
      <c r="T163" s="199">
        <v>42370</v>
      </c>
      <c r="U163" s="199"/>
      <c r="V163" s="200" t="s">
        <v>4634</v>
      </c>
      <c r="W163" s="200" t="s">
        <v>4635</v>
      </c>
      <c r="X163" s="200" t="s">
        <v>4635</v>
      </c>
    </row>
    <row r="164" spans="1:24" x14ac:dyDescent="0.2">
      <c r="A164" s="146">
        <v>0</v>
      </c>
      <c r="B164" s="116">
        <f t="shared" si="4"/>
        <v>1270.5</v>
      </c>
      <c r="C164" s="190">
        <f t="shared" si="5"/>
        <v>0</v>
      </c>
      <c r="D164" s="167" t="s">
        <v>13956</v>
      </c>
      <c r="E164" s="117" t="s">
        <v>2174</v>
      </c>
      <c r="F164" s="118" t="s">
        <v>14163</v>
      </c>
      <c r="G164" s="119" t="s">
        <v>2175</v>
      </c>
      <c r="H164" s="117" t="s">
        <v>1591</v>
      </c>
      <c r="I164" s="117">
        <v>901</v>
      </c>
      <c r="J164" s="117"/>
      <c r="K164" s="120">
        <v>1270.5</v>
      </c>
      <c r="L164" s="121" t="s">
        <v>1136</v>
      </c>
      <c r="M164" s="121" t="s">
        <v>3227</v>
      </c>
      <c r="N164" s="121">
        <v>2020</v>
      </c>
      <c r="O164" s="121">
        <v>384</v>
      </c>
      <c r="P164" s="121" t="s">
        <v>1592</v>
      </c>
      <c r="Q164" s="121" t="s">
        <v>1593</v>
      </c>
      <c r="R164" s="121">
        <v>73104450</v>
      </c>
      <c r="S164" s="121" t="s">
        <v>2004</v>
      </c>
      <c r="T164" s="199">
        <v>43831</v>
      </c>
      <c r="U164" s="199"/>
      <c r="V164" s="200" t="s">
        <v>4634</v>
      </c>
      <c r="W164" s="200" t="s">
        <v>4635</v>
      </c>
      <c r="X164" s="200" t="s">
        <v>4635</v>
      </c>
    </row>
    <row r="165" spans="1:24" ht="22.5" x14ac:dyDescent="0.2">
      <c r="A165" s="146">
        <v>0</v>
      </c>
      <c r="B165" s="116">
        <f t="shared" si="4"/>
        <v>1320</v>
      </c>
      <c r="C165" s="190">
        <f t="shared" si="5"/>
        <v>0</v>
      </c>
      <c r="D165" s="167" t="s">
        <v>13956</v>
      </c>
      <c r="E165" s="117" t="s">
        <v>1695</v>
      </c>
      <c r="F165" s="118" t="s">
        <v>14164</v>
      </c>
      <c r="G165" s="119" t="s">
        <v>734</v>
      </c>
      <c r="H165" s="117" t="s">
        <v>1591</v>
      </c>
      <c r="I165" s="117">
        <v>901</v>
      </c>
      <c r="J165" s="117"/>
      <c r="K165" s="120">
        <v>1320</v>
      </c>
      <c r="L165" s="121" t="s">
        <v>1136</v>
      </c>
      <c r="M165" s="121" t="s">
        <v>3227</v>
      </c>
      <c r="N165" s="121">
        <v>2020</v>
      </c>
      <c r="O165" s="121">
        <v>448</v>
      </c>
      <c r="P165" s="121" t="s">
        <v>1592</v>
      </c>
      <c r="Q165" s="121" t="s">
        <v>893</v>
      </c>
      <c r="R165" s="121">
        <v>73104518</v>
      </c>
      <c r="S165" s="121" t="s">
        <v>1555</v>
      </c>
      <c r="T165" s="199">
        <v>43831</v>
      </c>
      <c r="U165" s="199"/>
      <c r="V165" s="200" t="s">
        <v>4634</v>
      </c>
      <c r="W165" s="200" t="s">
        <v>4635</v>
      </c>
      <c r="X165" s="200" t="s">
        <v>4635</v>
      </c>
    </row>
    <row r="166" spans="1:24" x14ac:dyDescent="0.2">
      <c r="A166" s="146">
        <v>0</v>
      </c>
      <c r="B166" s="116">
        <f t="shared" si="4"/>
        <v>999.9</v>
      </c>
      <c r="C166" s="190">
        <f t="shared" si="5"/>
        <v>0</v>
      </c>
      <c r="D166" s="167"/>
      <c r="E166" s="117" t="s">
        <v>2491</v>
      </c>
      <c r="F166" s="118" t="s">
        <v>12523</v>
      </c>
      <c r="G166" s="119" t="s">
        <v>2492</v>
      </c>
      <c r="H166" s="117" t="s">
        <v>1591</v>
      </c>
      <c r="I166" s="117">
        <v>901</v>
      </c>
      <c r="J166" s="117"/>
      <c r="K166" s="120">
        <v>999.9</v>
      </c>
      <c r="L166" s="121" t="s">
        <v>1136</v>
      </c>
      <c r="M166" s="121" t="s">
        <v>3227</v>
      </c>
      <c r="N166" s="121">
        <v>2018</v>
      </c>
      <c r="O166" s="121">
        <v>464</v>
      </c>
      <c r="P166" s="121" t="s">
        <v>1592</v>
      </c>
      <c r="Q166" s="121" t="s">
        <v>895</v>
      </c>
      <c r="R166" s="121">
        <v>72959640</v>
      </c>
      <c r="S166" s="121" t="s">
        <v>2493</v>
      </c>
      <c r="T166" s="199">
        <v>43101</v>
      </c>
      <c r="U166" s="199"/>
      <c r="V166" s="200" t="s">
        <v>4635</v>
      </c>
      <c r="W166" s="200" t="s">
        <v>4634</v>
      </c>
      <c r="X166" s="200" t="s">
        <v>4635</v>
      </c>
    </row>
    <row r="167" spans="1:24" x14ac:dyDescent="0.2">
      <c r="A167" s="146">
        <v>0</v>
      </c>
      <c r="B167" s="116">
        <f t="shared" si="4"/>
        <v>999.9</v>
      </c>
      <c r="C167" s="190">
        <f t="shared" si="5"/>
        <v>0</v>
      </c>
      <c r="D167" s="167"/>
      <c r="E167" s="117" t="s">
        <v>2491</v>
      </c>
      <c r="F167" s="118" t="s">
        <v>10579</v>
      </c>
      <c r="G167" s="119" t="s">
        <v>2492</v>
      </c>
      <c r="H167" s="117" t="s">
        <v>1591</v>
      </c>
      <c r="I167" s="117">
        <v>901</v>
      </c>
      <c r="J167" s="117"/>
      <c r="K167" s="120">
        <v>999.9</v>
      </c>
      <c r="L167" s="121" t="s">
        <v>1136</v>
      </c>
      <c r="M167" s="121" t="s">
        <v>3228</v>
      </c>
      <c r="N167" s="121">
        <v>2018</v>
      </c>
      <c r="O167" s="121">
        <v>464</v>
      </c>
      <c r="P167" s="121" t="s">
        <v>1592</v>
      </c>
      <c r="Q167" s="121" t="s">
        <v>895</v>
      </c>
      <c r="R167" s="121">
        <v>73036390</v>
      </c>
      <c r="S167" s="121" t="s">
        <v>2493</v>
      </c>
      <c r="T167" s="199">
        <v>43101</v>
      </c>
      <c r="U167" s="199"/>
      <c r="V167" s="200" t="s">
        <v>4635</v>
      </c>
      <c r="W167" s="200" t="s">
        <v>4634</v>
      </c>
      <c r="X167" s="200" t="s">
        <v>4635</v>
      </c>
    </row>
    <row r="168" spans="1:24" x14ac:dyDescent="0.2">
      <c r="A168" s="146">
        <v>0</v>
      </c>
      <c r="B168" s="116">
        <f t="shared" si="4"/>
        <v>1050.5</v>
      </c>
      <c r="C168" s="190">
        <f t="shared" si="5"/>
        <v>0</v>
      </c>
      <c r="D168" s="167" t="s">
        <v>1106</v>
      </c>
      <c r="E168" s="117" t="s">
        <v>2491</v>
      </c>
      <c r="F168" s="118" t="s">
        <v>12849</v>
      </c>
      <c r="G168" s="119" t="s">
        <v>12850</v>
      </c>
      <c r="H168" s="117" t="s">
        <v>1591</v>
      </c>
      <c r="I168" s="117">
        <v>901</v>
      </c>
      <c r="J168" s="117">
        <v>12</v>
      </c>
      <c r="K168" s="120">
        <v>1050.5</v>
      </c>
      <c r="L168" s="121" t="s">
        <v>1136</v>
      </c>
      <c r="M168" s="121" t="s">
        <v>891</v>
      </c>
      <c r="N168" s="121">
        <v>2020</v>
      </c>
      <c r="O168" s="121">
        <v>464</v>
      </c>
      <c r="P168" s="121" t="s">
        <v>1592</v>
      </c>
      <c r="Q168" s="121" t="s">
        <v>895</v>
      </c>
      <c r="R168" s="121">
        <v>73096588</v>
      </c>
      <c r="S168" s="121" t="s">
        <v>2493</v>
      </c>
      <c r="T168" s="199">
        <v>43787</v>
      </c>
      <c r="U168" s="199">
        <v>43840</v>
      </c>
      <c r="V168" s="200" t="s">
        <v>4635</v>
      </c>
      <c r="W168" s="200" t="s">
        <v>4634</v>
      </c>
      <c r="X168" s="200" t="s">
        <v>4635</v>
      </c>
    </row>
    <row r="169" spans="1:24" x14ac:dyDescent="0.2">
      <c r="A169" s="146">
        <v>0</v>
      </c>
      <c r="B169" s="116">
        <f t="shared" si="4"/>
        <v>734.8</v>
      </c>
      <c r="C169" s="190">
        <f t="shared" si="5"/>
        <v>0</v>
      </c>
      <c r="D169" s="167" t="s">
        <v>894</v>
      </c>
      <c r="E169" s="117" t="s">
        <v>3852</v>
      </c>
      <c r="F169" s="118" t="s">
        <v>3785</v>
      </c>
      <c r="G169" s="119" t="s">
        <v>4606</v>
      </c>
      <c r="H169" s="117" t="s">
        <v>1591</v>
      </c>
      <c r="I169" s="117">
        <v>901</v>
      </c>
      <c r="J169" s="117"/>
      <c r="K169" s="120">
        <v>734.8</v>
      </c>
      <c r="L169" s="121" t="s">
        <v>1136</v>
      </c>
      <c r="M169" s="121" t="s">
        <v>891</v>
      </c>
      <c r="N169" s="121">
        <v>2016</v>
      </c>
      <c r="O169" s="121">
        <v>164</v>
      </c>
      <c r="P169" s="121" t="s">
        <v>1592</v>
      </c>
      <c r="Q169" s="121" t="s">
        <v>527</v>
      </c>
      <c r="R169" s="121">
        <v>72857754</v>
      </c>
      <c r="S169" s="121" t="s">
        <v>4600</v>
      </c>
      <c r="T169" s="199">
        <v>42529</v>
      </c>
      <c r="U169" s="199">
        <v>42538</v>
      </c>
      <c r="V169" s="200" t="s">
        <v>4634</v>
      </c>
      <c r="W169" s="200" t="s">
        <v>4635</v>
      </c>
      <c r="X169" s="200" t="s">
        <v>4635</v>
      </c>
    </row>
    <row r="170" spans="1:24" ht="22.5" x14ac:dyDescent="0.2">
      <c r="A170" s="146">
        <v>0</v>
      </c>
      <c r="B170" s="116">
        <f t="shared" si="4"/>
        <v>1277.0999999999999</v>
      </c>
      <c r="C170" s="190">
        <f t="shared" si="5"/>
        <v>0</v>
      </c>
      <c r="D170" s="167" t="s">
        <v>13950</v>
      </c>
      <c r="E170" s="117" t="s">
        <v>2494</v>
      </c>
      <c r="F170" s="118" t="s">
        <v>14165</v>
      </c>
      <c r="G170" s="119" t="s">
        <v>2495</v>
      </c>
      <c r="H170" s="117" t="s">
        <v>1591</v>
      </c>
      <c r="I170" s="117">
        <v>901</v>
      </c>
      <c r="J170" s="117"/>
      <c r="K170" s="120">
        <v>1277.0999999999999</v>
      </c>
      <c r="L170" s="121" t="s">
        <v>1136</v>
      </c>
      <c r="M170" s="121" t="s">
        <v>3227</v>
      </c>
      <c r="N170" s="121">
        <v>2020</v>
      </c>
      <c r="O170" s="121">
        <v>384</v>
      </c>
      <c r="P170" s="121" t="s">
        <v>1592</v>
      </c>
      <c r="Q170" s="121" t="s">
        <v>527</v>
      </c>
      <c r="R170" s="121">
        <v>73105081</v>
      </c>
      <c r="S170" s="121" t="s">
        <v>2496</v>
      </c>
      <c r="T170" s="199">
        <v>43831</v>
      </c>
      <c r="U170" s="199"/>
      <c r="V170" s="200" t="s">
        <v>4634</v>
      </c>
      <c r="W170" s="200" t="s">
        <v>4635</v>
      </c>
      <c r="X170" s="200" t="s">
        <v>4635</v>
      </c>
    </row>
    <row r="171" spans="1:24" ht="22.5" x14ac:dyDescent="0.2">
      <c r="A171" s="146">
        <v>0</v>
      </c>
      <c r="B171" s="116">
        <f t="shared" si="4"/>
        <v>1200.0999999999999</v>
      </c>
      <c r="C171" s="190">
        <f t="shared" si="5"/>
        <v>0</v>
      </c>
      <c r="D171" s="167"/>
      <c r="E171" s="117" t="s">
        <v>7930</v>
      </c>
      <c r="F171" s="118" t="s">
        <v>7931</v>
      </c>
      <c r="G171" s="119" t="s">
        <v>8184</v>
      </c>
      <c r="H171" s="117" t="s">
        <v>1591</v>
      </c>
      <c r="I171" s="117">
        <v>901</v>
      </c>
      <c r="J171" s="117"/>
      <c r="K171" s="120">
        <v>1200.0999999999999</v>
      </c>
      <c r="L171" s="121" t="s">
        <v>1136</v>
      </c>
      <c r="M171" s="121" t="s">
        <v>891</v>
      </c>
      <c r="N171" s="121">
        <v>2018</v>
      </c>
      <c r="O171" s="121">
        <v>364</v>
      </c>
      <c r="P171" s="121" t="s">
        <v>1592</v>
      </c>
      <c r="Q171" s="121" t="s">
        <v>893</v>
      </c>
      <c r="R171" s="121">
        <v>73000604</v>
      </c>
      <c r="S171" s="121" t="s">
        <v>8185</v>
      </c>
      <c r="T171" s="199">
        <v>43305</v>
      </c>
      <c r="U171" s="199">
        <v>43318</v>
      </c>
      <c r="V171" s="200" t="s">
        <v>4634</v>
      </c>
      <c r="W171" s="200" t="s">
        <v>4635</v>
      </c>
      <c r="X171" s="200" t="s">
        <v>4635</v>
      </c>
    </row>
    <row r="172" spans="1:24" ht="22.5" x14ac:dyDescent="0.2">
      <c r="A172" s="146">
        <v>0</v>
      </c>
      <c r="B172" s="116">
        <f t="shared" si="4"/>
        <v>1386</v>
      </c>
      <c r="C172" s="190">
        <f t="shared" si="5"/>
        <v>0</v>
      </c>
      <c r="D172" s="167" t="s">
        <v>13956</v>
      </c>
      <c r="E172" s="117" t="s">
        <v>1583</v>
      </c>
      <c r="F172" s="118" t="s">
        <v>14166</v>
      </c>
      <c r="G172" s="119" t="s">
        <v>1122</v>
      </c>
      <c r="H172" s="117" t="s">
        <v>1591</v>
      </c>
      <c r="I172" s="117">
        <v>901</v>
      </c>
      <c r="J172" s="117"/>
      <c r="K172" s="120">
        <v>1386</v>
      </c>
      <c r="L172" s="121" t="s">
        <v>1136</v>
      </c>
      <c r="M172" s="121" t="s">
        <v>3227</v>
      </c>
      <c r="N172" s="121">
        <v>2020</v>
      </c>
      <c r="O172" s="121">
        <v>640</v>
      </c>
      <c r="P172" s="121" t="s">
        <v>1592</v>
      </c>
      <c r="Q172" s="121" t="s">
        <v>1593</v>
      </c>
      <c r="R172" s="121">
        <v>73104451</v>
      </c>
      <c r="S172" s="121" t="s">
        <v>1647</v>
      </c>
      <c r="T172" s="199">
        <v>43831</v>
      </c>
      <c r="U172" s="199"/>
      <c r="V172" s="200" t="s">
        <v>4634</v>
      </c>
      <c r="W172" s="200" t="s">
        <v>4635</v>
      </c>
      <c r="X172" s="200" t="s">
        <v>4635</v>
      </c>
    </row>
    <row r="173" spans="1:24" ht="22.5" x14ac:dyDescent="0.2">
      <c r="A173" s="146">
        <v>0</v>
      </c>
      <c r="B173" s="116">
        <f t="shared" si="4"/>
        <v>1386</v>
      </c>
      <c r="C173" s="190">
        <f t="shared" si="5"/>
        <v>0</v>
      </c>
      <c r="D173" s="167" t="s">
        <v>13956</v>
      </c>
      <c r="E173" s="117" t="s">
        <v>3853</v>
      </c>
      <c r="F173" s="118" t="s">
        <v>14167</v>
      </c>
      <c r="G173" s="119" t="s">
        <v>78</v>
      </c>
      <c r="H173" s="117" t="s">
        <v>1591</v>
      </c>
      <c r="I173" s="117">
        <v>901</v>
      </c>
      <c r="J173" s="117"/>
      <c r="K173" s="120">
        <v>1386</v>
      </c>
      <c r="L173" s="121" t="s">
        <v>1136</v>
      </c>
      <c r="M173" s="121" t="s">
        <v>3227</v>
      </c>
      <c r="N173" s="121">
        <v>2020</v>
      </c>
      <c r="O173" s="121">
        <v>656</v>
      </c>
      <c r="P173" s="121" t="s">
        <v>1592</v>
      </c>
      <c r="Q173" s="121" t="s">
        <v>895</v>
      </c>
      <c r="R173" s="121">
        <v>73104704</v>
      </c>
      <c r="S173" s="121" t="s">
        <v>6677</v>
      </c>
      <c r="T173" s="199">
        <v>43831</v>
      </c>
      <c r="U173" s="199"/>
      <c r="V173" s="200" t="s">
        <v>4634</v>
      </c>
      <c r="W173" s="200" t="s">
        <v>4635</v>
      </c>
      <c r="X173" s="200" t="s">
        <v>4635</v>
      </c>
    </row>
    <row r="174" spans="1:24" ht="22.5" x14ac:dyDescent="0.2">
      <c r="A174" s="146">
        <v>0</v>
      </c>
      <c r="B174" s="116">
        <f t="shared" si="4"/>
        <v>1617</v>
      </c>
      <c r="C174" s="190">
        <f t="shared" si="5"/>
        <v>0</v>
      </c>
      <c r="D174" s="167" t="s">
        <v>13950</v>
      </c>
      <c r="E174" s="117" t="s">
        <v>865</v>
      </c>
      <c r="F174" s="118" t="s">
        <v>14168</v>
      </c>
      <c r="G174" s="119" t="s">
        <v>1298</v>
      </c>
      <c r="H174" s="117" t="s">
        <v>1591</v>
      </c>
      <c r="I174" s="117">
        <v>901</v>
      </c>
      <c r="J174" s="117"/>
      <c r="K174" s="120">
        <v>1617</v>
      </c>
      <c r="L174" s="121" t="s">
        <v>1136</v>
      </c>
      <c r="M174" s="121" t="s">
        <v>3227</v>
      </c>
      <c r="N174" s="121">
        <v>2020</v>
      </c>
      <c r="O174" s="121">
        <v>432</v>
      </c>
      <c r="P174" s="121" t="s">
        <v>1592</v>
      </c>
      <c r="Q174" s="121" t="s">
        <v>893</v>
      </c>
      <c r="R174" s="121">
        <v>73104511</v>
      </c>
      <c r="S174" s="121" t="s">
        <v>10580</v>
      </c>
      <c r="T174" s="199">
        <v>43831</v>
      </c>
      <c r="U174" s="199"/>
      <c r="V174" s="200" t="s">
        <v>4634</v>
      </c>
      <c r="W174" s="200" t="s">
        <v>4635</v>
      </c>
      <c r="X174" s="200" t="s">
        <v>4635</v>
      </c>
    </row>
    <row r="175" spans="1:24" x14ac:dyDescent="0.2">
      <c r="A175" s="146">
        <v>0</v>
      </c>
      <c r="B175" s="116">
        <f t="shared" si="4"/>
        <v>950.4</v>
      </c>
      <c r="C175" s="190">
        <f t="shared" si="5"/>
        <v>0</v>
      </c>
      <c r="D175" s="167" t="s">
        <v>1106</v>
      </c>
      <c r="E175" s="117" t="s">
        <v>7373</v>
      </c>
      <c r="F175" s="118" t="s">
        <v>14169</v>
      </c>
      <c r="G175" s="119" t="s">
        <v>14170</v>
      </c>
      <c r="H175" s="117" t="s">
        <v>1591</v>
      </c>
      <c r="I175" s="117">
        <v>901</v>
      </c>
      <c r="J175" s="117"/>
      <c r="K175" s="120">
        <v>950.4</v>
      </c>
      <c r="L175" s="121" t="s">
        <v>1136</v>
      </c>
      <c r="M175" s="121" t="s">
        <v>891</v>
      </c>
      <c r="N175" s="121">
        <v>2020</v>
      </c>
      <c r="O175" s="121">
        <v>496</v>
      </c>
      <c r="P175" s="121" t="s">
        <v>1592</v>
      </c>
      <c r="Q175" s="121" t="s">
        <v>895</v>
      </c>
      <c r="R175" s="121">
        <v>73100426</v>
      </c>
      <c r="S175" s="121" t="s">
        <v>14171</v>
      </c>
      <c r="T175" s="199">
        <v>43846</v>
      </c>
      <c r="U175" s="199">
        <v>43861</v>
      </c>
      <c r="V175" s="200" t="s">
        <v>4635</v>
      </c>
      <c r="W175" s="200" t="s">
        <v>4634</v>
      </c>
      <c r="X175" s="200" t="s">
        <v>4635</v>
      </c>
    </row>
    <row r="176" spans="1:24" x14ac:dyDescent="0.2">
      <c r="A176" s="146">
        <v>0</v>
      </c>
      <c r="B176" s="116">
        <f t="shared" si="4"/>
        <v>810.7</v>
      </c>
      <c r="C176" s="190">
        <f t="shared" si="5"/>
        <v>0</v>
      </c>
      <c r="D176" s="167"/>
      <c r="E176" s="117" t="s">
        <v>4636</v>
      </c>
      <c r="F176" s="118" t="s">
        <v>5329</v>
      </c>
      <c r="G176" s="119" t="s">
        <v>5448</v>
      </c>
      <c r="H176" s="117" t="s">
        <v>1591</v>
      </c>
      <c r="I176" s="117">
        <v>901</v>
      </c>
      <c r="J176" s="117"/>
      <c r="K176" s="120">
        <v>810.7</v>
      </c>
      <c r="L176" s="121" t="s">
        <v>1136</v>
      </c>
      <c r="M176" s="121" t="s">
        <v>891</v>
      </c>
      <c r="N176" s="121">
        <v>2017</v>
      </c>
      <c r="O176" s="121">
        <v>204</v>
      </c>
      <c r="P176" s="121" t="s">
        <v>1592</v>
      </c>
      <c r="Q176" s="121" t="s">
        <v>895</v>
      </c>
      <c r="R176" s="121">
        <v>72923750</v>
      </c>
      <c r="S176" s="121" t="s">
        <v>5449</v>
      </c>
      <c r="T176" s="199">
        <v>42843</v>
      </c>
      <c r="U176" s="199">
        <v>42853</v>
      </c>
      <c r="V176" s="200" t="s">
        <v>4634</v>
      </c>
      <c r="W176" s="200" t="s">
        <v>4635</v>
      </c>
      <c r="X176" s="200" t="s">
        <v>4635</v>
      </c>
    </row>
    <row r="177" spans="1:24" ht="16.5" x14ac:dyDescent="0.2">
      <c r="A177" s="146">
        <v>0</v>
      </c>
      <c r="B177" s="116">
        <f t="shared" si="4"/>
        <v>1078</v>
      </c>
      <c r="C177" s="190">
        <f t="shared" si="5"/>
        <v>0</v>
      </c>
      <c r="D177" s="167" t="s">
        <v>13950</v>
      </c>
      <c r="E177" s="117" t="s">
        <v>654</v>
      </c>
      <c r="F177" s="118" t="s">
        <v>14172</v>
      </c>
      <c r="G177" s="119" t="s">
        <v>817</v>
      </c>
      <c r="H177" s="117" t="s">
        <v>1591</v>
      </c>
      <c r="I177" s="117">
        <v>901</v>
      </c>
      <c r="J177" s="117"/>
      <c r="K177" s="120">
        <v>1078</v>
      </c>
      <c r="L177" s="121" t="s">
        <v>1136</v>
      </c>
      <c r="M177" s="121" t="s">
        <v>3227</v>
      </c>
      <c r="N177" s="121">
        <v>2020</v>
      </c>
      <c r="O177" s="121">
        <v>288</v>
      </c>
      <c r="P177" s="121" t="s">
        <v>1592</v>
      </c>
      <c r="Q177" s="121" t="s">
        <v>895</v>
      </c>
      <c r="R177" s="121">
        <v>73104728</v>
      </c>
      <c r="S177" s="121" t="s">
        <v>655</v>
      </c>
      <c r="T177" s="199">
        <v>43831</v>
      </c>
      <c r="U177" s="199"/>
      <c r="V177" s="200" t="s">
        <v>4634</v>
      </c>
      <c r="W177" s="200" t="s">
        <v>4635</v>
      </c>
      <c r="X177" s="200" t="s">
        <v>4635</v>
      </c>
    </row>
    <row r="178" spans="1:24" ht="22.5" x14ac:dyDescent="0.2">
      <c r="A178" s="146">
        <v>0</v>
      </c>
      <c r="B178" s="116">
        <f t="shared" si="4"/>
        <v>1070.3</v>
      </c>
      <c r="C178" s="190">
        <f t="shared" si="5"/>
        <v>0</v>
      </c>
      <c r="D178" s="167" t="s">
        <v>894</v>
      </c>
      <c r="E178" s="117" t="s">
        <v>9274</v>
      </c>
      <c r="F178" s="118" t="s">
        <v>9275</v>
      </c>
      <c r="G178" s="119" t="s">
        <v>9836</v>
      </c>
      <c r="H178" s="117" t="s">
        <v>1591</v>
      </c>
      <c r="I178" s="117">
        <v>901</v>
      </c>
      <c r="J178" s="117"/>
      <c r="K178" s="120">
        <v>1070.3</v>
      </c>
      <c r="L178" s="121" t="s">
        <v>1136</v>
      </c>
      <c r="M178" s="121" t="s">
        <v>891</v>
      </c>
      <c r="N178" s="121">
        <v>2019</v>
      </c>
      <c r="O178" s="121">
        <v>156</v>
      </c>
      <c r="P178" s="121" t="s">
        <v>1592</v>
      </c>
      <c r="Q178" s="121" t="s">
        <v>893</v>
      </c>
      <c r="R178" s="121">
        <v>73038350</v>
      </c>
      <c r="S178" s="121" t="s">
        <v>9837</v>
      </c>
      <c r="T178" s="199">
        <v>43530</v>
      </c>
      <c r="U178" s="199">
        <v>43553</v>
      </c>
      <c r="V178" s="200" t="s">
        <v>4634</v>
      </c>
      <c r="W178" s="200" t="s">
        <v>4635</v>
      </c>
      <c r="X178" s="200" t="s">
        <v>4635</v>
      </c>
    </row>
    <row r="179" spans="1:24" ht="22.5" x14ac:dyDescent="0.2">
      <c r="A179" s="146">
        <v>0</v>
      </c>
      <c r="B179" s="116">
        <f t="shared" si="4"/>
        <v>699.6</v>
      </c>
      <c r="C179" s="190">
        <f t="shared" si="5"/>
        <v>0</v>
      </c>
      <c r="D179" s="167" t="s">
        <v>894</v>
      </c>
      <c r="E179" s="117" t="s">
        <v>174</v>
      </c>
      <c r="F179" s="118" t="s">
        <v>10581</v>
      </c>
      <c r="G179" s="119" t="s">
        <v>175</v>
      </c>
      <c r="H179" s="117" t="s">
        <v>1591</v>
      </c>
      <c r="I179" s="117">
        <v>901</v>
      </c>
      <c r="J179" s="117"/>
      <c r="K179" s="120">
        <v>699.6</v>
      </c>
      <c r="L179" s="121" t="s">
        <v>1136</v>
      </c>
      <c r="M179" s="121" t="s">
        <v>3227</v>
      </c>
      <c r="N179" s="121">
        <v>2016</v>
      </c>
      <c r="O179" s="121">
        <v>160</v>
      </c>
      <c r="P179" s="121" t="s">
        <v>892</v>
      </c>
      <c r="Q179" s="121" t="s">
        <v>893</v>
      </c>
      <c r="R179" s="121">
        <v>72940330</v>
      </c>
      <c r="S179" s="121" t="s">
        <v>10582</v>
      </c>
      <c r="T179" s="199">
        <v>42370</v>
      </c>
      <c r="U179" s="199"/>
      <c r="V179" s="200" t="s">
        <v>4634</v>
      </c>
      <c r="W179" s="200" t="s">
        <v>4635</v>
      </c>
      <c r="X179" s="200" t="s">
        <v>4635</v>
      </c>
    </row>
    <row r="180" spans="1:24" ht="22.5" x14ac:dyDescent="0.2">
      <c r="A180" s="146">
        <v>0</v>
      </c>
      <c r="B180" s="116">
        <f t="shared" si="4"/>
        <v>808.5</v>
      </c>
      <c r="C180" s="190">
        <f t="shared" si="5"/>
        <v>0</v>
      </c>
      <c r="D180" s="167" t="s">
        <v>13950</v>
      </c>
      <c r="E180" s="117" t="s">
        <v>174</v>
      </c>
      <c r="F180" s="118" t="s">
        <v>14173</v>
      </c>
      <c r="G180" s="119" t="s">
        <v>175</v>
      </c>
      <c r="H180" s="117" t="s">
        <v>1591</v>
      </c>
      <c r="I180" s="117">
        <v>901</v>
      </c>
      <c r="J180" s="117"/>
      <c r="K180" s="120">
        <v>808.5</v>
      </c>
      <c r="L180" s="121" t="s">
        <v>1136</v>
      </c>
      <c r="M180" s="121" t="s">
        <v>3227</v>
      </c>
      <c r="N180" s="121">
        <v>2020</v>
      </c>
      <c r="O180" s="121">
        <v>160</v>
      </c>
      <c r="P180" s="121" t="s">
        <v>892</v>
      </c>
      <c r="Q180" s="121" t="s">
        <v>893</v>
      </c>
      <c r="R180" s="121">
        <v>73104487</v>
      </c>
      <c r="S180" s="121" t="s">
        <v>6303</v>
      </c>
      <c r="T180" s="199">
        <v>43831</v>
      </c>
      <c r="U180" s="199"/>
      <c r="V180" s="200" t="s">
        <v>4634</v>
      </c>
      <c r="W180" s="200" t="s">
        <v>4635</v>
      </c>
      <c r="X180" s="200" t="s">
        <v>4635</v>
      </c>
    </row>
    <row r="181" spans="1:24" x14ac:dyDescent="0.2">
      <c r="A181" s="146">
        <v>0</v>
      </c>
      <c r="B181" s="116">
        <f t="shared" si="4"/>
        <v>2999.92</v>
      </c>
      <c r="C181" s="190">
        <f t="shared" si="5"/>
        <v>0</v>
      </c>
      <c r="D181" s="167" t="s">
        <v>894</v>
      </c>
      <c r="E181" s="117" t="s">
        <v>3086</v>
      </c>
      <c r="F181" s="118" t="s">
        <v>6875</v>
      </c>
      <c r="G181" s="119" t="s">
        <v>3087</v>
      </c>
      <c r="H181" s="117" t="s">
        <v>1591</v>
      </c>
      <c r="I181" s="117">
        <v>901</v>
      </c>
      <c r="J181" s="117"/>
      <c r="K181" s="120">
        <v>2999.92</v>
      </c>
      <c r="L181" s="121" t="s">
        <v>1136</v>
      </c>
      <c r="M181" s="121" t="s">
        <v>3228</v>
      </c>
      <c r="N181" s="121">
        <v>2016</v>
      </c>
      <c r="O181" s="121">
        <v>960</v>
      </c>
      <c r="P181" s="121" t="s">
        <v>1592</v>
      </c>
      <c r="Q181" s="121" t="s">
        <v>893</v>
      </c>
      <c r="R181" s="121">
        <v>69908106</v>
      </c>
      <c r="S181" s="121" t="s">
        <v>3088</v>
      </c>
      <c r="T181" s="199">
        <v>42370</v>
      </c>
      <c r="U181" s="199"/>
      <c r="V181" s="200" t="s">
        <v>4634</v>
      </c>
      <c r="W181" s="200" t="s">
        <v>4635</v>
      </c>
      <c r="X181" s="200" t="s">
        <v>4635</v>
      </c>
    </row>
    <row r="182" spans="1:24" ht="16.5" x14ac:dyDescent="0.2">
      <c r="A182" s="146">
        <v>0</v>
      </c>
      <c r="B182" s="116">
        <f t="shared" si="4"/>
        <v>3465.44</v>
      </c>
      <c r="C182" s="190">
        <f t="shared" si="5"/>
        <v>0</v>
      </c>
      <c r="D182" s="167" t="s">
        <v>13950</v>
      </c>
      <c r="E182" s="117" t="s">
        <v>3086</v>
      </c>
      <c r="F182" s="118" t="s">
        <v>14174</v>
      </c>
      <c r="G182" s="119" t="s">
        <v>3087</v>
      </c>
      <c r="H182" s="117" t="s">
        <v>1591</v>
      </c>
      <c r="I182" s="117">
        <v>901</v>
      </c>
      <c r="J182" s="117"/>
      <c r="K182" s="120">
        <v>3465.44</v>
      </c>
      <c r="L182" s="121" t="s">
        <v>1136</v>
      </c>
      <c r="M182" s="121" t="s">
        <v>3227</v>
      </c>
      <c r="N182" s="121">
        <v>2020</v>
      </c>
      <c r="O182" s="121">
        <v>960</v>
      </c>
      <c r="P182" s="121" t="s">
        <v>1592</v>
      </c>
      <c r="Q182" s="121" t="s">
        <v>893</v>
      </c>
      <c r="R182" s="121">
        <v>73105157</v>
      </c>
      <c r="S182" s="121" t="s">
        <v>3088</v>
      </c>
      <c r="T182" s="199">
        <v>43831</v>
      </c>
      <c r="U182" s="199"/>
      <c r="V182" s="200" t="s">
        <v>4634</v>
      </c>
      <c r="W182" s="200" t="s">
        <v>4635</v>
      </c>
      <c r="X182" s="200" t="s">
        <v>4635</v>
      </c>
    </row>
    <row r="183" spans="1:24" ht="22.5" x14ac:dyDescent="0.2">
      <c r="A183" s="146">
        <v>0</v>
      </c>
      <c r="B183" s="116">
        <f t="shared" si="4"/>
        <v>750.2</v>
      </c>
      <c r="C183" s="190">
        <f t="shared" si="5"/>
        <v>0</v>
      </c>
      <c r="D183" s="167" t="s">
        <v>1106</v>
      </c>
      <c r="E183" s="117" t="s">
        <v>12524</v>
      </c>
      <c r="F183" s="118" t="s">
        <v>12525</v>
      </c>
      <c r="G183" s="119" t="s">
        <v>13136</v>
      </c>
      <c r="H183" s="117" t="s">
        <v>1591</v>
      </c>
      <c r="I183" s="117">
        <v>901</v>
      </c>
      <c r="J183" s="117"/>
      <c r="K183" s="120">
        <v>750.2</v>
      </c>
      <c r="L183" s="121" t="s">
        <v>1136</v>
      </c>
      <c r="M183" s="121" t="s">
        <v>891</v>
      </c>
      <c r="N183" s="121">
        <v>2020</v>
      </c>
      <c r="O183" s="121">
        <v>196</v>
      </c>
      <c r="P183" s="121" t="s">
        <v>1592</v>
      </c>
      <c r="Q183" s="121" t="s">
        <v>893</v>
      </c>
      <c r="R183" s="121">
        <v>73092204</v>
      </c>
      <c r="S183" s="121" t="s">
        <v>13137</v>
      </c>
      <c r="T183" s="199">
        <v>43783</v>
      </c>
      <c r="U183" s="199">
        <v>43791</v>
      </c>
      <c r="V183" s="200" t="s">
        <v>4635</v>
      </c>
      <c r="W183" s="200" t="s">
        <v>4634</v>
      </c>
      <c r="X183" s="200" t="s">
        <v>4634</v>
      </c>
    </row>
    <row r="184" spans="1:24" ht="22.5" x14ac:dyDescent="0.2">
      <c r="A184" s="146">
        <v>0</v>
      </c>
      <c r="B184" s="116">
        <f t="shared" si="4"/>
        <v>1270.5</v>
      </c>
      <c r="C184" s="190">
        <f t="shared" si="5"/>
        <v>0</v>
      </c>
      <c r="D184" s="167" t="s">
        <v>13956</v>
      </c>
      <c r="E184" s="117" t="s">
        <v>644</v>
      </c>
      <c r="F184" s="118" t="s">
        <v>14175</v>
      </c>
      <c r="G184" s="119" t="s">
        <v>1460</v>
      </c>
      <c r="H184" s="117" t="s">
        <v>1591</v>
      </c>
      <c r="I184" s="117">
        <v>901</v>
      </c>
      <c r="J184" s="117"/>
      <c r="K184" s="120">
        <v>1270.5</v>
      </c>
      <c r="L184" s="121" t="s">
        <v>1136</v>
      </c>
      <c r="M184" s="121" t="s">
        <v>3227</v>
      </c>
      <c r="N184" s="121">
        <v>2020</v>
      </c>
      <c r="O184" s="121">
        <v>416</v>
      </c>
      <c r="P184" s="121" t="s">
        <v>1592</v>
      </c>
      <c r="Q184" s="121" t="s">
        <v>895</v>
      </c>
      <c r="R184" s="121">
        <v>73104707</v>
      </c>
      <c r="S184" s="121" t="s">
        <v>1775</v>
      </c>
      <c r="T184" s="199">
        <v>43831</v>
      </c>
      <c r="U184" s="199"/>
      <c r="V184" s="200" t="s">
        <v>4634</v>
      </c>
      <c r="W184" s="200" t="s">
        <v>4635</v>
      </c>
      <c r="X184" s="200" t="s">
        <v>4635</v>
      </c>
    </row>
    <row r="185" spans="1:24" ht="22.5" x14ac:dyDescent="0.2">
      <c r="A185" s="146">
        <v>0</v>
      </c>
      <c r="B185" s="116">
        <f t="shared" si="4"/>
        <v>787.6</v>
      </c>
      <c r="C185" s="190">
        <f t="shared" si="5"/>
        <v>0</v>
      </c>
      <c r="D185" s="167"/>
      <c r="E185" s="117" t="s">
        <v>879</v>
      </c>
      <c r="F185" s="118" t="s">
        <v>10583</v>
      </c>
      <c r="G185" s="119" t="s">
        <v>701</v>
      </c>
      <c r="H185" s="117" t="s">
        <v>1591</v>
      </c>
      <c r="I185" s="117">
        <v>901</v>
      </c>
      <c r="J185" s="117"/>
      <c r="K185" s="120">
        <v>787.6</v>
      </c>
      <c r="L185" s="121" t="s">
        <v>1136</v>
      </c>
      <c r="M185" s="121" t="s">
        <v>3227</v>
      </c>
      <c r="N185" s="121">
        <v>2018</v>
      </c>
      <c r="O185" s="121">
        <v>288</v>
      </c>
      <c r="P185" s="121" t="s">
        <v>1592</v>
      </c>
      <c r="Q185" s="121" t="s">
        <v>895</v>
      </c>
      <c r="R185" s="121">
        <v>72959871</v>
      </c>
      <c r="S185" s="121" t="s">
        <v>1047</v>
      </c>
      <c r="T185" s="199">
        <v>43101</v>
      </c>
      <c r="U185" s="199"/>
      <c r="V185" s="200" t="s">
        <v>4634</v>
      </c>
      <c r="W185" s="200" t="s">
        <v>4635</v>
      </c>
      <c r="X185" s="200" t="s">
        <v>4635</v>
      </c>
    </row>
    <row r="186" spans="1:24" ht="22.5" x14ac:dyDescent="0.2">
      <c r="A186" s="146">
        <v>0</v>
      </c>
      <c r="B186" s="116">
        <f t="shared" si="4"/>
        <v>866.8</v>
      </c>
      <c r="C186" s="190">
        <f t="shared" si="5"/>
        <v>0</v>
      </c>
      <c r="D186" s="167" t="s">
        <v>13956</v>
      </c>
      <c r="E186" s="117" t="s">
        <v>879</v>
      </c>
      <c r="F186" s="118" t="s">
        <v>14176</v>
      </c>
      <c r="G186" s="119" t="s">
        <v>701</v>
      </c>
      <c r="H186" s="117" t="s">
        <v>1591</v>
      </c>
      <c r="I186" s="117">
        <v>901</v>
      </c>
      <c r="J186" s="117"/>
      <c r="K186" s="120">
        <v>866.8</v>
      </c>
      <c r="L186" s="121" t="s">
        <v>1136</v>
      </c>
      <c r="M186" s="121" t="s">
        <v>3227</v>
      </c>
      <c r="N186" s="121">
        <v>2020</v>
      </c>
      <c r="O186" s="121">
        <v>288</v>
      </c>
      <c r="P186" s="121" t="s">
        <v>1592</v>
      </c>
      <c r="Q186" s="121" t="s">
        <v>895</v>
      </c>
      <c r="R186" s="121">
        <v>73104708</v>
      </c>
      <c r="S186" s="121" t="s">
        <v>1047</v>
      </c>
      <c r="T186" s="199">
        <v>43831</v>
      </c>
      <c r="U186" s="199"/>
      <c r="V186" s="200" t="s">
        <v>4634</v>
      </c>
      <c r="W186" s="200" t="s">
        <v>4635</v>
      </c>
      <c r="X186" s="200" t="s">
        <v>4635</v>
      </c>
    </row>
    <row r="187" spans="1:24" x14ac:dyDescent="0.2">
      <c r="A187" s="146">
        <v>0</v>
      </c>
      <c r="B187" s="116">
        <f t="shared" si="4"/>
        <v>2312.1999999999998</v>
      </c>
      <c r="C187" s="190">
        <f t="shared" si="5"/>
        <v>0</v>
      </c>
      <c r="D187" s="167" t="s">
        <v>13956</v>
      </c>
      <c r="E187" s="117" t="s">
        <v>1016</v>
      </c>
      <c r="F187" s="118" t="s">
        <v>14177</v>
      </c>
      <c r="G187" s="119" t="s">
        <v>1015</v>
      </c>
      <c r="H187" s="117" t="s">
        <v>1591</v>
      </c>
      <c r="I187" s="117">
        <v>901</v>
      </c>
      <c r="J187" s="117"/>
      <c r="K187" s="120">
        <v>2312.1999999999998</v>
      </c>
      <c r="L187" s="121" t="s">
        <v>1136</v>
      </c>
      <c r="M187" s="121" t="s">
        <v>3227</v>
      </c>
      <c r="N187" s="121">
        <v>2020</v>
      </c>
      <c r="O187" s="121">
        <v>704</v>
      </c>
      <c r="P187" s="121" t="s">
        <v>1592</v>
      </c>
      <c r="Q187" s="121" t="s">
        <v>893</v>
      </c>
      <c r="R187" s="121">
        <v>73104512</v>
      </c>
      <c r="S187" s="121" t="s">
        <v>3854</v>
      </c>
      <c r="T187" s="199">
        <v>43831</v>
      </c>
      <c r="U187" s="199"/>
      <c r="V187" s="200" t="s">
        <v>4634</v>
      </c>
      <c r="W187" s="200" t="s">
        <v>4635</v>
      </c>
      <c r="X187" s="200" t="s">
        <v>4635</v>
      </c>
    </row>
    <row r="188" spans="1:24" ht="22.5" x14ac:dyDescent="0.2">
      <c r="A188" s="146">
        <v>0</v>
      </c>
      <c r="B188" s="116">
        <f t="shared" si="4"/>
        <v>1523.5</v>
      </c>
      <c r="C188" s="190">
        <f t="shared" si="5"/>
        <v>0</v>
      </c>
      <c r="D188" s="167" t="s">
        <v>13956</v>
      </c>
      <c r="E188" s="117" t="s">
        <v>3108</v>
      </c>
      <c r="F188" s="118" t="s">
        <v>14178</v>
      </c>
      <c r="G188" s="119" t="s">
        <v>3109</v>
      </c>
      <c r="H188" s="117" t="s">
        <v>1591</v>
      </c>
      <c r="I188" s="117">
        <v>901</v>
      </c>
      <c r="J188" s="117"/>
      <c r="K188" s="120">
        <v>1523.5</v>
      </c>
      <c r="L188" s="121" t="s">
        <v>1136</v>
      </c>
      <c r="M188" s="121" t="s">
        <v>3228</v>
      </c>
      <c r="N188" s="121">
        <v>2020</v>
      </c>
      <c r="O188" s="121">
        <v>448</v>
      </c>
      <c r="P188" s="121" t="s">
        <v>1592</v>
      </c>
      <c r="Q188" s="121" t="s">
        <v>1593</v>
      </c>
      <c r="R188" s="121">
        <v>73105158</v>
      </c>
      <c r="S188" s="121" t="s">
        <v>3110</v>
      </c>
      <c r="T188" s="199">
        <v>43831</v>
      </c>
      <c r="U188" s="199"/>
      <c r="V188" s="200" t="s">
        <v>4634</v>
      </c>
      <c r="W188" s="200" t="s">
        <v>4635</v>
      </c>
      <c r="X188" s="200" t="s">
        <v>4635</v>
      </c>
    </row>
    <row r="189" spans="1:24" x14ac:dyDescent="0.2">
      <c r="A189" s="146">
        <v>0</v>
      </c>
      <c r="B189" s="116">
        <f t="shared" si="4"/>
        <v>775.5</v>
      </c>
      <c r="C189" s="190">
        <f t="shared" si="5"/>
        <v>0</v>
      </c>
      <c r="D189" s="167"/>
      <c r="E189" s="117" t="s">
        <v>7932</v>
      </c>
      <c r="F189" s="118" t="s">
        <v>7933</v>
      </c>
      <c r="G189" s="119" t="s">
        <v>8186</v>
      </c>
      <c r="H189" s="117" t="s">
        <v>1591</v>
      </c>
      <c r="I189" s="117">
        <v>901</v>
      </c>
      <c r="J189" s="117"/>
      <c r="K189" s="120">
        <v>775.5</v>
      </c>
      <c r="L189" s="121" t="s">
        <v>1136</v>
      </c>
      <c r="M189" s="121" t="s">
        <v>891</v>
      </c>
      <c r="N189" s="121">
        <v>2018</v>
      </c>
      <c r="O189" s="121">
        <v>180</v>
      </c>
      <c r="P189" s="121" t="s">
        <v>1592</v>
      </c>
      <c r="Q189" s="121" t="s">
        <v>895</v>
      </c>
      <c r="R189" s="121">
        <v>73000601</v>
      </c>
      <c r="S189" s="121" t="s">
        <v>8187</v>
      </c>
      <c r="T189" s="199">
        <v>43356</v>
      </c>
      <c r="U189" s="199">
        <v>43371</v>
      </c>
      <c r="V189" s="200" t="s">
        <v>4634</v>
      </c>
      <c r="W189" s="200" t="s">
        <v>4635</v>
      </c>
      <c r="X189" s="200" t="s">
        <v>4635</v>
      </c>
    </row>
    <row r="190" spans="1:24" ht="22.5" x14ac:dyDescent="0.2">
      <c r="A190" s="146">
        <v>0</v>
      </c>
      <c r="B190" s="116">
        <f t="shared" si="4"/>
        <v>1029.5999999999999</v>
      </c>
      <c r="C190" s="190">
        <f t="shared" si="5"/>
        <v>0</v>
      </c>
      <c r="D190" s="167" t="s">
        <v>13956</v>
      </c>
      <c r="E190" s="117" t="s">
        <v>2839</v>
      </c>
      <c r="F190" s="118" t="s">
        <v>14179</v>
      </c>
      <c r="G190" s="119" t="s">
        <v>2877</v>
      </c>
      <c r="H190" s="117" t="s">
        <v>1591</v>
      </c>
      <c r="I190" s="117">
        <v>901</v>
      </c>
      <c r="J190" s="117"/>
      <c r="K190" s="120">
        <v>1029.5999999999999</v>
      </c>
      <c r="L190" s="121" t="s">
        <v>1136</v>
      </c>
      <c r="M190" s="121" t="s">
        <v>3227</v>
      </c>
      <c r="N190" s="121">
        <v>2020</v>
      </c>
      <c r="O190" s="121">
        <v>256</v>
      </c>
      <c r="P190" s="121" t="s">
        <v>1592</v>
      </c>
      <c r="Q190" s="121" t="s">
        <v>9600</v>
      </c>
      <c r="R190" s="121">
        <v>73104966</v>
      </c>
      <c r="S190" s="121" t="s">
        <v>2852</v>
      </c>
      <c r="T190" s="199">
        <v>43831</v>
      </c>
      <c r="U190" s="199"/>
      <c r="V190" s="200" t="s">
        <v>4634</v>
      </c>
      <c r="W190" s="200" t="s">
        <v>4635</v>
      </c>
      <c r="X190" s="200" t="s">
        <v>4635</v>
      </c>
    </row>
    <row r="191" spans="1:24" ht="22.5" x14ac:dyDescent="0.2">
      <c r="A191" s="146">
        <v>0</v>
      </c>
      <c r="B191" s="116">
        <f t="shared" si="4"/>
        <v>1500.4</v>
      </c>
      <c r="C191" s="190">
        <f t="shared" si="5"/>
        <v>0</v>
      </c>
      <c r="D191" s="167"/>
      <c r="E191" s="117" t="s">
        <v>5330</v>
      </c>
      <c r="F191" s="118" t="s">
        <v>5331</v>
      </c>
      <c r="G191" s="119" t="s">
        <v>5450</v>
      </c>
      <c r="H191" s="117" t="s">
        <v>1591</v>
      </c>
      <c r="I191" s="117">
        <v>901</v>
      </c>
      <c r="J191" s="117"/>
      <c r="K191" s="120">
        <v>1500.4</v>
      </c>
      <c r="L191" s="121" t="s">
        <v>1136</v>
      </c>
      <c r="M191" s="121" t="s">
        <v>891</v>
      </c>
      <c r="N191" s="121">
        <v>2017</v>
      </c>
      <c r="O191" s="121">
        <v>376</v>
      </c>
      <c r="P191" s="121" t="s">
        <v>1592</v>
      </c>
      <c r="Q191" s="121" t="s">
        <v>893</v>
      </c>
      <c r="R191" s="121">
        <v>72923760</v>
      </c>
      <c r="S191" s="121" t="s">
        <v>5451</v>
      </c>
      <c r="T191" s="199">
        <v>42859</v>
      </c>
      <c r="U191" s="199">
        <v>42877</v>
      </c>
      <c r="V191" s="200" t="s">
        <v>4634</v>
      </c>
      <c r="W191" s="200" t="s">
        <v>4635</v>
      </c>
      <c r="X191" s="200" t="s">
        <v>4635</v>
      </c>
    </row>
    <row r="192" spans="1:24" ht="22.5" x14ac:dyDescent="0.2">
      <c r="A192" s="146">
        <v>0</v>
      </c>
      <c r="B192" s="116">
        <f t="shared" si="4"/>
        <v>1573</v>
      </c>
      <c r="C192" s="190">
        <f t="shared" si="5"/>
        <v>0</v>
      </c>
      <c r="D192" s="167"/>
      <c r="E192" s="117" t="s">
        <v>5330</v>
      </c>
      <c r="F192" s="118" t="s">
        <v>7465</v>
      </c>
      <c r="G192" s="119" t="s">
        <v>5450</v>
      </c>
      <c r="H192" s="117" t="s">
        <v>1591</v>
      </c>
      <c r="I192" s="117">
        <v>901</v>
      </c>
      <c r="J192" s="117"/>
      <c r="K192" s="120">
        <v>1573</v>
      </c>
      <c r="L192" s="121" t="s">
        <v>1136</v>
      </c>
      <c r="M192" s="121" t="s">
        <v>891</v>
      </c>
      <c r="N192" s="121">
        <v>2018</v>
      </c>
      <c r="O192" s="121">
        <v>376</v>
      </c>
      <c r="P192" s="121" t="s">
        <v>1592</v>
      </c>
      <c r="Q192" s="121" t="s">
        <v>893</v>
      </c>
      <c r="R192" s="121">
        <v>72984093</v>
      </c>
      <c r="S192" s="121" t="s">
        <v>5451</v>
      </c>
      <c r="T192" s="199">
        <v>43227</v>
      </c>
      <c r="U192" s="199">
        <v>43224</v>
      </c>
      <c r="V192" s="200" t="s">
        <v>4634</v>
      </c>
      <c r="W192" s="200" t="s">
        <v>4635</v>
      </c>
      <c r="X192" s="200" t="s">
        <v>4635</v>
      </c>
    </row>
    <row r="193" spans="1:24" ht="22.5" x14ac:dyDescent="0.2">
      <c r="A193" s="146">
        <v>0</v>
      </c>
      <c r="B193" s="116">
        <f t="shared" si="4"/>
        <v>1229.8</v>
      </c>
      <c r="C193" s="190">
        <f t="shared" si="5"/>
        <v>0</v>
      </c>
      <c r="D193" s="167" t="s">
        <v>13950</v>
      </c>
      <c r="E193" s="117" t="s">
        <v>1602</v>
      </c>
      <c r="F193" s="118" t="s">
        <v>14180</v>
      </c>
      <c r="G193" s="119" t="s">
        <v>3242</v>
      </c>
      <c r="H193" s="117" t="s">
        <v>1591</v>
      </c>
      <c r="I193" s="117">
        <v>901</v>
      </c>
      <c r="J193" s="117"/>
      <c r="K193" s="120">
        <v>1229.8</v>
      </c>
      <c r="L193" s="121" t="s">
        <v>1136</v>
      </c>
      <c r="M193" s="121" t="s">
        <v>3227</v>
      </c>
      <c r="N193" s="121">
        <v>2020</v>
      </c>
      <c r="O193" s="121">
        <v>352</v>
      </c>
      <c r="P193" s="121" t="s">
        <v>1592</v>
      </c>
      <c r="Q193" s="121" t="s">
        <v>895</v>
      </c>
      <c r="R193" s="121">
        <v>73104641</v>
      </c>
      <c r="S193" s="121" t="s">
        <v>3243</v>
      </c>
      <c r="T193" s="199">
        <v>43831</v>
      </c>
      <c r="U193" s="199"/>
      <c r="V193" s="200" t="s">
        <v>4634</v>
      </c>
      <c r="W193" s="200" t="s">
        <v>4635</v>
      </c>
      <c r="X193" s="200" t="s">
        <v>4635</v>
      </c>
    </row>
    <row r="194" spans="1:24" ht="22.5" x14ac:dyDescent="0.2">
      <c r="A194" s="146">
        <v>0</v>
      </c>
      <c r="B194" s="116">
        <f t="shared" si="4"/>
        <v>899.8</v>
      </c>
      <c r="C194" s="190">
        <f t="shared" si="5"/>
        <v>0</v>
      </c>
      <c r="D194" s="167"/>
      <c r="E194" s="117" t="s">
        <v>486</v>
      </c>
      <c r="F194" s="118" t="s">
        <v>10584</v>
      </c>
      <c r="G194" s="119" t="s">
        <v>1011</v>
      </c>
      <c r="H194" s="117" t="s">
        <v>1591</v>
      </c>
      <c r="I194" s="117">
        <v>901</v>
      </c>
      <c r="J194" s="117"/>
      <c r="K194" s="120">
        <v>899.8</v>
      </c>
      <c r="L194" s="121" t="s">
        <v>1136</v>
      </c>
      <c r="M194" s="121" t="s">
        <v>3227</v>
      </c>
      <c r="N194" s="121">
        <v>2016</v>
      </c>
      <c r="O194" s="121">
        <v>336</v>
      </c>
      <c r="P194" s="121" t="s">
        <v>1592</v>
      </c>
      <c r="Q194" s="121" t="s">
        <v>895</v>
      </c>
      <c r="R194" s="121">
        <v>70085306</v>
      </c>
      <c r="S194" s="121" t="s">
        <v>482</v>
      </c>
      <c r="T194" s="199">
        <v>42370</v>
      </c>
      <c r="U194" s="199"/>
      <c r="V194" s="200" t="s">
        <v>4634</v>
      </c>
      <c r="W194" s="200" t="s">
        <v>4635</v>
      </c>
      <c r="X194" s="200" t="s">
        <v>4635</v>
      </c>
    </row>
    <row r="195" spans="1:24" ht="22.5" x14ac:dyDescent="0.2">
      <c r="A195" s="146">
        <v>0</v>
      </c>
      <c r="B195" s="116">
        <f t="shared" si="4"/>
        <v>944.9</v>
      </c>
      <c r="C195" s="190">
        <f t="shared" si="5"/>
        <v>0</v>
      </c>
      <c r="D195" s="167"/>
      <c r="E195" s="117" t="s">
        <v>486</v>
      </c>
      <c r="F195" s="118" t="s">
        <v>10585</v>
      </c>
      <c r="G195" s="119" t="s">
        <v>1011</v>
      </c>
      <c r="H195" s="117" t="s">
        <v>1591</v>
      </c>
      <c r="I195" s="117">
        <v>901</v>
      </c>
      <c r="J195" s="117"/>
      <c r="K195" s="120">
        <v>944.9</v>
      </c>
      <c r="L195" s="121" t="s">
        <v>1136</v>
      </c>
      <c r="M195" s="121" t="s">
        <v>3227</v>
      </c>
      <c r="N195" s="121">
        <v>2018</v>
      </c>
      <c r="O195" s="121">
        <v>336</v>
      </c>
      <c r="P195" s="121" t="s">
        <v>1592</v>
      </c>
      <c r="Q195" s="121" t="s">
        <v>895</v>
      </c>
      <c r="R195" s="121">
        <v>72959872</v>
      </c>
      <c r="S195" s="121" t="s">
        <v>482</v>
      </c>
      <c r="T195" s="199">
        <v>43101</v>
      </c>
      <c r="U195" s="199"/>
      <c r="V195" s="200" t="s">
        <v>4634</v>
      </c>
      <c r="W195" s="200" t="s">
        <v>4635</v>
      </c>
      <c r="X195" s="200" t="s">
        <v>4635</v>
      </c>
    </row>
    <row r="196" spans="1:24" ht="22.5" x14ac:dyDescent="0.2">
      <c r="A196" s="146">
        <v>0</v>
      </c>
      <c r="B196" s="116">
        <f t="shared" si="4"/>
        <v>1039.5</v>
      </c>
      <c r="C196" s="190">
        <f t="shared" si="5"/>
        <v>0</v>
      </c>
      <c r="D196" s="167" t="s">
        <v>13956</v>
      </c>
      <c r="E196" s="117" t="s">
        <v>486</v>
      </c>
      <c r="F196" s="118" t="s">
        <v>14181</v>
      </c>
      <c r="G196" s="119" t="s">
        <v>1011</v>
      </c>
      <c r="H196" s="117" t="s">
        <v>1591</v>
      </c>
      <c r="I196" s="117">
        <v>901</v>
      </c>
      <c r="J196" s="117"/>
      <c r="K196" s="120">
        <v>1039.5</v>
      </c>
      <c r="L196" s="121" t="s">
        <v>1136</v>
      </c>
      <c r="M196" s="121" t="s">
        <v>3227</v>
      </c>
      <c r="N196" s="121">
        <v>2020</v>
      </c>
      <c r="O196" s="121">
        <v>336</v>
      </c>
      <c r="P196" s="121" t="s">
        <v>1592</v>
      </c>
      <c r="Q196" s="121" t="s">
        <v>895</v>
      </c>
      <c r="R196" s="121">
        <v>73104706</v>
      </c>
      <c r="S196" s="121" t="s">
        <v>482</v>
      </c>
      <c r="T196" s="199">
        <v>43831</v>
      </c>
      <c r="U196" s="199"/>
      <c r="V196" s="200" t="s">
        <v>4634</v>
      </c>
      <c r="W196" s="200" t="s">
        <v>4635</v>
      </c>
      <c r="X196" s="200" t="s">
        <v>4635</v>
      </c>
    </row>
    <row r="197" spans="1:24" ht="22.5" x14ac:dyDescent="0.2">
      <c r="A197" s="146">
        <v>0</v>
      </c>
      <c r="B197" s="116">
        <f t="shared" si="4"/>
        <v>699.6</v>
      </c>
      <c r="C197" s="190">
        <f t="shared" si="5"/>
        <v>0</v>
      </c>
      <c r="D197" s="167"/>
      <c r="E197" s="117" t="s">
        <v>4636</v>
      </c>
      <c r="F197" s="118" t="s">
        <v>5030</v>
      </c>
      <c r="G197" s="119" t="s">
        <v>5146</v>
      </c>
      <c r="H197" s="117" t="s">
        <v>1591</v>
      </c>
      <c r="I197" s="117">
        <v>901</v>
      </c>
      <c r="J197" s="117"/>
      <c r="K197" s="120">
        <v>699.6</v>
      </c>
      <c r="L197" s="121" t="s">
        <v>1136</v>
      </c>
      <c r="M197" s="121" t="s">
        <v>891</v>
      </c>
      <c r="N197" s="121">
        <v>2017</v>
      </c>
      <c r="O197" s="121">
        <v>188</v>
      </c>
      <c r="P197" s="121" t="s">
        <v>1592</v>
      </c>
      <c r="Q197" s="121" t="s">
        <v>895</v>
      </c>
      <c r="R197" s="121">
        <v>72912067</v>
      </c>
      <c r="S197" s="121" t="s">
        <v>5147</v>
      </c>
      <c r="T197" s="199">
        <v>42793</v>
      </c>
      <c r="U197" s="199">
        <v>42807</v>
      </c>
      <c r="V197" s="200" t="s">
        <v>4634</v>
      </c>
      <c r="W197" s="200" t="s">
        <v>4635</v>
      </c>
      <c r="X197" s="200" t="s">
        <v>4635</v>
      </c>
    </row>
    <row r="198" spans="1:24" ht="22.5" x14ac:dyDescent="0.2">
      <c r="A198" s="146">
        <v>0</v>
      </c>
      <c r="B198" s="116">
        <f t="shared" si="4"/>
        <v>990</v>
      </c>
      <c r="C198" s="190">
        <f t="shared" si="5"/>
        <v>0</v>
      </c>
      <c r="D198" s="167" t="s">
        <v>13956</v>
      </c>
      <c r="E198" s="117" t="s">
        <v>3083</v>
      </c>
      <c r="F198" s="118" t="s">
        <v>14182</v>
      </c>
      <c r="G198" s="119" t="s">
        <v>3310</v>
      </c>
      <c r="H198" s="117" t="s">
        <v>1591</v>
      </c>
      <c r="I198" s="117">
        <v>901</v>
      </c>
      <c r="J198" s="117"/>
      <c r="K198" s="120">
        <v>990</v>
      </c>
      <c r="L198" s="121" t="s">
        <v>1136</v>
      </c>
      <c r="M198" s="121" t="s">
        <v>3227</v>
      </c>
      <c r="N198" s="121">
        <v>2020</v>
      </c>
      <c r="O198" s="121">
        <v>240</v>
      </c>
      <c r="P198" s="121" t="s">
        <v>1592</v>
      </c>
      <c r="Q198" s="121" t="s">
        <v>895</v>
      </c>
      <c r="R198" s="121">
        <v>73104650</v>
      </c>
      <c r="S198" s="121" t="s">
        <v>3229</v>
      </c>
      <c r="T198" s="199">
        <v>43831</v>
      </c>
      <c r="U198" s="199"/>
      <c r="V198" s="200" t="s">
        <v>4634</v>
      </c>
      <c r="W198" s="200" t="s">
        <v>4635</v>
      </c>
      <c r="X198" s="200" t="s">
        <v>4635</v>
      </c>
    </row>
    <row r="199" spans="1:24" ht="22.5" x14ac:dyDescent="0.2">
      <c r="A199" s="146">
        <v>0</v>
      </c>
      <c r="B199" s="116">
        <f t="shared" si="4"/>
        <v>1100</v>
      </c>
      <c r="C199" s="190">
        <f t="shared" si="5"/>
        <v>0</v>
      </c>
      <c r="D199" s="167"/>
      <c r="E199" s="117" t="s">
        <v>10586</v>
      </c>
      <c r="F199" s="118" t="s">
        <v>10587</v>
      </c>
      <c r="G199" s="119" t="s">
        <v>10588</v>
      </c>
      <c r="H199" s="117" t="s">
        <v>1591</v>
      </c>
      <c r="I199" s="117">
        <v>901</v>
      </c>
      <c r="J199" s="117"/>
      <c r="K199" s="120">
        <v>1100</v>
      </c>
      <c r="L199" s="121" t="s">
        <v>1136</v>
      </c>
      <c r="M199" s="121" t="s">
        <v>891</v>
      </c>
      <c r="N199" s="121">
        <v>2019</v>
      </c>
      <c r="O199" s="121">
        <v>164</v>
      </c>
      <c r="P199" s="121" t="s">
        <v>1592</v>
      </c>
      <c r="Q199" s="121" t="s">
        <v>893</v>
      </c>
      <c r="R199" s="121">
        <v>73053122</v>
      </c>
      <c r="S199" s="121" t="s">
        <v>10589</v>
      </c>
      <c r="T199" s="199">
        <v>43577</v>
      </c>
      <c r="U199" s="199">
        <v>43581</v>
      </c>
      <c r="V199" s="200" t="s">
        <v>4634</v>
      </c>
      <c r="W199" s="200" t="s">
        <v>4635</v>
      </c>
      <c r="X199" s="200" t="s">
        <v>4635</v>
      </c>
    </row>
    <row r="200" spans="1:24" ht="22.5" x14ac:dyDescent="0.2">
      <c r="A200" s="146">
        <v>0</v>
      </c>
      <c r="B200" s="116">
        <f t="shared" si="4"/>
        <v>880</v>
      </c>
      <c r="C200" s="190">
        <f t="shared" si="5"/>
        <v>0</v>
      </c>
      <c r="D200" s="167" t="s">
        <v>13956</v>
      </c>
      <c r="E200" s="117" t="s">
        <v>1904</v>
      </c>
      <c r="F200" s="118" t="s">
        <v>14183</v>
      </c>
      <c r="G200" s="119" t="s">
        <v>189</v>
      </c>
      <c r="H200" s="117" t="s">
        <v>1591</v>
      </c>
      <c r="I200" s="117">
        <v>901</v>
      </c>
      <c r="J200" s="117"/>
      <c r="K200" s="120">
        <v>880</v>
      </c>
      <c r="L200" s="121" t="s">
        <v>1136</v>
      </c>
      <c r="M200" s="121" t="s">
        <v>3227</v>
      </c>
      <c r="N200" s="121">
        <v>2020</v>
      </c>
      <c r="O200" s="121">
        <v>192</v>
      </c>
      <c r="P200" s="121" t="s">
        <v>1947</v>
      </c>
      <c r="Q200" s="121" t="s">
        <v>895</v>
      </c>
      <c r="R200" s="121">
        <v>73104618</v>
      </c>
      <c r="S200" s="121" t="s">
        <v>1905</v>
      </c>
      <c r="T200" s="199">
        <v>43831</v>
      </c>
      <c r="U200" s="199"/>
      <c r="V200" s="200" t="s">
        <v>4634</v>
      </c>
      <c r="W200" s="200" t="s">
        <v>4634</v>
      </c>
      <c r="X200" s="200" t="s">
        <v>4635</v>
      </c>
    </row>
    <row r="201" spans="1:24" x14ac:dyDescent="0.2">
      <c r="A201" s="146">
        <v>0</v>
      </c>
      <c r="B201" s="116">
        <f t="shared" si="4"/>
        <v>377.74</v>
      </c>
      <c r="C201" s="190">
        <f t="shared" si="5"/>
        <v>0</v>
      </c>
      <c r="D201" s="167"/>
      <c r="E201" s="117" t="s">
        <v>13366</v>
      </c>
      <c r="F201" s="118" t="s">
        <v>13367</v>
      </c>
      <c r="G201" s="119" t="s">
        <v>13368</v>
      </c>
      <c r="H201" s="117" t="s">
        <v>1591</v>
      </c>
      <c r="I201" s="117">
        <v>901</v>
      </c>
      <c r="J201" s="117">
        <v>16</v>
      </c>
      <c r="K201" s="120">
        <v>377.74</v>
      </c>
      <c r="L201" s="121" t="s">
        <v>1136</v>
      </c>
      <c r="M201" s="121" t="s">
        <v>891</v>
      </c>
      <c r="N201" s="121">
        <v>2004</v>
      </c>
      <c r="O201" s="121">
        <v>360</v>
      </c>
      <c r="P201" s="121" t="s">
        <v>1592</v>
      </c>
      <c r="Q201" s="121" t="s">
        <v>1593</v>
      </c>
      <c r="R201" s="121">
        <v>3883306</v>
      </c>
      <c r="S201" s="121" t="s">
        <v>13369</v>
      </c>
      <c r="T201" s="199">
        <v>38250</v>
      </c>
      <c r="U201" s="199"/>
      <c r="V201" s="200" t="s">
        <v>4634</v>
      </c>
      <c r="W201" s="200" t="s">
        <v>4635</v>
      </c>
      <c r="X201" s="200" t="s">
        <v>4635</v>
      </c>
    </row>
    <row r="202" spans="1:24" x14ac:dyDescent="0.2">
      <c r="A202" s="146">
        <v>0</v>
      </c>
      <c r="B202" s="116">
        <f t="shared" ref="B202:B264" si="6">K202-K202*$C$14</f>
        <v>1430</v>
      </c>
      <c r="C202" s="190">
        <f t="shared" ref="C202:C264" si="7">A202*B202</f>
        <v>0</v>
      </c>
      <c r="D202" s="167"/>
      <c r="E202" s="117" t="s">
        <v>13</v>
      </c>
      <c r="F202" s="118" t="s">
        <v>9276</v>
      </c>
      <c r="G202" s="119" t="s">
        <v>212</v>
      </c>
      <c r="H202" s="117" t="s">
        <v>1591</v>
      </c>
      <c r="I202" s="117">
        <v>901</v>
      </c>
      <c r="J202" s="117"/>
      <c r="K202" s="120">
        <v>1430</v>
      </c>
      <c r="L202" s="121" t="s">
        <v>1136</v>
      </c>
      <c r="M202" s="121" t="s">
        <v>3227</v>
      </c>
      <c r="N202" s="121">
        <v>2019</v>
      </c>
      <c r="O202" s="121">
        <v>608</v>
      </c>
      <c r="P202" s="121" t="s">
        <v>1592</v>
      </c>
      <c r="Q202" s="121" t="s">
        <v>895</v>
      </c>
      <c r="R202" s="121">
        <v>73037745</v>
      </c>
      <c r="S202" s="121" t="s">
        <v>965</v>
      </c>
      <c r="T202" s="199">
        <v>43466</v>
      </c>
      <c r="U202" s="199"/>
      <c r="V202" s="200" t="s">
        <v>4634</v>
      </c>
      <c r="W202" s="200" t="s">
        <v>4635</v>
      </c>
      <c r="X202" s="200" t="s">
        <v>4635</v>
      </c>
    </row>
    <row r="203" spans="1:24" x14ac:dyDescent="0.2">
      <c r="A203" s="146">
        <v>0</v>
      </c>
      <c r="B203" s="116">
        <f t="shared" si="6"/>
        <v>1430</v>
      </c>
      <c r="C203" s="190">
        <f t="shared" si="7"/>
        <v>0</v>
      </c>
      <c r="D203" s="167" t="s">
        <v>13956</v>
      </c>
      <c r="E203" s="117" t="s">
        <v>13</v>
      </c>
      <c r="F203" s="118" t="s">
        <v>14184</v>
      </c>
      <c r="G203" s="119" t="s">
        <v>212</v>
      </c>
      <c r="H203" s="117" t="s">
        <v>1591</v>
      </c>
      <c r="I203" s="117">
        <v>901</v>
      </c>
      <c r="J203" s="117"/>
      <c r="K203" s="120">
        <v>1430</v>
      </c>
      <c r="L203" s="121" t="s">
        <v>1136</v>
      </c>
      <c r="M203" s="121" t="s">
        <v>3227</v>
      </c>
      <c r="N203" s="121">
        <v>2020</v>
      </c>
      <c r="O203" s="121">
        <v>608</v>
      </c>
      <c r="P203" s="121" t="s">
        <v>1592</v>
      </c>
      <c r="Q203" s="121" t="s">
        <v>895</v>
      </c>
      <c r="R203" s="121">
        <v>73104818</v>
      </c>
      <c r="S203" s="121" t="s">
        <v>965</v>
      </c>
      <c r="T203" s="199">
        <v>43831</v>
      </c>
      <c r="U203" s="199"/>
      <c r="V203" s="200" t="s">
        <v>4634</v>
      </c>
      <c r="W203" s="200" t="s">
        <v>4635</v>
      </c>
      <c r="X203" s="200" t="s">
        <v>4635</v>
      </c>
    </row>
    <row r="204" spans="1:24" ht="22.5" x14ac:dyDescent="0.2">
      <c r="A204" s="146">
        <v>0</v>
      </c>
      <c r="B204" s="116">
        <f t="shared" si="6"/>
        <v>1151.7</v>
      </c>
      <c r="C204" s="190">
        <f t="shared" si="7"/>
        <v>0</v>
      </c>
      <c r="D204" s="167" t="s">
        <v>13956</v>
      </c>
      <c r="E204" s="117" t="s">
        <v>930</v>
      </c>
      <c r="F204" s="118" t="s">
        <v>14185</v>
      </c>
      <c r="G204" s="119" t="s">
        <v>5697</v>
      </c>
      <c r="H204" s="117" t="s">
        <v>1591</v>
      </c>
      <c r="I204" s="117">
        <v>901</v>
      </c>
      <c r="J204" s="117"/>
      <c r="K204" s="120">
        <v>1151.7</v>
      </c>
      <c r="L204" s="121" t="s">
        <v>1136</v>
      </c>
      <c r="M204" s="121" t="s">
        <v>3228</v>
      </c>
      <c r="N204" s="121">
        <v>2020</v>
      </c>
      <c r="O204" s="121">
        <v>456</v>
      </c>
      <c r="P204" s="121" t="s">
        <v>1592</v>
      </c>
      <c r="Q204" s="121" t="s">
        <v>895</v>
      </c>
      <c r="R204" s="121">
        <v>73105161</v>
      </c>
      <c r="S204" s="121" t="s">
        <v>5698</v>
      </c>
      <c r="T204" s="199">
        <v>43831</v>
      </c>
      <c r="U204" s="199"/>
      <c r="V204" s="200" t="s">
        <v>4634</v>
      </c>
      <c r="W204" s="200" t="s">
        <v>4635</v>
      </c>
      <c r="X204" s="200" t="s">
        <v>4635</v>
      </c>
    </row>
    <row r="205" spans="1:24" ht="22.5" x14ac:dyDescent="0.2">
      <c r="A205" s="146">
        <v>0</v>
      </c>
      <c r="B205" s="116">
        <f t="shared" si="6"/>
        <v>249.92</v>
      </c>
      <c r="C205" s="190">
        <f t="shared" si="7"/>
        <v>0</v>
      </c>
      <c r="D205" s="167"/>
      <c r="E205" s="117" t="s">
        <v>351</v>
      </c>
      <c r="F205" s="118" t="s">
        <v>352</v>
      </c>
      <c r="G205" s="119" t="s">
        <v>3855</v>
      </c>
      <c r="H205" s="117" t="s">
        <v>1591</v>
      </c>
      <c r="I205" s="117">
        <v>901</v>
      </c>
      <c r="J205" s="117">
        <v>6</v>
      </c>
      <c r="K205" s="120">
        <v>249.92</v>
      </c>
      <c r="L205" s="121" t="s">
        <v>1136</v>
      </c>
      <c r="M205" s="121" t="s">
        <v>891</v>
      </c>
      <c r="N205" s="121">
        <v>2002</v>
      </c>
      <c r="O205" s="121">
        <v>880</v>
      </c>
      <c r="P205" s="121" t="s">
        <v>1592</v>
      </c>
      <c r="Q205" s="121" t="s">
        <v>895</v>
      </c>
      <c r="R205" s="121">
        <v>1931506</v>
      </c>
      <c r="S205" s="121" t="s">
        <v>330</v>
      </c>
      <c r="T205" s="199">
        <v>37634</v>
      </c>
      <c r="U205" s="199"/>
      <c r="V205" s="200" t="s">
        <v>4634</v>
      </c>
      <c r="W205" s="200" t="s">
        <v>4635</v>
      </c>
      <c r="X205" s="200" t="s">
        <v>4635</v>
      </c>
    </row>
    <row r="206" spans="1:24" ht="22.5" x14ac:dyDescent="0.2">
      <c r="A206" s="146">
        <v>0</v>
      </c>
      <c r="B206" s="116">
        <f t="shared" si="6"/>
        <v>1501.5</v>
      </c>
      <c r="C206" s="190">
        <f t="shared" si="7"/>
        <v>0</v>
      </c>
      <c r="D206" s="167" t="s">
        <v>13950</v>
      </c>
      <c r="E206" s="117" t="s">
        <v>930</v>
      </c>
      <c r="F206" s="118" t="s">
        <v>14186</v>
      </c>
      <c r="G206" s="119" t="s">
        <v>931</v>
      </c>
      <c r="H206" s="117" t="s">
        <v>1591</v>
      </c>
      <c r="I206" s="117">
        <v>901</v>
      </c>
      <c r="J206" s="117"/>
      <c r="K206" s="120">
        <v>1501.5</v>
      </c>
      <c r="L206" s="121" t="s">
        <v>1136</v>
      </c>
      <c r="M206" s="121" t="s">
        <v>3227</v>
      </c>
      <c r="N206" s="121">
        <v>2020</v>
      </c>
      <c r="O206" s="121">
        <v>544</v>
      </c>
      <c r="P206" s="121" t="s">
        <v>1592</v>
      </c>
      <c r="Q206" s="121" t="s">
        <v>1593</v>
      </c>
      <c r="R206" s="121">
        <v>73104452</v>
      </c>
      <c r="S206" s="121" t="s">
        <v>932</v>
      </c>
      <c r="T206" s="199">
        <v>43831</v>
      </c>
      <c r="U206" s="199"/>
      <c r="V206" s="200" t="s">
        <v>4634</v>
      </c>
      <c r="W206" s="200" t="s">
        <v>4635</v>
      </c>
      <c r="X206" s="200" t="s">
        <v>4635</v>
      </c>
    </row>
    <row r="207" spans="1:24" x14ac:dyDescent="0.2">
      <c r="A207" s="146">
        <v>0</v>
      </c>
      <c r="B207" s="116">
        <f t="shared" si="6"/>
        <v>1100</v>
      </c>
      <c r="C207" s="190">
        <f t="shared" si="7"/>
        <v>0</v>
      </c>
      <c r="D207" s="167"/>
      <c r="E207" s="117" t="s">
        <v>665</v>
      </c>
      <c r="F207" s="118" t="s">
        <v>10590</v>
      </c>
      <c r="G207" s="119" t="s">
        <v>350</v>
      </c>
      <c r="H207" s="117" t="s">
        <v>1591</v>
      </c>
      <c r="I207" s="117">
        <v>901</v>
      </c>
      <c r="J207" s="117"/>
      <c r="K207" s="120">
        <v>1100</v>
      </c>
      <c r="L207" s="121" t="s">
        <v>1136</v>
      </c>
      <c r="M207" s="121" t="s">
        <v>3227</v>
      </c>
      <c r="N207" s="121">
        <v>2016</v>
      </c>
      <c r="O207" s="121">
        <v>448</v>
      </c>
      <c r="P207" s="121" t="s">
        <v>1592</v>
      </c>
      <c r="Q207" s="121" t="s">
        <v>895</v>
      </c>
      <c r="R207" s="121">
        <v>70081606</v>
      </c>
      <c r="S207" s="121" t="s">
        <v>539</v>
      </c>
      <c r="T207" s="199">
        <v>42370</v>
      </c>
      <c r="U207" s="199"/>
      <c r="V207" s="200" t="s">
        <v>4634</v>
      </c>
      <c r="W207" s="200" t="s">
        <v>4635</v>
      </c>
      <c r="X207" s="200" t="s">
        <v>4635</v>
      </c>
    </row>
    <row r="208" spans="1:24" x14ac:dyDescent="0.2">
      <c r="A208" s="146">
        <v>0</v>
      </c>
      <c r="B208" s="116">
        <f t="shared" si="6"/>
        <v>1155</v>
      </c>
      <c r="C208" s="190">
        <f t="shared" si="7"/>
        <v>0</v>
      </c>
      <c r="D208" s="167"/>
      <c r="E208" s="117" t="s">
        <v>665</v>
      </c>
      <c r="F208" s="118" t="s">
        <v>10591</v>
      </c>
      <c r="G208" s="119" t="s">
        <v>350</v>
      </c>
      <c r="H208" s="117" t="s">
        <v>1591</v>
      </c>
      <c r="I208" s="117">
        <v>901</v>
      </c>
      <c r="J208" s="117"/>
      <c r="K208" s="120">
        <v>1155</v>
      </c>
      <c r="L208" s="121" t="s">
        <v>1136</v>
      </c>
      <c r="M208" s="121" t="s">
        <v>3227</v>
      </c>
      <c r="N208" s="121">
        <v>2018</v>
      </c>
      <c r="O208" s="121">
        <v>448</v>
      </c>
      <c r="P208" s="121" t="s">
        <v>1592</v>
      </c>
      <c r="Q208" s="121" t="s">
        <v>895</v>
      </c>
      <c r="R208" s="121">
        <v>72959868</v>
      </c>
      <c r="S208" s="121" t="s">
        <v>539</v>
      </c>
      <c r="T208" s="199">
        <v>43101</v>
      </c>
      <c r="U208" s="199"/>
      <c r="V208" s="200" t="s">
        <v>4634</v>
      </c>
      <c r="W208" s="200" t="s">
        <v>4635</v>
      </c>
      <c r="X208" s="200" t="s">
        <v>4635</v>
      </c>
    </row>
    <row r="209" spans="1:24" x14ac:dyDescent="0.2">
      <c r="A209" s="146">
        <v>0</v>
      </c>
      <c r="B209" s="116">
        <f t="shared" si="6"/>
        <v>1270.5</v>
      </c>
      <c r="C209" s="190">
        <f t="shared" si="7"/>
        <v>0</v>
      </c>
      <c r="D209" s="167" t="s">
        <v>13956</v>
      </c>
      <c r="E209" s="117" t="s">
        <v>665</v>
      </c>
      <c r="F209" s="118" t="s">
        <v>14187</v>
      </c>
      <c r="G209" s="119" t="s">
        <v>350</v>
      </c>
      <c r="H209" s="117" t="s">
        <v>1591</v>
      </c>
      <c r="I209" s="117">
        <v>901</v>
      </c>
      <c r="J209" s="117"/>
      <c r="K209" s="120">
        <v>1270.5</v>
      </c>
      <c r="L209" s="121" t="s">
        <v>1136</v>
      </c>
      <c r="M209" s="121" t="s">
        <v>3227</v>
      </c>
      <c r="N209" s="121">
        <v>2020</v>
      </c>
      <c r="O209" s="121">
        <v>448</v>
      </c>
      <c r="P209" s="121" t="s">
        <v>1592</v>
      </c>
      <c r="Q209" s="121" t="s">
        <v>895</v>
      </c>
      <c r="R209" s="121">
        <v>73104712</v>
      </c>
      <c r="S209" s="121" t="s">
        <v>539</v>
      </c>
      <c r="T209" s="199">
        <v>43831</v>
      </c>
      <c r="U209" s="199"/>
      <c r="V209" s="200" t="s">
        <v>4634</v>
      </c>
      <c r="W209" s="200" t="s">
        <v>4635</v>
      </c>
      <c r="X209" s="200" t="s">
        <v>4635</v>
      </c>
    </row>
    <row r="210" spans="1:24" ht="22.5" x14ac:dyDescent="0.2">
      <c r="A210" s="146">
        <v>0</v>
      </c>
      <c r="B210" s="116">
        <f t="shared" si="6"/>
        <v>764.5</v>
      </c>
      <c r="C210" s="190">
        <f t="shared" si="7"/>
        <v>0</v>
      </c>
      <c r="D210" s="167"/>
      <c r="E210" s="117" t="s">
        <v>8673</v>
      </c>
      <c r="F210" s="118" t="s">
        <v>8674</v>
      </c>
      <c r="G210" s="119" t="s">
        <v>8835</v>
      </c>
      <c r="H210" s="117" t="s">
        <v>1591</v>
      </c>
      <c r="I210" s="117">
        <v>901</v>
      </c>
      <c r="J210" s="117"/>
      <c r="K210" s="120">
        <v>764.5</v>
      </c>
      <c r="L210" s="121" t="s">
        <v>1136</v>
      </c>
      <c r="M210" s="121" t="s">
        <v>891</v>
      </c>
      <c r="N210" s="121">
        <v>2019</v>
      </c>
      <c r="O210" s="121">
        <v>124</v>
      </c>
      <c r="P210" s="121" t="s">
        <v>6265</v>
      </c>
      <c r="Q210" s="121" t="s">
        <v>893</v>
      </c>
      <c r="R210" s="121">
        <v>73026167</v>
      </c>
      <c r="S210" s="121" t="s">
        <v>13138</v>
      </c>
      <c r="T210" s="199">
        <v>43490</v>
      </c>
      <c r="U210" s="199">
        <v>43504</v>
      </c>
      <c r="V210" s="200" t="s">
        <v>4634</v>
      </c>
      <c r="W210" s="200" t="s">
        <v>4635</v>
      </c>
      <c r="X210" s="200" t="s">
        <v>4635</v>
      </c>
    </row>
    <row r="211" spans="1:24" ht="22.5" x14ac:dyDescent="0.2">
      <c r="A211" s="146">
        <v>0</v>
      </c>
      <c r="B211" s="116">
        <f t="shared" si="6"/>
        <v>703.98</v>
      </c>
      <c r="C211" s="190">
        <f t="shared" si="7"/>
        <v>0</v>
      </c>
      <c r="D211" s="167" t="s">
        <v>894</v>
      </c>
      <c r="E211" s="117" t="s">
        <v>3376</v>
      </c>
      <c r="F211" s="118" t="s">
        <v>5249</v>
      </c>
      <c r="G211" s="119" t="s">
        <v>3483</v>
      </c>
      <c r="H211" s="117" t="s">
        <v>1591</v>
      </c>
      <c r="I211" s="117">
        <v>901</v>
      </c>
      <c r="J211" s="117"/>
      <c r="K211" s="120">
        <v>703.98</v>
      </c>
      <c r="L211" s="121" t="s">
        <v>1136</v>
      </c>
      <c r="M211" s="121" t="s">
        <v>891</v>
      </c>
      <c r="N211" s="121">
        <v>2017</v>
      </c>
      <c r="O211" s="121">
        <v>320</v>
      </c>
      <c r="P211" s="121" t="s">
        <v>1592</v>
      </c>
      <c r="Q211" s="121" t="s">
        <v>895</v>
      </c>
      <c r="R211" s="121">
        <v>72915118</v>
      </c>
      <c r="S211" s="121" t="s">
        <v>3484</v>
      </c>
      <c r="T211" s="199">
        <v>42803</v>
      </c>
      <c r="U211" s="199">
        <v>42811</v>
      </c>
      <c r="V211" s="200" t="s">
        <v>4634</v>
      </c>
      <c r="W211" s="200" t="s">
        <v>4635</v>
      </c>
      <c r="X211" s="200" t="s">
        <v>4635</v>
      </c>
    </row>
    <row r="212" spans="1:24" ht="22.5" x14ac:dyDescent="0.2">
      <c r="A212" s="146">
        <v>0</v>
      </c>
      <c r="B212" s="116">
        <f t="shared" si="6"/>
        <v>639.98</v>
      </c>
      <c r="C212" s="190">
        <f t="shared" si="7"/>
        <v>0</v>
      </c>
      <c r="D212" s="167" t="s">
        <v>894</v>
      </c>
      <c r="E212" s="117" t="s">
        <v>3376</v>
      </c>
      <c r="F212" s="118" t="s">
        <v>3377</v>
      </c>
      <c r="G212" s="119" t="s">
        <v>3483</v>
      </c>
      <c r="H212" s="117" t="s">
        <v>1591</v>
      </c>
      <c r="I212" s="117">
        <v>901</v>
      </c>
      <c r="J212" s="117">
        <v>18</v>
      </c>
      <c r="K212" s="120">
        <v>639.98</v>
      </c>
      <c r="L212" s="121" t="s">
        <v>1136</v>
      </c>
      <c r="M212" s="121" t="s">
        <v>891</v>
      </c>
      <c r="N212" s="121">
        <v>2016</v>
      </c>
      <c r="O212" s="121">
        <v>272</v>
      </c>
      <c r="P212" s="121" t="s">
        <v>1592</v>
      </c>
      <c r="Q212" s="121" t="s">
        <v>895</v>
      </c>
      <c r="R212" s="121">
        <v>71040506</v>
      </c>
      <c r="S212" s="121" t="s">
        <v>3484</v>
      </c>
      <c r="T212" s="199">
        <v>42363</v>
      </c>
      <c r="U212" s="199"/>
      <c r="V212" s="200" t="s">
        <v>4634</v>
      </c>
      <c r="W212" s="200" t="s">
        <v>4635</v>
      </c>
      <c r="X212" s="200" t="s">
        <v>4635</v>
      </c>
    </row>
    <row r="213" spans="1:24" ht="22.5" x14ac:dyDescent="0.2">
      <c r="A213" s="146">
        <v>0</v>
      </c>
      <c r="B213" s="116">
        <f t="shared" si="6"/>
        <v>1399.2</v>
      </c>
      <c r="C213" s="190">
        <f t="shared" si="7"/>
        <v>0</v>
      </c>
      <c r="D213" s="167"/>
      <c r="E213" s="117" t="s">
        <v>1081</v>
      </c>
      <c r="F213" s="118" t="s">
        <v>13960</v>
      </c>
      <c r="G213" s="119" t="s">
        <v>1082</v>
      </c>
      <c r="H213" s="117" t="s">
        <v>1591</v>
      </c>
      <c r="I213" s="117">
        <v>901</v>
      </c>
      <c r="J213" s="117"/>
      <c r="K213" s="120">
        <v>1399.2</v>
      </c>
      <c r="L213" s="121" t="s">
        <v>1136</v>
      </c>
      <c r="M213" s="121" t="s">
        <v>3227</v>
      </c>
      <c r="N213" s="121">
        <v>2016</v>
      </c>
      <c r="O213" s="121">
        <v>624</v>
      </c>
      <c r="P213" s="121" t="s">
        <v>1592</v>
      </c>
      <c r="Q213" s="121" t="s">
        <v>895</v>
      </c>
      <c r="R213" s="121">
        <v>72858749</v>
      </c>
      <c r="S213" s="121" t="s">
        <v>1083</v>
      </c>
      <c r="T213" s="199">
        <v>42370</v>
      </c>
      <c r="U213" s="199"/>
      <c r="V213" s="200" t="s">
        <v>4634</v>
      </c>
      <c r="W213" s="200" t="s">
        <v>4635</v>
      </c>
      <c r="X213" s="200" t="s">
        <v>4635</v>
      </c>
    </row>
    <row r="214" spans="1:24" ht="22.5" x14ac:dyDescent="0.2">
      <c r="A214" s="146">
        <v>0</v>
      </c>
      <c r="B214" s="116">
        <f t="shared" si="6"/>
        <v>1617</v>
      </c>
      <c r="C214" s="190">
        <f t="shared" si="7"/>
        <v>0</v>
      </c>
      <c r="D214" s="167" t="s">
        <v>13956</v>
      </c>
      <c r="E214" s="117" t="s">
        <v>1081</v>
      </c>
      <c r="F214" s="118" t="s">
        <v>14188</v>
      </c>
      <c r="G214" s="119" t="s">
        <v>1082</v>
      </c>
      <c r="H214" s="117" t="s">
        <v>1591</v>
      </c>
      <c r="I214" s="117">
        <v>901</v>
      </c>
      <c r="J214" s="117"/>
      <c r="K214" s="120">
        <v>1617</v>
      </c>
      <c r="L214" s="121" t="s">
        <v>1136</v>
      </c>
      <c r="M214" s="121" t="s">
        <v>3227</v>
      </c>
      <c r="N214" s="121">
        <v>2020</v>
      </c>
      <c r="O214" s="121">
        <v>624</v>
      </c>
      <c r="P214" s="121" t="s">
        <v>1592</v>
      </c>
      <c r="Q214" s="121" t="s">
        <v>895</v>
      </c>
      <c r="R214" s="121">
        <v>73104713</v>
      </c>
      <c r="S214" s="121" t="s">
        <v>1083</v>
      </c>
      <c r="T214" s="199">
        <v>43831</v>
      </c>
      <c r="U214" s="199"/>
      <c r="V214" s="200" t="s">
        <v>4634</v>
      </c>
      <c r="W214" s="200" t="s">
        <v>4635</v>
      </c>
      <c r="X214" s="200" t="s">
        <v>4635</v>
      </c>
    </row>
    <row r="215" spans="1:24" ht="22.5" x14ac:dyDescent="0.2">
      <c r="A215" s="146">
        <v>0</v>
      </c>
      <c r="B215" s="116">
        <f t="shared" si="6"/>
        <v>540.1</v>
      </c>
      <c r="C215" s="190">
        <f t="shared" si="7"/>
        <v>0</v>
      </c>
      <c r="D215" s="167"/>
      <c r="E215" s="117" t="s">
        <v>7259</v>
      </c>
      <c r="F215" s="118" t="s">
        <v>7207</v>
      </c>
      <c r="G215" s="119" t="s">
        <v>7466</v>
      </c>
      <c r="H215" s="117" t="s">
        <v>1591</v>
      </c>
      <c r="I215" s="117">
        <v>901</v>
      </c>
      <c r="J215" s="117"/>
      <c r="K215" s="120">
        <v>540.1</v>
      </c>
      <c r="L215" s="121" t="s">
        <v>1136</v>
      </c>
      <c r="M215" s="121" t="s">
        <v>891</v>
      </c>
      <c r="N215" s="121">
        <v>2018</v>
      </c>
      <c r="O215" s="121">
        <v>136</v>
      </c>
      <c r="P215" s="121" t="s">
        <v>892</v>
      </c>
      <c r="Q215" s="121" t="s">
        <v>1593</v>
      </c>
      <c r="R215" s="121">
        <v>72984766</v>
      </c>
      <c r="S215" s="121" t="s">
        <v>7467</v>
      </c>
      <c r="T215" s="199">
        <v>43271</v>
      </c>
      <c r="U215" s="199">
        <v>43280</v>
      </c>
      <c r="V215" s="200" t="s">
        <v>4634</v>
      </c>
      <c r="W215" s="200" t="s">
        <v>4635</v>
      </c>
      <c r="X215" s="200" t="s">
        <v>4635</v>
      </c>
    </row>
    <row r="216" spans="1:24" ht="22.5" x14ac:dyDescent="0.2">
      <c r="A216" s="146">
        <v>0</v>
      </c>
      <c r="B216" s="116">
        <f t="shared" si="6"/>
        <v>502.92</v>
      </c>
      <c r="C216" s="190">
        <f t="shared" si="7"/>
        <v>0</v>
      </c>
      <c r="D216" s="167" t="s">
        <v>894</v>
      </c>
      <c r="E216" s="117" t="s">
        <v>3856</v>
      </c>
      <c r="F216" s="118" t="s">
        <v>4896</v>
      </c>
      <c r="G216" s="119" t="s">
        <v>210</v>
      </c>
      <c r="H216" s="117" t="s">
        <v>1591</v>
      </c>
      <c r="I216" s="117">
        <v>901</v>
      </c>
      <c r="J216" s="117">
        <v>30</v>
      </c>
      <c r="K216" s="120">
        <v>502.92</v>
      </c>
      <c r="L216" s="121" t="s">
        <v>1136</v>
      </c>
      <c r="M216" s="121" t="s">
        <v>891</v>
      </c>
      <c r="N216" s="121">
        <v>2013</v>
      </c>
      <c r="O216" s="121">
        <v>192</v>
      </c>
      <c r="P216" s="121" t="s">
        <v>1592</v>
      </c>
      <c r="Q216" s="121" t="s">
        <v>895</v>
      </c>
      <c r="R216" s="121">
        <v>58760706</v>
      </c>
      <c r="S216" s="121" t="s">
        <v>12</v>
      </c>
      <c r="T216" s="199">
        <v>41305</v>
      </c>
      <c r="U216" s="199"/>
      <c r="V216" s="200" t="s">
        <v>4634</v>
      </c>
      <c r="W216" s="200" t="s">
        <v>4635</v>
      </c>
      <c r="X216" s="200" t="s">
        <v>4635</v>
      </c>
    </row>
    <row r="217" spans="1:24" ht="22.5" x14ac:dyDescent="0.2">
      <c r="A217" s="146">
        <v>0</v>
      </c>
      <c r="B217" s="116">
        <f t="shared" si="6"/>
        <v>649</v>
      </c>
      <c r="C217" s="190">
        <f t="shared" si="7"/>
        <v>0</v>
      </c>
      <c r="D217" s="167" t="s">
        <v>894</v>
      </c>
      <c r="E217" s="117" t="s">
        <v>3856</v>
      </c>
      <c r="F217" s="118" t="s">
        <v>4420</v>
      </c>
      <c r="G217" s="119" t="s">
        <v>210</v>
      </c>
      <c r="H217" s="117" t="s">
        <v>1591</v>
      </c>
      <c r="I217" s="117">
        <v>901</v>
      </c>
      <c r="J217" s="117"/>
      <c r="K217" s="120">
        <v>649</v>
      </c>
      <c r="L217" s="121" t="s">
        <v>1136</v>
      </c>
      <c r="M217" s="121" t="s">
        <v>891</v>
      </c>
      <c r="N217" s="121">
        <v>2016</v>
      </c>
      <c r="O217" s="121">
        <v>192</v>
      </c>
      <c r="P217" s="121" t="s">
        <v>1592</v>
      </c>
      <c r="Q217" s="121" t="s">
        <v>895</v>
      </c>
      <c r="R217" s="121">
        <v>72869126</v>
      </c>
      <c r="S217" s="121" t="s">
        <v>12</v>
      </c>
      <c r="T217" s="199">
        <v>42556</v>
      </c>
      <c r="U217" s="199">
        <v>42561</v>
      </c>
      <c r="V217" s="200" t="s">
        <v>4634</v>
      </c>
      <c r="W217" s="200" t="s">
        <v>4635</v>
      </c>
      <c r="X217" s="200" t="s">
        <v>4635</v>
      </c>
    </row>
    <row r="218" spans="1:24" ht="22.5" x14ac:dyDescent="0.2">
      <c r="A218" s="146">
        <v>0</v>
      </c>
      <c r="B218" s="116">
        <f t="shared" si="6"/>
        <v>950.4</v>
      </c>
      <c r="C218" s="190">
        <f t="shared" si="7"/>
        <v>0</v>
      </c>
      <c r="D218" s="167"/>
      <c r="E218" s="117" t="s">
        <v>3775</v>
      </c>
      <c r="F218" s="118" t="s">
        <v>3776</v>
      </c>
      <c r="G218" s="119" t="s">
        <v>3857</v>
      </c>
      <c r="H218" s="117" t="s">
        <v>1591</v>
      </c>
      <c r="I218" s="117">
        <v>901</v>
      </c>
      <c r="J218" s="117"/>
      <c r="K218" s="120">
        <v>950.4</v>
      </c>
      <c r="L218" s="121" t="s">
        <v>1136</v>
      </c>
      <c r="M218" s="121" t="s">
        <v>891</v>
      </c>
      <c r="N218" s="121">
        <v>2016</v>
      </c>
      <c r="O218" s="121">
        <v>304</v>
      </c>
      <c r="P218" s="121" t="s">
        <v>1592</v>
      </c>
      <c r="Q218" s="121" t="s">
        <v>527</v>
      </c>
      <c r="R218" s="121">
        <v>72857746</v>
      </c>
      <c r="S218" s="121" t="s">
        <v>3858</v>
      </c>
      <c r="T218" s="199">
        <v>42487</v>
      </c>
      <c r="U218" s="199"/>
      <c r="V218" s="200" t="s">
        <v>4634</v>
      </c>
      <c r="W218" s="200" t="s">
        <v>4635</v>
      </c>
      <c r="X218" s="200" t="s">
        <v>4635</v>
      </c>
    </row>
    <row r="219" spans="1:24" ht="22.5" x14ac:dyDescent="0.2">
      <c r="A219" s="146">
        <v>0</v>
      </c>
      <c r="B219" s="116">
        <f t="shared" si="6"/>
        <v>1096.7</v>
      </c>
      <c r="C219" s="190">
        <f t="shared" si="7"/>
        <v>0</v>
      </c>
      <c r="D219" s="167"/>
      <c r="E219" s="117" t="s">
        <v>3775</v>
      </c>
      <c r="F219" s="118" t="s">
        <v>7208</v>
      </c>
      <c r="G219" s="119" t="s">
        <v>3857</v>
      </c>
      <c r="H219" s="117" t="s">
        <v>1591</v>
      </c>
      <c r="I219" s="117">
        <v>901</v>
      </c>
      <c r="J219" s="117"/>
      <c r="K219" s="120">
        <v>1096.7</v>
      </c>
      <c r="L219" s="121" t="s">
        <v>1136</v>
      </c>
      <c r="M219" s="121" t="s">
        <v>891</v>
      </c>
      <c r="N219" s="121">
        <v>2018</v>
      </c>
      <c r="O219" s="121">
        <v>292</v>
      </c>
      <c r="P219" s="121" t="s">
        <v>1592</v>
      </c>
      <c r="Q219" s="121" t="s">
        <v>527</v>
      </c>
      <c r="R219" s="121">
        <v>72921289</v>
      </c>
      <c r="S219" s="121" t="s">
        <v>3858</v>
      </c>
      <c r="T219" s="199">
        <v>43188</v>
      </c>
      <c r="U219" s="199">
        <v>43203</v>
      </c>
      <c r="V219" s="200" t="s">
        <v>4634</v>
      </c>
      <c r="W219" s="200" t="s">
        <v>4635</v>
      </c>
      <c r="X219" s="200" t="s">
        <v>4635</v>
      </c>
    </row>
    <row r="220" spans="1:24" ht="22.5" x14ac:dyDescent="0.2">
      <c r="A220" s="146">
        <v>0</v>
      </c>
      <c r="B220" s="116">
        <f t="shared" si="6"/>
        <v>1097.8</v>
      </c>
      <c r="C220" s="190">
        <f t="shared" si="7"/>
        <v>0</v>
      </c>
      <c r="D220" s="167" t="s">
        <v>13956</v>
      </c>
      <c r="E220" s="117" t="s">
        <v>166</v>
      </c>
      <c r="F220" s="118" t="s">
        <v>14189</v>
      </c>
      <c r="G220" s="119" t="s">
        <v>167</v>
      </c>
      <c r="H220" s="117" t="s">
        <v>1591</v>
      </c>
      <c r="I220" s="117">
        <v>901</v>
      </c>
      <c r="J220" s="117"/>
      <c r="K220" s="120">
        <v>1097.8</v>
      </c>
      <c r="L220" s="121" t="s">
        <v>1136</v>
      </c>
      <c r="M220" s="121" t="s">
        <v>3227</v>
      </c>
      <c r="N220" s="121">
        <v>2020</v>
      </c>
      <c r="O220" s="121">
        <v>352</v>
      </c>
      <c r="P220" s="121" t="s">
        <v>1592</v>
      </c>
      <c r="Q220" s="121" t="s">
        <v>895</v>
      </c>
      <c r="R220" s="121">
        <v>73104684</v>
      </c>
      <c r="S220" s="121" t="s">
        <v>168</v>
      </c>
      <c r="T220" s="199">
        <v>43831</v>
      </c>
      <c r="U220" s="199"/>
      <c r="V220" s="200" t="s">
        <v>4634</v>
      </c>
      <c r="W220" s="200" t="s">
        <v>4635</v>
      </c>
      <c r="X220" s="200" t="s">
        <v>4635</v>
      </c>
    </row>
    <row r="221" spans="1:24" ht="22.5" x14ac:dyDescent="0.2">
      <c r="A221" s="146">
        <v>0</v>
      </c>
      <c r="B221" s="116">
        <f t="shared" si="6"/>
        <v>1386</v>
      </c>
      <c r="C221" s="190">
        <f t="shared" si="7"/>
        <v>0</v>
      </c>
      <c r="D221" s="167" t="s">
        <v>13950</v>
      </c>
      <c r="E221" s="117" t="s">
        <v>2375</v>
      </c>
      <c r="F221" s="118" t="s">
        <v>14190</v>
      </c>
      <c r="G221" s="119" t="s">
        <v>2376</v>
      </c>
      <c r="H221" s="117" t="s">
        <v>1591</v>
      </c>
      <c r="I221" s="117">
        <v>901</v>
      </c>
      <c r="J221" s="117"/>
      <c r="K221" s="120">
        <v>1386</v>
      </c>
      <c r="L221" s="121" t="s">
        <v>1136</v>
      </c>
      <c r="M221" s="121" t="s">
        <v>3227</v>
      </c>
      <c r="N221" s="121">
        <v>2020</v>
      </c>
      <c r="O221" s="121">
        <v>432</v>
      </c>
      <c r="P221" s="121" t="s">
        <v>1592</v>
      </c>
      <c r="Q221" s="121" t="s">
        <v>527</v>
      </c>
      <c r="R221" s="121">
        <v>73105054</v>
      </c>
      <c r="S221" s="121" t="s">
        <v>2377</v>
      </c>
      <c r="T221" s="199">
        <v>43831</v>
      </c>
      <c r="U221" s="199"/>
      <c r="V221" s="200" t="s">
        <v>4634</v>
      </c>
      <c r="W221" s="200" t="s">
        <v>4635</v>
      </c>
      <c r="X221" s="200" t="s">
        <v>4635</v>
      </c>
    </row>
    <row r="222" spans="1:24" ht="16.5" x14ac:dyDescent="0.2">
      <c r="A222" s="146">
        <v>0</v>
      </c>
      <c r="B222" s="116">
        <f t="shared" si="6"/>
        <v>1589.5</v>
      </c>
      <c r="C222" s="190">
        <f t="shared" si="7"/>
        <v>0</v>
      </c>
      <c r="D222" s="167" t="s">
        <v>13950</v>
      </c>
      <c r="E222" s="117" t="s">
        <v>2646</v>
      </c>
      <c r="F222" s="118" t="s">
        <v>14191</v>
      </c>
      <c r="G222" s="119" t="s">
        <v>2647</v>
      </c>
      <c r="H222" s="117" t="s">
        <v>1591</v>
      </c>
      <c r="I222" s="117">
        <v>901</v>
      </c>
      <c r="J222" s="117"/>
      <c r="K222" s="120">
        <v>1589.5</v>
      </c>
      <c r="L222" s="121" t="s">
        <v>1136</v>
      </c>
      <c r="M222" s="121" t="s">
        <v>3227</v>
      </c>
      <c r="N222" s="121">
        <v>2020</v>
      </c>
      <c r="O222" s="121">
        <v>512</v>
      </c>
      <c r="P222" s="121" t="s">
        <v>1592</v>
      </c>
      <c r="Q222" s="121" t="s">
        <v>8483</v>
      </c>
      <c r="R222" s="121">
        <v>73104943</v>
      </c>
      <c r="S222" s="121" t="s">
        <v>2695</v>
      </c>
      <c r="T222" s="199">
        <v>43831</v>
      </c>
      <c r="U222" s="199"/>
      <c r="V222" s="200" t="s">
        <v>4634</v>
      </c>
      <c r="W222" s="200" t="s">
        <v>4635</v>
      </c>
      <c r="X222" s="200" t="s">
        <v>4635</v>
      </c>
    </row>
    <row r="223" spans="1:24" x14ac:dyDescent="0.2">
      <c r="A223" s="146">
        <v>0</v>
      </c>
      <c r="B223" s="116">
        <f t="shared" si="6"/>
        <v>350.02</v>
      </c>
      <c r="C223" s="190">
        <f t="shared" si="7"/>
        <v>0</v>
      </c>
      <c r="D223" s="167"/>
      <c r="E223" s="117" t="s">
        <v>883</v>
      </c>
      <c r="F223" s="118" t="s">
        <v>884</v>
      </c>
      <c r="G223" s="119" t="s">
        <v>885</v>
      </c>
      <c r="H223" s="117" t="s">
        <v>1591</v>
      </c>
      <c r="I223" s="117">
        <v>901</v>
      </c>
      <c r="J223" s="117">
        <v>10</v>
      </c>
      <c r="K223" s="120">
        <v>350.02</v>
      </c>
      <c r="L223" s="121" t="s">
        <v>1136</v>
      </c>
      <c r="M223" s="121" t="s">
        <v>891</v>
      </c>
      <c r="N223" s="121">
        <v>2009</v>
      </c>
      <c r="O223" s="121">
        <v>608</v>
      </c>
      <c r="P223" s="121" t="s">
        <v>1592</v>
      </c>
      <c r="Q223" s="121" t="s">
        <v>895</v>
      </c>
      <c r="R223" s="121">
        <v>43429206</v>
      </c>
      <c r="S223" s="121" t="s">
        <v>769</v>
      </c>
      <c r="T223" s="199">
        <v>39965</v>
      </c>
      <c r="U223" s="199"/>
      <c r="V223" s="200" t="s">
        <v>4634</v>
      </c>
      <c r="W223" s="200" t="s">
        <v>4635</v>
      </c>
      <c r="X223" s="200" t="s">
        <v>4635</v>
      </c>
    </row>
    <row r="224" spans="1:24" ht="22.5" x14ac:dyDescent="0.2">
      <c r="A224" s="146">
        <v>0</v>
      </c>
      <c r="B224" s="116">
        <f t="shared" si="6"/>
        <v>1232</v>
      </c>
      <c r="C224" s="190">
        <f t="shared" si="7"/>
        <v>0</v>
      </c>
      <c r="D224" s="167" t="s">
        <v>13950</v>
      </c>
      <c r="E224" s="117" t="s">
        <v>1012</v>
      </c>
      <c r="F224" s="118" t="s">
        <v>14192</v>
      </c>
      <c r="G224" s="119" t="s">
        <v>1013</v>
      </c>
      <c r="H224" s="117" t="s">
        <v>1591</v>
      </c>
      <c r="I224" s="117">
        <v>901</v>
      </c>
      <c r="J224" s="117"/>
      <c r="K224" s="120">
        <v>1232</v>
      </c>
      <c r="L224" s="121" t="s">
        <v>1136</v>
      </c>
      <c r="M224" s="121" t="s">
        <v>3227</v>
      </c>
      <c r="N224" s="121">
        <v>2020</v>
      </c>
      <c r="O224" s="121">
        <v>256</v>
      </c>
      <c r="P224" s="121" t="s">
        <v>1592</v>
      </c>
      <c r="Q224" s="121" t="s">
        <v>895</v>
      </c>
      <c r="R224" s="121">
        <v>73104894</v>
      </c>
      <c r="S224" s="121" t="s">
        <v>1412</v>
      </c>
      <c r="T224" s="199">
        <v>43831</v>
      </c>
      <c r="U224" s="199"/>
      <c r="V224" s="200" t="s">
        <v>4634</v>
      </c>
      <c r="W224" s="200" t="s">
        <v>4635</v>
      </c>
      <c r="X224" s="200" t="s">
        <v>4635</v>
      </c>
    </row>
    <row r="225" spans="1:24" x14ac:dyDescent="0.2">
      <c r="A225" s="146">
        <v>0</v>
      </c>
      <c r="B225" s="116">
        <f t="shared" si="6"/>
        <v>439.34</v>
      </c>
      <c r="C225" s="190">
        <f t="shared" si="7"/>
        <v>0</v>
      </c>
      <c r="D225" s="167"/>
      <c r="E225" s="117" t="s">
        <v>1012</v>
      </c>
      <c r="F225" s="118" t="s">
        <v>1166</v>
      </c>
      <c r="G225" s="119" t="s">
        <v>1013</v>
      </c>
      <c r="H225" s="117" t="s">
        <v>1591</v>
      </c>
      <c r="I225" s="117">
        <v>901</v>
      </c>
      <c r="J225" s="117">
        <v>20</v>
      </c>
      <c r="K225" s="120">
        <v>439.34</v>
      </c>
      <c r="L225" s="121" t="s">
        <v>1136</v>
      </c>
      <c r="M225" s="121" t="s">
        <v>891</v>
      </c>
      <c r="N225" s="121">
        <v>2010</v>
      </c>
      <c r="O225" s="121">
        <v>256</v>
      </c>
      <c r="P225" s="121" t="s">
        <v>1592</v>
      </c>
      <c r="Q225" s="121" t="s">
        <v>895</v>
      </c>
      <c r="R225" s="121">
        <v>45695706</v>
      </c>
      <c r="S225" s="121" t="s">
        <v>1412</v>
      </c>
      <c r="T225" s="199">
        <v>40247</v>
      </c>
      <c r="U225" s="199"/>
      <c r="V225" s="200" t="s">
        <v>4634</v>
      </c>
      <c r="W225" s="200" t="s">
        <v>4635</v>
      </c>
      <c r="X225" s="200" t="s">
        <v>4635</v>
      </c>
    </row>
    <row r="226" spans="1:24" ht="22.5" x14ac:dyDescent="0.2">
      <c r="A226" s="146">
        <v>0</v>
      </c>
      <c r="B226" s="116">
        <f t="shared" si="6"/>
        <v>1655.5</v>
      </c>
      <c r="C226" s="190">
        <f t="shared" si="7"/>
        <v>0</v>
      </c>
      <c r="D226" s="167" t="s">
        <v>13956</v>
      </c>
      <c r="E226" s="117" t="s">
        <v>3096</v>
      </c>
      <c r="F226" s="118" t="s">
        <v>14193</v>
      </c>
      <c r="G226" s="119" t="s">
        <v>3312</v>
      </c>
      <c r="H226" s="117" t="s">
        <v>1591</v>
      </c>
      <c r="I226" s="117">
        <v>901</v>
      </c>
      <c r="J226" s="117"/>
      <c r="K226" s="120">
        <v>1655.5</v>
      </c>
      <c r="L226" s="121" t="s">
        <v>1136</v>
      </c>
      <c r="M226" s="121" t="s">
        <v>3227</v>
      </c>
      <c r="N226" s="121">
        <v>2020</v>
      </c>
      <c r="O226" s="121">
        <v>320</v>
      </c>
      <c r="P226" s="121" t="s">
        <v>1592</v>
      </c>
      <c r="Q226" s="121" t="s">
        <v>81</v>
      </c>
      <c r="R226" s="121">
        <v>73104994</v>
      </c>
      <c r="S226" s="121" t="s">
        <v>3232</v>
      </c>
      <c r="T226" s="199">
        <v>43831</v>
      </c>
      <c r="U226" s="199"/>
      <c r="V226" s="200" t="s">
        <v>4634</v>
      </c>
      <c r="W226" s="200" t="s">
        <v>4635</v>
      </c>
      <c r="X226" s="200" t="s">
        <v>4635</v>
      </c>
    </row>
    <row r="227" spans="1:24" ht="22.5" x14ac:dyDescent="0.2">
      <c r="A227" s="146">
        <v>0</v>
      </c>
      <c r="B227" s="116">
        <f t="shared" si="6"/>
        <v>2329.8000000000002</v>
      </c>
      <c r="C227" s="190">
        <f t="shared" si="7"/>
        <v>0</v>
      </c>
      <c r="D227" s="167" t="s">
        <v>13950</v>
      </c>
      <c r="E227" s="117" t="s">
        <v>3113</v>
      </c>
      <c r="F227" s="118" t="s">
        <v>14194</v>
      </c>
      <c r="G227" s="119" t="s">
        <v>3236</v>
      </c>
      <c r="H227" s="117" t="s">
        <v>1591</v>
      </c>
      <c r="I227" s="117">
        <v>901</v>
      </c>
      <c r="J227" s="117"/>
      <c r="K227" s="120">
        <v>2329.8000000000002</v>
      </c>
      <c r="L227" s="121" t="s">
        <v>1136</v>
      </c>
      <c r="M227" s="121" t="s">
        <v>3227</v>
      </c>
      <c r="N227" s="121">
        <v>2020</v>
      </c>
      <c r="O227" s="121">
        <v>512</v>
      </c>
      <c r="P227" s="121" t="s">
        <v>1592</v>
      </c>
      <c r="Q227" s="121" t="s">
        <v>81</v>
      </c>
      <c r="R227" s="121">
        <v>73104998</v>
      </c>
      <c r="S227" s="121" t="s">
        <v>3237</v>
      </c>
      <c r="T227" s="199">
        <v>43831</v>
      </c>
      <c r="U227" s="199"/>
      <c r="V227" s="200" t="s">
        <v>4634</v>
      </c>
      <c r="W227" s="200" t="s">
        <v>4635</v>
      </c>
      <c r="X227" s="200" t="s">
        <v>4635</v>
      </c>
    </row>
    <row r="228" spans="1:24" x14ac:dyDescent="0.2">
      <c r="A228" s="146">
        <v>0</v>
      </c>
      <c r="B228" s="116">
        <f t="shared" si="6"/>
        <v>150.04</v>
      </c>
      <c r="C228" s="190">
        <f t="shared" si="7"/>
        <v>0</v>
      </c>
      <c r="D228" s="167"/>
      <c r="E228" s="117" t="s">
        <v>1506</v>
      </c>
      <c r="F228" s="118" t="s">
        <v>1352</v>
      </c>
      <c r="G228" s="119" t="s">
        <v>3859</v>
      </c>
      <c r="H228" s="117" t="s">
        <v>1591</v>
      </c>
      <c r="I228" s="117">
        <v>901</v>
      </c>
      <c r="J228" s="117">
        <v>20</v>
      </c>
      <c r="K228" s="120">
        <v>150.04</v>
      </c>
      <c r="L228" s="121" t="s">
        <v>1136</v>
      </c>
      <c r="M228" s="121" t="s">
        <v>891</v>
      </c>
      <c r="N228" s="121">
        <v>2001</v>
      </c>
      <c r="O228" s="121">
        <v>384</v>
      </c>
      <c r="P228" s="121" t="s">
        <v>1592</v>
      </c>
      <c r="Q228" s="121" t="s">
        <v>895</v>
      </c>
      <c r="R228" s="121">
        <v>1571301</v>
      </c>
      <c r="S228" s="121" t="s">
        <v>423</v>
      </c>
      <c r="T228" s="199">
        <v>37244</v>
      </c>
      <c r="U228" s="199"/>
      <c r="V228" s="200" t="s">
        <v>4634</v>
      </c>
      <c r="W228" s="200" t="s">
        <v>4635</v>
      </c>
      <c r="X228" s="200" t="s">
        <v>4635</v>
      </c>
    </row>
    <row r="229" spans="1:24" ht="22.5" x14ac:dyDescent="0.2">
      <c r="A229" s="146">
        <v>0</v>
      </c>
      <c r="B229" s="116">
        <f t="shared" si="6"/>
        <v>749.1</v>
      </c>
      <c r="C229" s="190">
        <f t="shared" si="7"/>
        <v>0</v>
      </c>
      <c r="D229" s="167" t="s">
        <v>894</v>
      </c>
      <c r="E229" s="117" t="s">
        <v>7468</v>
      </c>
      <c r="F229" s="118" t="s">
        <v>7469</v>
      </c>
      <c r="G229" s="119" t="s">
        <v>7470</v>
      </c>
      <c r="H229" s="117" t="s">
        <v>1591</v>
      </c>
      <c r="I229" s="117">
        <v>901</v>
      </c>
      <c r="J229" s="117"/>
      <c r="K229" s="120">
        <v>749.1</v>
      </c>
      <c r="L229" s="121" t="s">
        <v>1136</v>
      </c>
      <c r="M229" s="121" t="s">
        <v>891</v>
      </c>
      <c r="N229" s="121">
        <v>2018</v>
      </c>
      <c r="O229" s="121">
        <v>152</v>
      </c>
      <c r="P229" s="121" t="s">
        <v>1592</v>
      </c>
      <c r="Q229" s="121" t="s">
        <v>895</v>
      </c>
      <c r="R229" s="121">
        <v>72990004</v>
      </c>
      <c r="S229" s="121" t="s">
        <v>7471</v>
      </c>
      <c r="T229" s="199">
        <v>43215</v>
      </c>
      <c r="U229" s="199">
        <v>43224</v>
      </c>
      <c r="V229" s="200" t="s">
        <v>4634</v>
      </c>
      <c r="W229" s="200" t="s">
        <v>4635</v>
      </c>
      <c r="X229" s="200" t="s">
        <v>4635</v>
      </c>
    </row>
    <row r="230" spans="1:24" ht="22.5" x14ac:dyDescent="0.2">
      <c r="A230" s="146">
        <v>0</v>
      </c>
      <c r="B230" s="116">
        <f t="shared" si="6"/>
        <v>823.9</v>
      </c>
      <c r="C230" s="190">
        <f t="shared" si="7"/>
        <v>0</v>
      </c>
      <c r="D230" s="167" t="s">
        <v>894</v>
      </c>
      <c r="E230" s="117" t="s">
        <v>7468</v>
      </c>
      <c r="F230" s="118" t="s">
        <v>8934</v>
      </c>
      <c r="G230" s="119" t="s">
        <v>7470</v>
      </c>
      <c r="H230" s="117" t="s">
        <v>1591</v>
      </c>
      <c r="I230" s="117">
        <v>901</v>
      </c>
      <c r="J230" s="117"/>
      <c r="K230" s="120">
        <v>823.9</v>
      </c>
      <c r="L230" s="121" t="s">
        <v>1136</v>
      </c>
      <c r="M230" s="121" t="s">
        <v>891</v>
      </c>
      <c r="N230" s="121">
        <v>2019</v>
      </c>
      <c r="O230" s="121">
        <v>152</v>
      </c>
      <c r="P230" s="121" t="s">
        <v>1592</v>
      </c>
      <c r="Q230" s="121" t="s">
        <v>895</v>
      </c>
      <c r="R230" s="121">
        <v>73036631</v>
      </c>
      <c r="S230" s="121" t="s">
        <v>7471</v>
      </c>
      <c r="T230" s="199">
        <v>43431</v>
      </c>
      <c r="U230" s="199">
        <v>43441</v>
      </c>
      <c r="V230" s="200" t="s">
        <v>4634</v>
      </c>
      <c r="W230" s="200" t="s">
        <v>4635</v>
      </c>
      <c r="X230" s="200" t="s">
        <v>4635</v>
      </c>
    </row>
    <row r="231" spans="1:24" x14ac:dyDescent="0.2">
      <c r="A231" s="146">
        <v>0</v>
      </c>
      <c r="B231" s="116">
        <f t="shared" si="6"/>
        <v>1848.88</v>
      </c>
      <c r="C231" s="190">
        <f t="shared" si="7"/>
        <v>0</v>
      </c>
      <c r="D231" s="167" t="s">
        <v>13956</v>
      </c>
      <c r="E231" s="117" t="s">
        <v>2839</v>
      </c>
      <c r="F231" s="118" t="s">
        <v>14195</v>
      </c>
      <c r="G231" s="119" t="s">
        <v>5699</v>
      </c>
      <c r="H231" s="117" t="s">
        <v>1591</v>
      </c>
      <c r="I231" s="117">
        <v>901</v>
      </c>
      <c r="J231" s="117"/>
      <c r="K231" s="120">
        <v>1848.88</v>
      </c>
      <c r="L231" s="121" t="s">
        <v>1136</v>
      </c>
      <c r="M231" s="121" t="s">
        <v>3228</v>
      </c>
      <c r="N231" s="121">
        <v>2020</v>
      </c>
      <c r="O231" s="121">
        <v>640</v>
      </c>
      <c r="P231" s="121" t="s">
        <v>1592</v>
      </c>
      <c r="Q231" s="121" t="s">
        <v>1593</v>
      </c>
      <c r="R231" s="121">
        <v>73105165</v>
      </c>
      <c r="S231" s="121" t="s">
        <v>5700</v>
      </c>
      <c r="T231" s="199">
        <v>43831</v>
      </c>
      <c r="U231" s="199"/>
      <c r="V231" s="200" t="s">
        <v>4634</v>
      </c>
      <c r="W231" s="200" t="s">
        <v>4635</v>
      </c>
      <c r="X231" s="200" t="s">
        <v>4635</v>
      </c>
    </row>
    <row r="232" spans="1:24" x14ac:dyDescent="0.2">
      <c r="A232" s="146">
        <v>0</v>
      </c>
      <c r="B232" s="116">
        <f t="shared" si="6"/>
        <v>2199.7800000000002</v>
      </c>
      <c r="C232" s="190">
        <f t="shared" si="7"/>
        <v>0</v>
      </c>
      <c r="D232" s="167" t="s">
        <v>13956</v>
      </c>
      <c r="E232" s="117" t="s">
        <v>8539</v>
      </c>
      <c r="F232" s="118" t="s">
        <v>14196</v>
      </c>
      <c r="G232" s="119" t="s">
        <v>8935</v>
      </c>
      <c r="H232" s="117" t="s">
        <v>1591</v>
      </c>
      <c r="I232" s="117">
        <v>901</v>
      </c>
      <c r="J232" s="117"/>
      <c r="K232" s="120">
        <v>2199.7800000000002</v>
      </c>
      <c r="L232" s="121" t="s">
        <v>1136</v>
      </c>
      <c r="M232" s="121" t="s">
        <v>3228</v>
      </c>
      <c r="N232" s="121">
        <v>2020</v>
      </c>
      <c r="O232" s="121">
        <v>548</v>
      </c>
      <c r="P232" s="121" t="s">
        <v>1592</v>
      </c>
      <c r="Q232" s="121" t="s">
        <v>893</v>
      </c>
      <c r="R232" s="121">
        <v>73105166</v>
      </c>
      <c r="S232" s="121" t="s">
        <v>8936</v>
      </c>
      <c r="T232" s="199">
        <v>43831</v>
      </c>
      <c r="U232" s="199"/>
      <c r="V232" s="200" t="s">
        <v>4634</v>
      </c>
      <c r="W232" s="200" t="s">
        <v>4635</v>
      </c>
      <c r="X232" s="200" t="s">
        <v>4635</v>
      </c>
    </row>
    <row r="233" spans="1:24" x14ac:dyDescent="0.2">
      <c r="A233" s="146">
        <v>0</v>
      </c>
      <c r="B233" s="116">
        <f t="shared" si="6"/>
        <v>796.4</v>
      </c>
      <c r="C233" s="190">
        <f t="shared" si="7"/>
        <v>0</v>
      </c>
      <c r="D233" s="167" t="s">
        <v>894</v>
      </c>
      <c r="E233" s="117" t="s">
        <v>3778</v>
      </c>
      <c r="F233" s="118" t="s">
        <v>3779</v>
      </c>
      <c r="G233" s="119" t="s">
        <v>4293</v>
      </c>
      <c r="H233" s="117" t="s">
        <v>1591</v>
      </c>
      <c r="I233" s="117">
        <v>901</v>
      </c>
      <c r="J233" s="117"/>
      <c r="K233" s="120">
        <v>796.4</v>
      </c>
      <c r="L233" s="121" t="s">
        <v>1136</v>
      </c>
      <c r="M233" s="121" t="s">
        <v>891</v>
      </c>
      <c r="N233" s="121">
        <v>2016</v>
      </c>
      <c r="O233" s="121">
        <v>184</v>
      </c>
      <c r="P233" s="121" t="s">
        <v>1592</v>
      </c>
      <c r="Q233" s="121" t="s">
        <v>527</v>
      </c>
      <c r="R233" s="121">
        <v>72857749</v>
      </c>
      <c r="S233" s="121" t="s">
        <v>4294</v>
      </c>
      <c r="T233" s="199">
        <v>42500</v>
      </c>
      <c r="U233" s="199">
        <v>42517</v>
      </c>
      <c r="V233" s="200" t="s">
        <v>4634</v>
      </c>
      <c r="W233" s="200" t="s">
        <v>4635</v>
      </c>
      <c r="X233" s="200" t="s">
        <v>4635</v>
      </c>
    </row>
    <row r="234" spans="1:24" ht="33.75" x14ac:dyDescent="0.2">
      <c r="A234" s="146">
        <v>0</v>
      </c>
      <c r="B234" s="116">
        <f t="shared" si="6"/>
        <v>794.2</v>
      </c>
      <c r="C234" s="190">
        <f t="shared" si="7"/>
        <v>0</v>
      </c>
      <c r="D234" s="167"/>
      <c r="E234" s="117" t="s">
        <v>5031</v>
      </c>
      <c r="F234" s="118" t="s">
        <v>5032</v>
      </c>
      <c r="G234" s="119" t="s">
        <v>5148</v>
      </c>
      <c r="H234" s="117" t="s">
        <v>1591</v>
      </c>
      <c r="I234" s="117">
        <v>901</v>
      </c>
      <c r="J234" s="117"/>
      <c r="K234" s="120">
        <v>794.2</v>
      </c>
      <c r="L234" s="121" t="s">
        <v>1136</v>
      </c>
      <c r="M234" s="121" t="s">
        <v>891</v>
      </c>
      <c r="N234" s="121">
        <v>2017</v>
      </c>
      <c r="O234" s="121">
        <v>180</v>
      </c>
      <c r="P234" s="121" t="s">
        <v>1592</v>
      </c>
      <c r="Q234" s="121" t="s">
        <v>895</v>
      </c>
      <c r="R234" s="121">
        <v>72912086</v>
      </c>
      <c r="S234" s="121" t="s">
        <v>5149</v>
      </c>
      <c r="T234" s="199">
        <v>42793</v>
      </c>
      <c r="U234" s="199">
        <v>42807</v>
      </c>
      <c r="V234" s="200" t="s">
        <v>4634</v>
      </c>
      <c r="W234" s="200" t="s">
        <v>4635</v>
      </c>
      <c r="X234" s="200" t="s">
        <v>4635</v>
      </c>
    </row>
    <row r="235" spans="1:24" x14ac:dyDescent="0.2">
      <c r="A235" s="146">
        <v>0</v>
      </c>
      <c r="B235" s="116">
        <f t="shared" si="6"/>
        <v>770</v>
      </c>
      <c r="C235" s="190">
        <f t="shared" si="7"/>
        <v>0</v>
      </c>
      <c r="D235" s="167" t="s">
        <v>13956</v>
      </c>
      <c r="E235" s="117" t="s">
        <v>1670</v>
      </c>
      <c r="F235" s="118" t="s">
        <v>14197</v>
      </c>
      <c r="G235" s="119" t="s">
        <v>736</v>
      </c>
      <c r="H235" s="117" t="s">
        <v>1591</v>
      </c>
      <c r="I235" s="117">
        <v>901</v>
      </c>
      <c r="J235" s="117"/>
      <c r="K235" s="120">
        <v>770</v>
      </c>
      <c r="L235" s="121" t="s">
        <v>1136</v>
      </c>
      <c r="M235" s="121" t="s">
        <v>3227</v>
      </c>
      <c r="N235" s="121">
        <v>2020</v>
      </c>
      <c r="O235" s="121">
        <v>384</v>
      </c>
      <c r="P235" s="121" t="s">
        <v>1592</v>
      </c>
      <c r="Q235" s="121" t="s">
        <v>895</v>
      </c>
      <c r="R235" s="121">
        <v>73104811</v>
      </c>
      <c r="S235" s="121" t="s">
        <v>1671</v>
      </c>
      <c r="T235" s="199">
        <v>43831</v>
      </c>
      <c r="U235" s="199"/>
      <c r="V235" s="200" t="s">
        <v>4634</v>
      </c>
      <c r="W235" s="200" t="s">
        <v>4634</v>
      </c>
      <c r="X235" s="200" t="s">
        <v>4634</v>
      </c>
    </row>
    <row r="236" spans="1:24" x14ac:dyDescent="0.2">
      <c r="A236" s="146">
        <v>0</v>
      </c>
      <c r="B236" s="116">
        <f t="shared" si="6"/>
        <v>800.8</v>
      </c>
      <c r="C236" s="190">
        <f t="shared" si="7"/>
        <v>0</v>
      </c>
      <c r="D236" s="167"/>
      <c r="E236" s="117" t="s">
        <v>1027</v>
      </c>
      <c r="F236" s="118" t="s">
        <v>10592</v>
      </c>
      <c r="G236" s="119" t="s">
        <v>1421</v>
      </c>
      <c r="H236" s="117" t="s">
        <v>1591</v>
      </c>
      <c r="I236" s="117">
        <v>901</v>
      </c>
      <c r="J236" s="117"/>
      <c r="K236" s="120">
        <v>800.8</v>
      </c>
      <c r="L236" s="121" t="s">
        <v>1136</v>
      </c>
      <c r="M236" s="121" t="s">
        <v>3227</v>
      </c>
      <c r="N236" s="121">
        <v>2016</v>
      </c>
      <c r="O236" s="121">
        <v>256</v>
      </c>
      <c r="P236" s="121" t="s">
        <v>1592</v>
      </c>
      <c r="Q236" s="121" t="s">
        <v>1593</v>
      </c>
      <c r="R236" s="121">
        <v>70081306</v>
      </c>
      <c r="S236" s="121" t="s">
        <v>1186</v>
      </c>
      <c r="T236" s="199">
        <v>42370</v>
      </c>
      <c r="U236" s="199"/>
      <c r="V236" s="200" t="s">
        <v>4634</v>
      </c>
      <c r="W236" s="200" t="s">
        <v>4635</v>
      </c>
      <c r="X236" s="200" t="s">
        <v>4635</v>
      </c>
    </row>
    <row r="237" spans="1:24" x14ac:dyDescent="0.2">
      <c r="A237" s="146">
        <v>0</v>
      </c>
      <c r="B237" s="116">
        <f t="shared" si="6"/>
        <v>840.4</v>
      </c>
      <c r="C237" s="190">
        <f t="shared" si="7"/>
        <v>0</v>
      </c>
      <c r="D237" s="167"/>
      <c r="E237" s="117" t="s">
        <v>1027</v>
      </c>
      <c r="F237" s="118" t="s">
        <v>10593</v>
      </c>
      <c r="G237" s="119" t="s">
        <v>1421</v>
      </c>
      <c r="H237" s="117" t="s">
        <v>1591</v>
      </c>
      <c r="I237" s="117">
        <v>901</v>
      </c>
      <c r="J237" s="117"/>
      <c r="K237" s="120">
        <v>840.4</v>
      </c>
      <c r="L237" s="121" t="s">
        <v>1136</v>
      </c>
      <c r="M237" s="121" t="s">
        <v>3227</v>
      </c>
      <c r="N237" s="121">
        <v>2018</v>
      </c>
      <c r="O237" s="121">
        <v>256</v>
      </c>
      <c r="P237" s="121" t="s">
        <v>1592</v>
      </c>
      <c r="Q237" s="121" t="s">
        <v>1593</v>
      </c>
      <c r="R237" s="121">
        <v>72959883</v>
      </c>
      <c r="S237" s="121" t="s">
        <v>1186</v>
      </c>
      <c r="T237" s="199">
        <v>43101</v>
      </c>
      <c r="U237" s="199"/>
      <c r="V237" s="200" t="s">
        <v>4634</v>
      </c>
      <c r="W237" s="200" t="s">
        <v>4635</v>
      </c>
      <c r="X237" s="200" t="s">
        <v>4635</v>
      </c>
    </row>
    <row r="238" spans="1:24" x14ac:dyDescent="0.2">
      <c r="A238" s="146">
        <v>0</v>
      </c>
      <c r="B238" s="116">
        <f t="shared" si="6"/>
        <v>924</v>
      </c>
      <c r="C238" s="190">
        <f t="shared" si="7"/>
        <v>0</v>
      </c>
      <c r="D238" s="167" t="s">
        <v>13956</v>
      </c>
      <c r="E238" s="117" t="s">
        <v>1027</v>
      </c>
      <c r="F238" s="118" t="s">
        <v>14198</v>
      </c>
      <c r="G238" s="119" t="s">
        <v>1421</v>
      </c>
      <c r="H238" s="117" t="s">
        <v>1591</v>
      </c>
      <c r="I238" s="117">
        <v>901</v>
      </c>
      <c r="J238" s="117"/>
      <c r="K238" s="120">
        <v>924</v>
      </c>
      <c r="L238" s="121" t="s">
        <v>1136</v>
      </c>
      <c r="M238" s="121" t="s">
        <v>3227</v>
      </c>
      <c r="N238" s="121">
        <v>2020</v>
      </c>
      <c r="O238" s="121">
        <v>256</v>
      </c>
      <c r="P238" s="121" t="s">
        <v>1592</v>
      </c>
      <c r="Q238" s="121" t="s">
        <v>1593</v>
      </c>
      <c r="R238" s="121">
        <v>73104454</v>
      </c>
      <c r="S238" s="121" t="s">
        <v>1186</v>
      </c>
      <c r="T238" s="199">
        <v>43831</v>
      </c>
      <c r="U238" s="199"/>
      <c r="V238" s="200" t="s">
        <v>4634</v>
      </c>
      <c r="W238" s="200" t="s">
        <v>4635</v>
      </c>
      <c r="X238" s="200" t="s">
        <v>4635</v>
      </c>
    </row>
    <row r="239" spans="1:24" x14ac:dyDescent="0.2">
      <c r="A239" s="146">
        <v>0</v>
      </c>
      <c r="B239" s="116">
        <f t="shared" si="6"/>
        <v>480.26</v>
      </c>
      <c r="C239" s="190">
        <f t="shared" si="7"/>
        <v>0</v>
      </c>
      <c r="D239" s="167" t="s">
        <v>894</v>
      </c>
      <c r="E239" s="117" t="s">
        <v>1049</v>
      </c>
      <c r="F239" s="118" t="s">
        <v>836</v>
      </c>
      <c r="G239" s="119" t="s">
        <v>1484</v>
      </c>
      <c r="H239" s="117" t="s">
        <v>1591</v>
      </c>
      <c r="I239" s="117">
        <v>901</v>
      </c>
      <c r="J239" s="117">
        <v>14</v>
      </c>
      <c r="K239" s="120">
        <v>480.26</v>
      </c>
      <c r="L239" s="121" t="s">
        <v>1136</v>
      </c>
      <c r="M239" s="121" t="s">
        <v>891</v>
      </c>
      <c r="N239" s="121">
        <v>2008</v>
      </c>
      <c r="O239" s="121">
        <v>368</v>
      </c>
      <c r="P239" s="121" t="s">
        <v>1592</v>
      </c>
      <c r="Q239" s="121" t="s">
        <v>1593</v>
      </c>
      <c r="R239" s="121">
        <v>45735706</v>
      </c>
      <c r="S239" s="121" t="s">
        <v>467</v>
      </c>
      <c r="T239" s="199">
        <v>39727</v>
      </c>
      <c r="U239" s="199"/>
      <c r="V239" s="200" t="s">
        <v>4634</v>
      </c>
      <c r="W239" s="200" t="s">
        <v>4635</v>
      </c>
      <c r="X239" s="200" t="s">
        <v>4635</v>
      </c>
    </row>
    <row r="240" spans="1:24" x14ac:dyDescent="0.2">
      <c r="A240" s="146">
        <v>0</v>
      </c>
      <c r="B240" s="116">
        <f t="shared" si="6"/>
        <v>1043.9000000000001</v>
      </c>
      <c r="C240" s="190">
        <f t="shared" si="7"/>
        <v>0</v>
      </c>
      <c r="D240" s="167" t="s">
        <v>13956</v>
      </c>
      <c r="E240" s="117" t="s">
        <v>3861</v>
      </c>
      <c r="F240" s="118" t="s">
        <v>14199</v>
      </c>
      <c r="G240" s="119" t="s">
        <v>465</v>
      </c>
      <c r="H240" s="117" t="s">
        <v>1591</v>
      </c>
      <c r="I240" s="117">
        <v>901</v>
      </c>
      <c r="J240" s="117"/>
      <c r="K240" s="120">
        <v>1043.9000000000001</v>
      </c>
      <c r="L240" s="121" t="s">
        <v>1136</v>
      </c>
      <c r="M240" s="121" t="s">
        <v>3227</v>
      </c>
      <c r="N240" s="121">
        <v>2020</v>
      </c>
      <c r="O240" s="121">
        <v>256</v>
      </c>
      <c r="P240" s="121" t="s">
        <v>1592</v>
      </c>
      <c r="Q240" s="121" t="s">
        <v>895</v>
      </c>
      <c r="R240" s="121">
        <v>73104716</v>
      </c>
      <c r="S240" s="121" t="s">
        <v>650</v>
      </c>
      <c r="T240" s="199">
        <v>43831</v>
      </c>
      <c r="U240" s="199"/>
      <c r="V240" s="200" t="s">
        <v>4634</v>
      </c>
      <c r="W240" s="200" t="s">
        <v>4635</v>
      </c>
      <c r="X240" s="200" t="s">
        <v>4635</v>
      </c>
    </row>
    <row r="241" spans="1:24" x14ac:dyDescent="0.2">
      <c r="A241" s="146">
        <v>0</v>
      </c>
      <c r="B241" s="116">
        <f t="shared" si="6"/>
        <v>676.28</v>
      </c>
      <c r="C241" s="190">
        <f t="shared" si="7"/>
        <v>0</v>
      </c>
      <c r="D241" s="167"/>
      <c r="E241" s="117" t="s">
        <v>1341</v>
      </c>
      <c r="F241" s="118" t="s">
        <v>1342</v>
      </c>
      <c r="G241" s="119" t="s">
        <v>3862</v>
      </c>
      <c r="H241" s="117" t="s">
        <v>1591</v>
      </c>
      <c r="I241" s="117">
        <v>901</v>
      </c>
      <c r="J241" s="117">
        <v>12</v>
      </c>
      <c r="K241" s="120">
        <v>676.28</v>
      </c>
      <c r="L241" s="121" t="s">
        <v>1136</v>
      </c>
      <c r="M241" s="121" t="s">
        <v>891</v>
      </c>
      <c r="N241" s="121">
        <v>2006</v>
      </c>
      <c r="O241" s="121">
        <v>432</v>
      </c>
      <c r="P241" s="121" t="s">
        <v>1592</v>
      </c>
      <c r="Q241" s="121" t="s">
        <v>895</v>
      </c>
      <c r="R241" s="121">
        <v>5191506</v>
      </c>
      <c r="S241" s="121" t="s">
        <v>1820</v>
      </c>
      <c r="T241" s="199">
        <v>38790</v>
      </c>
      <c r="U241" s="199"/>
      <c r="V241" s="200" t="s">
        <v>4634</v>
      </c>
      <c r="W241" s="200" t="s">
        <v>4635</v>
      </c>
      <c r="X241" s="200" t="s">
        <v>4635</v>
      </c>
    </row>
    <row r="242" spans="1:24" x14ac:dyDescent="0.2">
      <c r="A242" s="146">
        <v>0</v>
      </c>
      <c r="B242" s="116">
        <f t="shared" si="6"/>
        <v>2032.8</v>
      </c>
      <c r="C242" s="190">
        <f t="shared" si="7"/>
        <v>0</v>
      </c>
      <c r="D242" s="167" t="s">
        <v>894</v>
      </c>
      <c r="E242" s="117" t="s">
        <v>1007</v>
      </c>
      <c r="F242" s="118" t="s">
        <v>10594</v>
      </c>
      <c r="G242" s="119" t="s">
        <v>2081</v>
      </c>
      <c r="H242" s="117" t="s">
        <v>1591</v>
      </c>
      <c r="I242" s="117">
        <v>901</v>
      </c>
      <c r="J242" s="117"/>
      <c r="K242" s="120">
        <v>2032.8</v>
      </c>
      <c r="L242" s="121" t="s">
        <v>1136</v>
      </c>
      <c r="M242" s="121" t="s">
        <v>3227</v>
      </c>
      <c r="N242" s="121">
        <v>2016</v>
      </c>
      <c r="O242" s="121">
        <v>256</v>
      </c>
      <c r="P242" s="121" t="s">
        <v>1592</v>
      </c>
      <c r="Q242" s="121" t="s">
        <v>1034</v>
      </c>
      <c r="R242" s="121">
        <v>70084406</v>
      </c>
      <c r="S242" s="121" t="s">
        <v>2079</v>
      </c>
      <c r="T242" s="199">
        <v>42370</v>
      </c>
      <c r="U242" s="199"/>
      <c r="V242" s="200" t="s">
        <v>4634</v>
      </c>
      <c r="W242" s="200" t="s">
        <v>4635</v>
      </c>
      <c r="X242" s="200" t="s">
        <v>4635</v>
      </c>
    </row>
    <row r="243" spans="1:24" ht="16.5" x14ac:dyDescent="0.2">
      <c r="A243" s="146">
        <v>0</v>
      </c>
      <c r="B243" s="116">
        <f t="shared" si="6"/>
        <v>2349.6</v>
      </c>
      <c r="C243" s="190">
        <f t="shared" si="7"/>
        <v>0</v>
      </c>
      <c r="D243" s="167" t="s">
        <v>13950</v>
      </c>
      <c r="E243" s="117" t="s">
        <v>1007</v>
      </c>
      <c r="F243" s="118" t="s">
        <v>14200</v>
      </c>
      <c r="G243" s="119" t="s">
        <v>2081</v>
      </c>
      <c r="H243" s="117" t="s">
        <v>1591</v>
      </c>
      <c r="I243" s="117">
        <v>901</v>
      </c>
      <c r="J243" s="117"/>
      <c r="K243" s="120">
        <v>2349.6</v>
      </c>
      <c r="L243" s="121" t="s">
        <v>1136</v>
      </c>
      <c r="M243" s="121" t="s">
        <v>3227</v>
      </c>
      <c r="N243" s="121">
        <v>2020</v>
      </c>
      <c r="O243" s="121">
        <v>256</v>
      </c>
      <c r="P243" s="121" t="s">
        <v>1592</v>
      </c>
      <c r="Q243" s="121" t="s">
        <v>893</v>
      </c>
      <c r="R243" s="121">
        <v>73104516</v>
      </c>
      <c r="S243" s="121" t="s">
        <v>2079</v>
      </c>
      <c r="T243" s="199">
        <v>43831</v>
      </c>
      <c r="U243" s="199"/>
      <c r="V243" s="200" t="s">
        <v>4634</v>
      </c>
      <c r="W243" s="200" t="s">
        <v>4635</v>
      </c>
      <c r="X243" s="200" t="s">
        <v>4635</v>
      </c>
    </row>
    <row r="244" spans="1:24" ht="22.5" x14ac:dyDescent="0.2">
      <c r="A244" s="146">
        <v>0</v>
      </c>
      <c r="B244" s="116">
        <f t="shared" si="6"/>
        <v>950.4</v>
      </c>
      <c r="C244" s="190">
        <f t="shared" si="7"/>
        <v>0</v>
      </c>
      <c r="D244" s="167" t="s">
        <v>1106</v>
      </c>
      <c r="E244" s="117" t="s">
        <v>8542</v>
      </c>
      <c r="F244" s="118" t="s">
        <v>12851</v>
      </c>
      <c r="G244" s="119" t="s">
        <v>8937</v>
      </c>
      <c r="H244" s="117" t="s">
        <v>1591</v>
      </c>
      <c r="I244" s="117">
        <v>901</v>
      </c>
      <c r="J244" s="117"/>
      <c r="K244" s="120">
        <v>950.4</v>
      </c>
      <c r="L244" s="121" t="s">
        <v>1136</v>
      </c>
      <c r="M244" s="121" t="s">
        <v>891</v>
      </c>
      <c r="N244" s="121">
        <v>2020</v>
      </c>
      <c r="O244" s="121">
        <v>268</v>
      </c>
      <c r="P244" s="121" t="s">
        <v>1592</v>
      </c>
      <c r="Q244" s="121" t="s">
        <v>1593</v>
      </c>
      <c r="R244" s="121">
        <v>73095938</v>
      </c>
      <c r="S244" s="121" t="s">
        <v>9277</v>
      </c>
      <c r="T244" s="199">
        <v>43783</v>
      </c>
      <c r="U244" s="199">
        <v>43434</v>
      </c>
      <c r="V244" s="200" t="s">
        <v>4634</v>
      </c>
      <c r="W244" s="200" t="s">
        <v>4634</v>
      </c>
      <c r="X244" s="200" t="s">
        <v>4635</v>
      </c>
    </row>
    <row r="245" spans="1:24" ht="33.75" x14ac:dyDescent="0.2">
      <c r="A245" s="146">
        <v>0</v>
      </c>
      <c r="B245" s="116">
        <f t="shared" si="6"/>
        <v>1445.4</v>
      </c>
      <c r="C245" s="190">
        <f t="shared" si="7"/>
        <v>0</v>
      </c>
      <c r="D245" s="167"/>
      <c r="E245" s="117" t="s">
        <v>5701</v>
      </c>
      <c r="F245" s="118" t="s">
        <v>5702</v>
      </c>
      <c r="G245" s="119" t="s">
        <v>5840</v>
      </c>
      <c r="H245" s="117" t="s">
        <v>1591</v>
      </c>
      <c r="I245" s="117">
        <v>901</v>
      </c>
      <c r="J245" s="117"/>
      <c r="K245" s="120">
        <v>1445.4</v>
      </c>
      <c r="L245" s="121" t="s">
        <v>1136</v>
      </c>
      <c r="M245" s="121" t="s">
        <v>891</v>
      </c>
      <c r="N245" s="121">
        <v>2017</v>
      </c>
      <c r="O245" s="121">
        <v>320</v>
      </c>
      <c r="P245" s="121" t="s">
        <v>1592</v>
      </c>
      <c r="Q245" s="121" t="s">
        <v>893</v>
      </c>
      <c r="R245" s="121">
        <v>72937547</v>
      </c>
      <c r="S245" s="121" t="s">
        <v>5936</v>
      </c>
      <c r="T245" s="199">
        <v>42992</v>
      </c>
      <c r="U245" s="199">
        <v>43003</v>
      </c>
      <c r="V245" s="200" t="s">
        <v>4634</v>
      </c>
      <c r="W245" s="200" t="s">
        <v>4635</v>
      </c>
      <c r="X245" s="200" t="s">
        <v>4635</v>
      </c>
    </row>
    <row r="246" spans="1:24" ht="22.5" x14ac:dyDescent="0.2">
      <c r="A246" s="146">
        <v>0</v>
      </c>
      <c r="B246" s="116">
        <f t="shared" si="6"/>
        <v>1200.0999999999999</v>
      </c>
      <c r="C246" s="190">
        <f t="shared" si="7"/>
        <v>0</v>
      </c>
      <c r="D246" s="167"/>
      <c r="E246" s="117" t="s">
        <v>5703</v>
      </c>
      <c r="F246" s="118" t="s">
        <v>5704</v>
      </c>
      <c r="G246" s="119" t="s">
        <v>5841</v>
      </c>
      <c r="H246" s="117" t="s">
        <v>1591</v>
      </c>
      <c r="I246" s="117">
        <v>901</v>
      </c>
      <c r="J246" s="117"/>
      <c r="K246" s="120">
        <v>1200.0999999999999</v>
      </c>
      <c r="L246" s="121" t="s">
        <v>1136</v>
      </c>
      <c r="M246" s="121" t="s">
        <v>891</v>
      </c>
      <c r="N246" s="121">
        <v>2017</v>
      </c>
      <c r="O246" s="121">
        <v>496</v>
      </c>
      <c r="P246" s="121" t="s">
        <v>1592</v>
      </c>
      <c r="Q246" s="121" t="s">
        <v>1593</v>
      </c>
      <c r="R246" s="121">
        <v>72937545</v>
      </c>
      <c r="S246" s="121" t="s">
        <v>5842</v>
      </c>
      <c r="T246" s="199">
        <v>42983</v>
      </c>
      <c r="U246" s="199">
        <v>43003</v>
      </c>
      <c r="V246" s="200" t="s">
        <v>4634</v>
      </c>
      <c r="W246" s="200" t="s">
        <v>4635</v>
      </c>
      <c r="X246" s="200" t="s">
        <v>4635</v>
      </c>
    </row>
    <row r="247" spans="1:24" x14ac:dyDescent="0.2">
      <c r="A247" s="146">
        <v>0</v>
      </c>
      <c r="B247" s="116">
        <f t="shared" si="6"/>
        <v>693</v>
      </c>
      <c r="C247" s="190">
        <f t="shared" si="7"/>
        <v>0</v>
      </c>
      <c r="D247" s="167" t="s">
        <v>13956</v>
      </c>
      <c r="E247" s="117" t="s">
        <v>1481</v>
      </c>
      <c r="F247" s="118" t="s">
        <v>14201</v>
      </c>
      <c r="G247" s="119" t="s">
        <v>1482</v>
      </c>
      <c r="H247" s="117" t="s">
        <v>1591</v>
      </c>
      <c r="I247" s="117">
        <v>901</v>
      </c>
      <c r="J247" s="117"/>
      <c r="K247" s="120">
        <v>693</v>
      </c>
      <c r="L247" s="121" t="s">
        <v>1136</v>
      </c>
      <c r="M247" s="121" t="s">
        <v>3228</v>
      </c>
      <c r="N247" s="121">
        <v>2020</v>
      </c>
      <c r="O247" s="121">
        <v>192</v>
      </c>
      <c r="P247" s="121" t="s">
        <v>1592</v>
      </c>
      <c r="Q247" s="121" t="s">
        <v>895</v>
      </c>
      <c r="R247" s="121">
        <v>73105175</v>
      </c>
      <c r="S247" s="121" t="s">
        <v>1483</v>
      </c>
      <c r="T247" s="199">
        <v>43831</v>
      </c>
      <c r="U247" s="199"/>
      <c r="V247" s="200" t="s">
        <v>4634</v>
      </c>
      <c r="W247" s="200" t="s">
        <v>4635</v>
      </c>
      <c r="X247" s="200" t="s">
        <v>4635</v>
      </c>
    </row>
    <row r="248" spans="1:24" ht="22.5" x14ac:dyDescent="0.2">
      <c r="A248" s="146">
        <v>0</v>
      </c>
      <c r="B248" s="116">
        <f t="shared" si="6"/>
        <v>842.6</v>
      </c>
      <c r="C248" s="190">
        <f t="shared" si="7"/>
        <v>0</v>
      </c>
      <c r="D248" s="167" t="s">
        <v>13956</v>
      </c>
      <c r="E248" s="117" t="s">
        <v>1898</v>
      </c>
      <c r="F248" s="118" t="s">
        <v>14202</v>
      </c>
      <c r="G248" s="119" t="s">
        <v>1046</v>
      </c>
      <c r="H248" s="117" t="s">
        <v>1591</v>
      </c>
      <c r="I248" s="117">
        <v>901</v>
      </c>
      <c r="J248" s="117"/>
      <c r="K248" s="120">
        <v>842.6</v>
      </c>
      <c r="L248" s="121" t="s">
        <v>1136</v>
      </c>
      <c r="M248" s="121" t="s">
        <v>3227</v>
      </c>
      <c r="N248" s="121">
        <v>2020</v>
      </c>
      <c r="O248" s="121">
        <v>160</v>
      </c>
      <c r="P248" s="121" t="s">
        <v>892</v>
      </c>
      <c r="Q248" s="121" t="s">
        <v>895</v>
      </c>
      <c r="R248" s="121">
        <v>73104621</v>
      </c>
      <c r="S248" s="121" t="s">
        <v>1315</v>
      </c>
      <c r="T248" s="199">
        <v>43831</v>
      </c>
      <c r="U248" s="199"/>
      <c r="V248" s="200" t="s">
        <v>4634</v>
      </c>
      <c r="W248" s="200" t="s">
        <v>4635</v>
      </c>
      <c r="X248" s="200" t="s">
        <v>4635</v>
      </c>
    </row>
    <row r="249" spans="1:24" x14ac:dyDescent="0.2">
      <c r="A249" s="146">
        <v>0</v>
      </c>
      <c r="B249" s="116">
        <f t="shared" si="6"/>
        <v>1001</v>
      </c>
      <c r="C249" s="190">
        <f t="shared" si="7"/>
        <v>0</v>
      </c>
      <c r="D249" s="167"/>
      <c r="E249" s="117" t="s">
        <v>1008</v>
      </c>
      <c r="F249" s="118" t="s">
        <v>10595</v>
      </c>
      <c r="G249" s="119" t="s">
        <v>1711</v>
      </c>
      <c r="H249" s="117" t="s">
        <v>1591</v>
      </c>
      <c r="I249" s="117">
        <v>901</v>
      </c>
      <c r="J249" s="117"/>
      <c r="K249" s="120">
        <v>1001</v>
      </c>
      <c r="L249" s="121" t="s">
        <v>1136</v>
      </c>
      <c r="M249" s="121" t="s">
        <v>3227</v>
      </c>
      <c r="N249" s="121">
        <v>2016</v>
      </c>
      <c r="O249" s="121">
        <v>496</v>
      </c>
      <c r="P249" s="121" t="s">
        <v>1592</v>
      </c>
      <c r="Q249" s="121" t="s">
        <v>895</v>
      </c>
      <c r="R249" s="121">
        <v>72940331</v>
      </c>
      <c r="S249" s="121" t="s">
        <v>1712</v>
      </c>
      <c r="T249" s="199">
        <v>42370</v>
      </c>
      <c r="U249" s="199"/>
      <c r="V249" s="200" t="s">
        <v>4634</v>
      </c>
      <c r="W249" s="200" t="s">
        <v>4635</v>
      </c>
      <c r="X249" s="200" t="s">
        <v>4635</v>
      </c>
    </row>
    <row r="250" spans="1:24" x14ac:dyDescent="0.2">
      <c r="A250" s="146">
        <v>0</v>
      </c>
      <c r="B250" s="116">
        <f t="shared" si="6"/>
        <v>1157.2</v>
      </c>
      <c r="C250" s="190">
        <f t="shared" si="7"/>
        <v>0</v>
      </c>
      <c r="D250" s="167" t="s">
        <v>13956</v>
      </c>
      <c r="E250" s="117" t="s">
        <v>1008</v>
      </c>
      <c r="F250" s="118" t="s">
        <v>14203</v>
      </c>
      <c r="G250" s="119" t="s">
        <v>1711</v>
      </c>
      <c r="H250" s="117" t="s">
        <v>1591</v>
      </c>
      <c r="I250" s="117">
        <v>901</v>
      </c>
      <c r="J250" s="117"/>
      <c r="K250" s="120">
        <v>1157.2</v>
      </c>
      <c r="L250" s="121" t="s">
        <v>1136</v>
      </c>
      <c r="M250" s="121" t="s">
        <v>3227</v>
      </c>
      <c r="N250" s="121">
        <v>2020</v>
      </c>
      <c r="O250" s="121">
        <v>496</v>
      </c>
      <c r="P250" s="121" t="s">
        <v>1592</v>
      </c>
      <c r="Q250" s="121" t="s">
        <v>895</v>
      </c>
      <c r="R250" s="121">
        <v>73104741</v>
      </c>
      <c r="S250" s="121" t="s">
        <v>1712</v>
      </c>
      <c r="T250" s="199">
        <v>43831</v>
      </c>
      <c r="U250" s="199"/>
      <c r="V250" s="200" t="s">
        <v>4634</v>
      </c>
      <c r="W250" s="200" t="s">
        <v>4635</v>
      </c>
      <c r="X250" s="200" t="s">
        <v>4635</v>
      </c>
    </row>
    <row r="251" spans="1:24" ht="22.5" x14ac:dyDescent="0.2">
      <c r="A251" s="146">
        <v>0</v>
      </c>
      <c r="B251" s="116">
        <f t="shared" si="6"/>
        <v>1300.2</v>
      </c>
      <c r="C251" s="190">
        <f t="shared" si="7"/>
        <v>0</v>
      </c>
      <c r="D251" s="167"/>
      <c r="E251" s="117" t="s">
        <v>1228</v>
      </c>
      <c r="F251" s="118" t="s">
        <v>10596</v>
      </c>
      <c r="G251" s="119" t="s">
        <v>1573</v>
      </c>
      <c r="H251" s="117" t="s">
        <v>1591</v>
      </c>
      <c r="I251" s="117">
        <v>901</v>
      </c>
      <c r="J251" s="117"/>
      <c r="K251" s="120">
        <v>1300.2</v>
      </c>
      <c r="L251" s="121" t="s">
        <v>1136</v>
      </c>
      <c r="M251" s="121" t="s">
        <v>3227</v>
      </c>
      <c r="N251" s="121">
        <v>2016</v>
      </c>
      <c r="O251" s="121">
        <v>672</v>
      </c>
      <c r="P251" s="121" t="s">
        <v>1592</v>
      </c>
      <c r="Q251" s="121" t="s">
        <v>895</v>
      </c>
      <c r="R251" s="121">
        <v>70080706</v>
      </c>
      <c r="S251" s="121" t="s">
        <v>1229</v>
      </c>
      <c r="T251" s="199">
        <v>42370</v>
      </c>
      <c r="U251" s="199"/>
      <c r="V251" s="200" t="s">
        <v>4634</v>
      </c>
      <c r="W251" s="200" t="s">
        <v>4635</v>
      </c>
      <c r="X251" s="200" t="s">
        <v>4635</v>
      </c>
    </row>
    <row r="252" spans="1:24" ht="22.5" x14ac:dyDescent="0.2">
      <c r="A252" s="146">
        <v>0</v>
      </c>
      <c r="B252" s="116">
        <f t="shared" si="6"/>
        <v>1501.5</v>
      </c>
      <c r="C252" s="190">
        <f t="shared" si="7"/>
        <v>0</v>
      </c>
      <c r="D252" s="167" t="s">
        <v>13956</v>
      </c>
      <c r="E252" s="117" t="s">
        <v>1228</v>
      </c>
      <c r="F252" s="118" t="s">
        <v>14204</v>
      </c>
      <c r="G252" s="119" t="s">
        <v>1573</v>
      </c>
      <c r="H252" s="117" t="s">
        <v>1591</v>
      </c>
      <c r="I252" s="117">
        <v>901</v>
      </c>
      <c r="J252" s="117"/>
      <c r="K252" s="120">
        <v>1501.5</v>
      </c>
      <c r="L252" s="121" t="s">
        <v>1136</v>
      </c>
      <c r="M252" s="121" t="s">
        <v>3227</v>
      </c>
      <c r="N252" s="121">
        <v>2020</v>
      </c>
      <c r="O252" s="121">
        <v>672</v>
      </c>
      <c r="P252" s="121" t="s">
        <v>1592</v>
      </c>
      <c r="Q252" s="121" t="s">
        <v>895</v>
      </c>
      <c r="R252" s="121">
        <v>73104742</v>
      </c>
      <c r="S252" s="121" t="s">
        <v>1229</v>
      </c>
      <c r="T252" s="199">
        <v>43831</v>
      </c>
      <c r="U252" s="199"/>
      <c r="V252" s="200" t="s">
        <v>4634</v>
      </c>
      <c r="W252" s="200" t="s">
        <v>4635</v>
      </c>
      <c r="X252" s="200" t="s">
        <v>4635</v>
      </c>
    </row>
    <row r="253" spans="1:24" ht="22.5" x14ac:dyDescent="0.2">
      <c r="A253" s="146">
        <v>0</v>
      </c>
      <c r="B253" s="116">
        <f t="shared" si="6"/>
        <v>994.4</v>
      </c>
      <c r="C253" s="190">
        <f t="shared" si="7"/>
        <v>0</v>
      </c>
      <c r="D253" s="167"/>
      <c r="E253" s="117" t="s">
        <v>3863</v>
      </c>
      <c r="F253" s="118" t="s">
        <v>6081</v>
      </c>
      <c r="G253" s="119" t="s">
        <v>2093</v>
      </c>
      <c r="H253" s="117" t="s">
        <v>1591</v>
      </c>
      <c r="I253" s="117">
        <v>901</v>
      </c>
      <c r="J253" s="117"/>
      <c r="K253" s="120">
        <v>994.4</v>
      </c>
      <c r="L253" s="121" t="s">
        <v>1136</v>
      </c>
      <c r="M253" s="121" t="s">
        <v>891</v>
      </c>
      <c r="N253" s="121">
        <v>2016</v>
      </c>
      <c r="O253" s="121">
        <v>304</v>
      </c>
      <c r="P253" s="121" t="s">
        <v>1592</v>
      </c>
      <c r="Q253" s="121" t="s">
        <v>895</v>
      </c>
      <c r="R253" s="121">
        <v>72858751</v>
      </c>
      <c r="S253" s="121" t="s">
        <v>2094</v>
      </c>
      <c r="T253" s="199">
        <v>42370</v>
      </c>
      <c r="U253" s="199"/>
      <c r="V253" s="200" t="s">
        <v>4634</v>
      </c>
      <c r="W253" s="200" t="s">
        <v>4635</v>
      </c>
      <c r="X253" s="200" t="s">
        <v>4635</v>
      </c>
    </row>
    <row r="254" spans="1:24" ht="22.5" x14ac:dyDescent="0.2">
      <c r="A254" s="146">
        <v>0</v>
      </c>
      <c r="B254" s="116">
        <f t="shared" si="6"/>
        <v>1148.4000000000001</v>
      </c>
      <c r="C254" s="190">
        <f t="shared" si="7"/>
        <v>0</v>
      </c>
      <c r="D254" s="167" t="s">
        <v>13956</v>
      </c>
      <c r="E254" s="117" t="s">
        <v>3863</v>
      </c>
      <c r="F254" s="118" t="s">
        <v>14205</v>
      </c>
      <c r="G254" s="119" t="s">
        <v>2093</v>
      </c>
      <c r="H254" s="117" t="s">
        <v>1591</v>
      </c>
      <c r="I254" s="117">
        <v>901</v>
      </c>
      <c r="J254" s="117"/>
      <c r="K254" s="120">
        <v>1148.4000000000001</v>
      </c>
      <c r="L254" s="121" t="s">
        <v>1136</v>
      </c>
      <c r="M254" s="121" t="s">
        <v>3227</v>
      </c>
      <c r="N254" s="121">
        <v>2020</v>
      </c>
      <c r="O254" s="121">
        <v>304</v>
      </c>
      <c r="P254" s="121" t="s">
        <v>1592</v>
      </c>
      <c r="Q254" s="121" t="s">
        <v>895</v>
      </c>
      <c r="R254" s="121">
        <v>73104743</v>
      </c>
      <c r="S254" s="121" t="s">
        <v>2094</v>
      </c>
      <c r="T254" s="199">
        <v>43831</v>
      </c>
      <c r="U254" s="199"/>
      <c r="V254" s="200" t="s">
        <v>4634</v>
      </c>
      <c r="W254" s="200" t="s">
        <v>4635</v>
      </c>
      <c r="X254" s="200" t="s">
        <v>4635</v>
      </c>
    </row>
    <row r="255" spans="1:24" ht="22.5" x14ac:dyDescent="0.2">
      <c r="A255" s="146">
        <v>0</v>
      </c>
      <c r="B255" s="116">
        <f t="shared" si="6"/>
        <v>924</v>
      </c>
      <c r="C255" s="190">
        <f t="shared" si="7"/>
        <v>0</v>
      </c>
      <c r="D255" s="167" t="s">
        <v>13956</v>
      </c>
      <c r="E255" s="117" t="s">
        <v>349</v>
      </c>
      <c r="F255" s="118" t="s">
        <v>14206</v>
      </c>
      <c r="G255" s="119" t="s">
        <v>1014</v>
      </c>
      <c r="H255" s="117" t="s">
        <v>1591</v>
      </c>
      <c r="I255" s="117">
        <v>901</v>
      </c>
      <c r="J255" s="117"/>
      <c r="K255" s="120">
        <v>924</v>
      </c>
      <c r="L255" s="121" t="s">
        <v>1136</v>
      </c>
      <c r="M255" s="121" t="s">
        <v>3227</v>
      </c>
      <c r="N255" s="121">
        <v>2020</v>
      </c>
      <c r="O255" s="121">
        <v>384</v>
      </c>
      <c r="P255" s="121" t="s">
        <v>1592</v>
      </c>
      <c r="Q255" s="121" t="s">
        <v>895</v>
      </c>
      <c r="R255" s="121">
        <v>73104744</v>
      </c>
      <c r="S255" s="121" t="s">
        <v>10597</v>
      </c>
      <c r="T255" s="199">
        <v>43831</v>
      </c>
      <c r="U255" s="199"/>
      <c r="V255" s="200" t="s">
        <v>4634</v>
      </c>
      <c r="W255" s="200" t="s">
        <v>4635</v>
      </c>
      <c r="X255" s="200" t="s">
        <v>4635</v>
      </c>
    </row>
    <row r="256" spans="1:24" x14ac:dyDescent="0.2">
      <c r="A256" s="146">
        <v>0</v>
      </c>
      <c r="B256" s="116">
        <f t="shared" si="6"/>
        <v>981.2</v>
      </c>
      <c r="C256" s="190">
        <f t="shared" si="7"/>
        <v>0</v>
      </c>
      <c r="D256" s="167" t="s">
        <v>13956</v>
      </c>
      <c r="E256" s="117" t="s">
        <v>1582</v>
      </c>
      <c r="F256" s="118" t="s">
        <v>14207</v>
      </c>
      <c r="G256" s="119" t="s">
        <v>1799</v>
      </c>
      <c r="H256" s="117" t="s">
        <v>1591</v>
      </c>
      <c r="I256" s="117">
        <v>901</v>
      </c>
      <c r="J256" s="117"/>
      <c r="K256" s="120">
        <v>981.2</v>
      </c>
      <c r="L256" s="121" t="s">
        <v>1136</v>
      </c>
      <c r="M256" s="121" t="s">
        <v>3227</v>
      </c>
      <c r="N256" s="121">
        <v>2020</v>
      </c>
      <c r="O256" s="121">
        <v>480</v>
      </c>
      <c r="P256" s="121" t="s">
        <v>1592</v>
      </c>
      <c r="Q256" s="121" t="s">
        <v>895</v>
      </c>
      <c r="R256" s="121">
        <v>73104738</v>
      </c>
      <c r="S256" s="121" t="s">
        <v>3864</v>
      </c>
      <c r="T256" s="199">
        <v>43831</v>
      </c>
      <c r="U256" s="199"/>
      <c r="V256" s="200" t="s">
        <v>4634</v>
      </c>
      <c r="W256" s="200" t="s">
        <v>4635</v>
      </c>
      <c r="X256" s="200" t="s">
        <v>4635</v>
      </c>
    </row>
    <row r="257" spans="1:24" x14ac:dyDescent="0.2">
      <c r="A257" s="146">
        <v>0</v>
      </c>
      <c r="B257" s="116">
        <f t="shared" si="6"/>
        <v>1100</v>
      </c>
      <c r="C257" s="190">
        <f t="shared" si="7"/>
        <v>0</v>
      </c>
      <c r="D257" s="167" t="s">
        <v>894</v>
      </c>
      <c r="E257" s="117" t="s">
        <v>945</v>
      </c>
      <c r="F257" s="118" t="s">
        <v>9135</v>
      </c>
      <c r="G257" s="119" t="s">
        <v>8322</v>
      </c>
      <c r="H257" s="117" t="s">
        <v>1591</v>
      </c>
      <c r="I257" s="117">
        <v>901</v>
      </c>
      <c r="J257" s="117">
        <v>8</v>
      </c>
      <c r="K257" s="120">
        <v>1100</v>
      </c>
      <c r="L257" s="121" t="s">
        <v>1136</v>
      </c>
      <c r="M257" s="121" t="s">
        <v>891</v>
      </c>
      <c r="N257" s="121">
        <v>2019</v>
      </c>
      <c r="O257" s="121">
        <v>444</v>
      </c>
      <c r="P257" s="121" t="s">
        <v>1592</v>
      </c>
      <c r="Q257" s="121" t="s">
        <v>895</v>
      </c>
      <c r="R257" s="121">
        <v>73036646</v>
      </c>
      <c r="S257" s="121" t="s">
        <v>8323</v>
      </c>
      <c r="T257" s="199">
        <v>43431</v>
      </c>
      <c r="U257" s="199">
        <v>43714</v>
      </c>
      <c r="V257" s="200" t="s">
        <v>4634</v>
      </c>
      <c r="W257" s="200" t="s">
        <v>4635</v>
      </c>
      <c r="X257" s="200" t="s">
        <v>4635</v>
      </c>
    </row>
    <row r="258" spans="1:24" ht="22.5" x14ac:dyDescent="0.2">
      <c r="A258" s="146">
        <v>0</v>
      </c>
      <c r="B258" s="116">
        <f t="shared" si="6"/>
        <v>1200.0999999999999</v>
      </c>
      <c r="C258" s="190">
        <f t="shared" si="7"/>
        <v>0</v>
      </c>
      <c r="D258" s="167" t="s">
        <v>894</v>
      </c>
      <c r="E258" s="117" t="s">
        <v>945</v>
      </c>
      <c r="F258" s="118" t="s">
        <v>10415</v>
      </c>
      <c r="G258" s="119" t="s">
        <v>11278</v>
      </c>
      <c r="H258" s="117" t="s">
        <v>1591</v>
      </c>
      <c r="I258" s="117">
        <v>901</v>
      </c>
      <c r="J258" s="117"/>
      <c r="K258" s="120">
        <v>1200.0999999999999</v>
      </c>
      <c r="L258" s="121" t="s">
        <v>1136</v>
      </c>
      <c r="M258" s="121" t="s">
        <v>891</v>
      </c>
      <c r="N258" s="121">
        <v>2019</v>
      </c>
      <c r="O258" s="121">
        <v>464</v>
      </c>
      <c r="P258" s="121" t="s">
        <v>1592</v>
      </c>
      <c r="Q258" s="121" t="s">
        <v>895</v>
      </c>
      <c r="R258" s="121">
        <v>73051907</v>
      </c>
      <c r="S258" s="121" t="s">
        <v>10416</v>
      </c>
      <c r="T258" s="199">
        <v>43570</v>
      </c>
      <c r="U258" s="199">
        <v>43567</v>
      </c>
      <c r="V258" s="200" t="s">
        <v>4634</v>
      </c>
      <c r="W258" s="200" t="s">
        <v>4635</v>
      </c>
      <c r="X258" s="200" t="s">
        <v>4635</v>
      </c>
    </row>
    <row r="259" spans="1:24" ht="22.5" x14ac:dyDescent="0.2">
      <c r="A259" s="146">
        <v>0</v>
      </c>
      <c r="B259" s="116">
        <f t="shared" si="6"/>
        <v>899.8</v>
      </c>
      <c r="C259" s="190">
        <f t="shared" si="7"/>
        <v>0</v>
      </c>
      <c r="D259" s="167"/>
      <c r="E259" s="117" t="s">
        <v>1202</v>
      </c>
      <c r="F259" s="118" t="s">
        <v>6876</v>
      </c>
      <c r="G259" s="119" t="s">
        <v>1264</v>
      </c>
      <c r="H259" s="117" t="s">
        <v>1591</v>
      </c>
      <c r="I259" s="117">
        <v>901</v>
      </c>
      <c r="J259" s="117"/>
      <c r="K259" s="120">
        <v>899.8</v>
      </c>
      <c r="L259" s="121" t="s">
        <v>1136</v>
      </c>
      <c r="M259" s="121" t="s">
        <v>891</v>
      </c>
      <c r="N259" s="121">
        <v>2016</v>
      </c>
      <c r="O259" s="121">
        <v>336</v>
      </c>
      <c r="P259" s="121" t="s">
        <v>1592</v>
      </c>
      <c r="Q259" s="121" t="s">
        <v>895</v>
      </c>
      <c r="R259" s="121">
        <v>72858752</v>
      </c>
      <c r="S259" s="121" t="s">
        <v>1648</v>
      </c>
      <c r="T259" s="199">
        <v>42370</v>
      </c>
      <c r="U259" s="199"/>
      <c r="V259" s="200" t="s">
        <v>4634</v>
      </c>
      <c r="W259" s="200" t="s">
        <v>4635</v>
      </c>
      <c r="X259" s="200" t="s">
        <v>4635</v>
      </c>
    </row>
    <row r="260" spans="1:24" ht="22.5" x14ac:dyDescent="0.2">
      <c r="A260" s="146">
        <v>0</v>
      </c>
      <c r="B260" s="116">
        <f t="shared" si="6"/>
        <v>1039.5</v>
      </c>
      <c r="C260" s="190">
        <f t="shared" si="7"/>
        <v>0</v>
      </c>
      <c r="D260" s="167" t="s">
        <v>13956</v>
      </c>
      <c r="E260" s="117" t="s">
        <v>1202</v>
      </c>
      <c r="F260" s="118" t="s">
        <v>14208</v>
      </c>
      <c r="G260" s="119" t="s">
        <v>1264</v>
      </c>
      <c r="H260" s="117" t="s">
        <v>1591</v>
      </c>
      <c r="I260" s="117">
        <v>901</v>
      </c>
      <c r="J260" s="117"/>
      <c r="K260" s="120">
        <v>1039.5</v>
      </c>
      <c r="L260" s="121" t="s">
        <v>1136</v>
      </c>
      <c r="M260" s="121" t="s">
        <v>3227</v>
      </c>
      <c r="N260" s="121">
        <v>2020</v>
      </c>
      <c r="O260" s="121">
        <v>336</v>
      </c>
      <c r="P260" s="121" t="s">
        <v>1592</v>
      </c>
      <c r="Q260" s="121" t="s">
        <v>895</v>
      </c>
      <c r="R260" s="121">
        <v>73104739</v>
      </c>
      <c r="S260" s="121" t="s">
        <v>1648</v>
      </c>
      <c r="T260" s="199">
        <v>43831</v>
      </c>
      <c r="U260" s="199"/>
      <c r="V260" s="200" t="s">
        <v>4634</v>
      </c>
      <c r="W260" s="200" t="s">
        <v>4635</v>
      </c>
      <c r="X260" s="200" t="s">
        <v>4635</v>
      </c>
    </row>
    <row r="261" spans="1:24" x14ac:dyDescent="0.2">
      <c r="A261" s="146">
        <v>0</v>
      </c>
      <c r="B261" s="116">
        <f t="shared" si="6"/>
        <v>950.4</v>
      </c>
      <c r="C261" s="190">
        <f t="shared" si="7"/>
        <v>0</v>
      </c>
      <c r="D261" s="167"/>
      <c r="E261" s="117" t="s">
        <v>3105</v>
      </c>
      <c r="F261" s="118" t="s">
        <v>4421</v>
      </c>
      <c r="G261" s="119" t="s">
        <v>3106</v>
      </c>
      <c r="H261" s="117" t="s">
        <v>1591</v>
      </c>
      <c r="I261" s="117">
        <v>901</v>
      </c>
      <c r="J261" s="117"/>
      <c r="K261" s="120">
        <v>950.4</v>
      </c>
      <c r="L261" s="121" t="s">
        <v>1136</v>
      </c>
      <c r="M261" s="121" t="s">
        <v>891</v>
      </c>
      <c r="N261" s="121">
        <v>2016</v>
      </c>
      <c r="O261" s="121">
        <v>344</v>
      </c>
      <c r="P261" s="121" t="s">
        <v>1592</v>
      </c>
      <c r="Q261" s="121" t="s">
        <v>1593</v>
      </c>
      <c r="R261" s="121">
        <v>72886617</v>
      </c>
      <c r="S261" s="121" t="s">
        <v>3107</v>
      </c>
      <c r="T261" s="199">
        <v>42620</v>
      </c>
      <c r="U261" s="199">
        <v>42627</v>
      </c>
      <c r="V261" s="200" t="s">
        <v>4634</v>
      </c>
      <c r="W261" s="200" t="s">
        <v>4635</v>
      </c>
      <c r="X261" s="200" t="s">
        <v>4635</v>
      </c>
    </row>
    <row r="262" spans="1:24" x14ac:dyDescent="0.2">
      <c r="A262" s="146">
        <v>0</v>
      </c>
      <c r="B262" s="116">
        <f t="shared" si="6"/>
        <v>1090.0999999999999</v>
      </c>
      <c r="C262" s="190">
        <f t="shared" si="7"/>
        <v>0</v>
      </c>
      <c r="D262" s="167"/>
      <c r="E262" s="117" t="s">
        <v>9838</v>
      </c>
      <c r="F262" s="118" t="s">
        <v>12455</v>
      </c>
      <c r="G262" s="119" t="s">
        <v>9839</v>
      </c>
      <c r="H262" s="117" t="s">
        <v>1591</v>
      </c>
      <c r="I262" s="117">
        <v>901</v>
      </c>
      <c r="J262" s="117"/>
      <c r="K262" s="120">
        <v>1090.0999999999999</v>
      </c>
      <c r="L262" s="121" t="s">
        <v>1136</v>
      </c>
      <c r="M262" s="121" t="s">
        <v>891</v>
      </c>
      <c r="N262" s="121">
        <v>2017</v>
      </c>
      <c r="O262" s="121">
        <v>288</v>
      </c>
      <c r="P262" s="121" t="s">
        <v>1592</v>
      </c>
      <c r="Q262" s="121" t="s">
        <v>1593</v>
      </c>
      <c r="R262" s="121">
        <v>72937546</v>
      </c>
      <c r="S262" s="121" t="s">
        <v>9840</v>
      </c>
      <c r="T262" s="199">
        <v>42921</v>
      </c>
      <c r="U262" s="199">
        <v>42940</v>
      </c>
      <c r="V262" s="200" t="s">
        <v>4634</v>
      </c>
      <c r="W262" s="200" t="s">
        <v>4635</v>
      </c>
      <c r="X262" s="200" t="s">
        <v>4635</v>
      </c>
    </row>
    <row r="263" spans="1:24" x14ac:dyDescent="0.2">
      <c r="A263" s="146">
        <v>0</v>
      </c>
      <c r="B263" s="116">
        <f t="shared" si="6"/>
        <v>1254</v>
      </c>
      <c r="C263" s="190">
        <f t="shared" si="7"/>
        <v>0</v>
      </c>
      <c r="D263" s="167" t="s">
        <v>13956</v>
      </c>
      <c r="E263" s="117" t="s">
        <v>9838</v>
      </c>
      <c r="F263" s="118" t="s">
        <v>14209</v>
      </c>
      <c r="G263" s="119" t="s">
        <v>9839</v>
      </c>
      <c r="H263" s="117" t="s">
        <v>1591</v>
      </c>
      <c r="I263" s="117">
        <v>901</v>
      </c>
      <c r="J263" s="117"/>
      <c r="K263" s="120">
        <v>1254</v>
      </c>
      <c r="L263" s="121" t="s">
        <v>1136</v>
      </c>
      <c r="M263" s="121" t="s">
        <v>3228</v>
      </c>
      <c r="N263" s="121">
        <v>2020</v>
      </c>
      <c r="O263" s="121">
        <v>288</v>
      </c>
      <c r="P263" s="121" t="s">
        <v>1592</v>
      </c>
      <c r="Q263" s="121" t="s">
        <v>1593</v>
      </c>
      <c r="R263" s="121">
        <v>73105188</v>
      </c>
      <c r="S263" s="121" t="s">
        <v>9840</v>
      </c>
      <c r="T263" s="199">
        <v>43831</v>
      </c>
      <c r="U263" s="199"/>
      <c r="V263" s="200" t="s">
        <v>4634</v>
      </c>
      <c r="W263" s="200" t="s">
        <v>4635</v>
      </c>
      <c r="X263" s="200" t="s">
        <v>4635</v>
      </c>
    </row>
    <row r="264" spans="1:24" x14ac:dyDescent="0.2">
      <c r="A264" s="146">
        <v>0</v>
      </c>
      <c r="B264" s="116">
        <f t="shared" si="6"/>
        <v>924</v>
      </c>
      <c r="C264" s="190">
        <f t="shared" si="7"/>
        <v>0</v>
      </c>
      <c r="D264" s="167" t="s">
        <v>13956</v>
      </c>
      <c r="E264" s="117" t="s">
        <v>903</v>
      </c>
      <c r="F264" s="118" t="s">
        <v>14210</v>
      </c>
      <c r="G264" s="119" t="s">
        <v>904</v>
      </c>
      <c r="H264" s="117" t="s">
        <v>1591</v>
      </c>
      <c r="I264" s="117">
        <v>901</v>
      </c>
      <c r="J264" s="117"/>
      <c r="K264" s="120">
        <v>924</v>
      </c>
      <c r="L264" s="121" t="s">
        <v>1136</v>
      </c>
      <c r="M264" s="121" t="s">
        <v>3227</v>
      </c>
      <c r="N264" s="121">
        <v>2020</v>
      </c>
      <c r="O264" s="121">
        <v>288</v>
      </c>
      <c r="P264" s="121" t="s">
        <v>1592</v>
      </c>
      <c r="Q264" s="121" t="s">
        <v>895</v>
      </c>
      <c r="R264" s="121">
        <v>73104734</v>
      </c>
      <c r="S264" s="121" t="s">
        <v>3865</v>
      </c>
      <c r="T264" s="199">
        <v>43831</v>
      </c>
      <c r="U264" s="199"/>
      <c r="V264" s="200" t="s">
        <v>4634</v>
      </c>
      <c r="W264" s="200" t="s">
        <v>4635</v>
      </c>
      <c r="X264" s="200" t="s">
        <v>4635</v>
      </c>
    </row>
    <row r="265" spans="1:24" ht="22.5" x14ac:dyDescent="0.2">
      <c r="A265" s="146">
        <v>0</v>
      </c>
      <c r="B265" s="116">
        <f t="shared" ref="B265:B328" si="8">K265-K265*$C$14</f>
        <v>1156.0999999999999</v>
      </c>
      <c r="C265" s="190">
        <f t="shared" ref="C265:C328" si="9">A265*B265</f>
        <v>0</v>
      </c>
      <c r="D265" s="167" t="s">
        <v>13956</v>
      </c>
      <c r="E265" s="117" t="s">
        <v>1933</v>
      </c>
      <c r="F265" s="118" t="s">
        <v>14211</v>
      </c>
      <c r="G265" s="119" t="s">
        <v>1934</v>
      </c>
      <c r="H265" s="117" t="s">
        <v>1591</v>
      </c>
      <c r="I265" s="117">
        <v>901</v>
      </c>
      <c r="J265" s="117"/>
      <c r="K265" s="120">
        <v>1156.0999999999999</v>
      </c>
      <c r="L265" s="121" t="s">
        <v>1136</v>
      </c>
      <c r="M265" s="121" t="s">
        <v>3227</v>
      </c>
      <c r="N265" s="121">
        <v>2020</v>
      </c>
      <c r="O265" s="121">
        <v>320</v>
      </c>
      <c r="P265" s="121" t="s">
        <v>1592</v>
      </c>
      <c r="Q265" s="121" t="s">
        <v>895</v>
      </c>
      <c r="R265" s="121">
        <v>73104771</v>
      </c>
      <c r="S265" s="121" t="s">
        <v>2280</v>
      </c>
      <c r="T265" s="199">
        <v>43831</v>
      </c>
      <c r="U265" s="199"/>
      <c r="V265" s="200" t="s">
        <v>4634</v>
      </c>
      <c r="W265" s="200" t="s">
        <v>4635</v>
      </c>
      <c r="X265" s="200" t="s">
        <v>4635</v>
      </c>
    </row>
    <row r="266" spans="1:24" x14ac:dyDescent="0.2">
      <c r="A266" s="146">
        <v>0</v>
      </c>
      <c r="B266" s="116">
        <f t="shared" si="8"/>
        <v>750.2</v>
      </c>
      <c r="C266" s="190">
        <f t="shared" si="9"/>
        <v>0</v>
      </c>
      <c r="D266" s="167"/>
      <c r="E266" s="117" t="s">
        <v>7864</v>
      </c>
      <c r="F266" s="118" t="s">
        <v>9841</v>
      </c>
      <c r="G266" s="119" t="s">
        <v>9842</v>
      </c>
      <c r="H266" s="117" t="s">
        <v>1591</v>
      </c>
      <c r="I266" s="117">
        <v>901</v>
      </c>
      <c r="J266" s="117"/>
      <c r="K266" s="120">
        <v>750.2</v>
      </c>
      <c r="L266" s="121" t="s">
        <v>1136</v>
      </c>
      <c r="M266" s="121" t="s">
        <v>891</v>
      </c>
      <c r="N266" s="121">
        <v>2019</v>
      </c>
      <c r="O266" s="121">
        <v>176</v>
      </c>
      <c r="P266" s="121" t="s">
        <v>1592</v>
      </c>
      <c r="Q266" s="121" t="s">
        <v>895</v>
      </c>
      <c r="R266" s="121">
        <v>73038517</v>
      </c>
      <c r="S266" s="121" t="s">
        <v>7865</v>
      </c>
      <c r="T266" s="199">
        <v>43538</v>
      </c>
      <c r="U266" s="199">
        <v>43546</v>
      </c>
      <c r="V266" s="200" t="s">
        <v>4634</v>
      </c>
      <c r="W266" s="200" t="s">
        <v>4635</v>
      </c>
      <c r="X266" s="200" t="s">
        <v>4635</v>
      </c>
    </row>
    <row r="267" spans="1:24" x14ac:dyDescent="0.2">
      <c r="A267" s="146">
        <v>0</v>
      </c>
      <c r="B267" s="116">
        <f t="shared" si="8"/>
        <v>414.7</v>
      </c>
      <c r="C267" s="190">
        <f t="shared" si="9"/>
        <v>0</v>
      </c>
      <c r="D267" s="167" t="s">
        <v>1106</v>
      </c>
      <c r="E267" s="117" t="s">
        <v>10598</v>
      </c>
      <c r="F267" s="118" t="s">
        <v>10599</v>
      </c>
      <c r="G267" s="119" t="s">
        <v>10600</v>
      </c>
      <c r="H267" s="117" t="s">
        <v>1591</v>
      </c>
      <c r="I267" s="117">
        <v>901</v>
      </c>
      <c r="J267" s="117"/>
      <c r="K267" s="120">
        <v>414.7</v>
      </c>
      <c r="L267" s="121" t="s">
        <v>1136</v>
      </c>
      <c r="M267" s="121" t="s">
        <v>891</v>
      </c>
      <c r="N267" s="121">
        <v>2020</v>
      </c>
      <c r="O267" s="121">
        <v>88</v>
      </c>
      <c r="P267" s="121" t="s">
        <v>892</v>
      </c>
      <c r="Q267" s="121" t="s">
        <v>895</v>
      </c>
      <c r="R267" s="121">
        <v>73100254</v>
      </c>
      <c r="S267" s="121" t="s">
        <v>10601</v>
      </c>
      <c r="T267" s="199">
        <v>43839</v>
      </c>
      <c r="U267" s="199">
        <v>43840</v>
      </c>
      <c r="V267" s="200" t="s">
        <v>4634</v>
      </c>
      <c r="W267" s="200" t="s">
        <v>4635</v>
      </c>
      <c r="X267" s="200" t="s">
        <v>4635</v>
      </c>
    </row>
    <row r="268" spans="1:24" x14ac:dyDescent="0.2">
      <c r="A268" s="146">
        <v>0</v>
      </c>
      <c r="B268" s="116">
        <f t="shared" si="8"/>
        <v>400.4</v>
      </c>
      <c r="C268" s="190">
        <f t="shared" si="9"/>
        <v>0</v>
      </c>
      <c r="D268" s="167"/>
      <c r="E268" s="117" t="s">
        <v>9843</v>
      </c>
      <c r="F268" s="118" t="s">
        <v>11466</v>
      </c>
      <c r="G268" s="119" t="s">
        <v>9845</v>
      </c>
      <c r="H268" s="117" t="s">
        <v>1591</v>
      </c>
      <c r="I268" s="117">
        <v>901</v>
      </c>
      <c r="J268" s="117"/>
      <c r="K268" s="120">
        <v>400.4</v>
      </c>
      <c r="L268" s="121" t="s">
        <v>1136</v>
      </c>
      <c r="M268" s="121" t="s">
        <v>891</v>
      </c>
      <c r="N268" s="121">
        <v>2016</v>
      </c>
      <c r="O268" s="121">
        <v>132</v>
      </c>
      <c r="P268" s="121" t="s">
        <v>892</v>
      </c>
      <c r="Q268" s="121" t="s">
        <v>527</v>
      </c>
      <c r="R268" s="121">
        <v>72857747</v>
      </c>
      <c r="S268" s="121" t="s">
        <v>9846</v>
      </c>
      <c r="T268" s="199">
        <v>42522</v>
      </c>
      <c r="U268" s="199">
        <v>42538</v>
      </c>
      <c r="V268" s="200" t="s">
        <v>4634</v>
      </c>
      <c r="W268" s="200" t="s">
        <v>4635</v>
      </c>
      <c r="X268" s="200" t="s">
        <v>4635</v>
      </c>
    </row>
    <row r="269" spans="1:24" ht="22.5" x14ac:dyDescent="0.2">
      <c r="A269" s="146">
        <v>0</v>
      </c>
      <c r="B269" s="116">
        <f t="shared" si="8"/>
        <v>506</v>
      </c>
      <c r="C269" s="190">
        <f t="shared" si="9"/>
        <v>0</v>
      </c>
      <c r="D269" s="167"/>
      <c r="E269" s="117" t="s">
        <v>9843</v>
      </c>
      <c r="F269" s="118" t="s">
        <v>9844</v>
      </c>
      <c r="G269" s="119" t="s">
        <v>9845</v>
      </c>
      <c r="H269" s="117" t="s">
        <v>1591</v>
      </c>
      <c r="I269" s="117">
        <v>901</v>
      </c>
      <c r="J269" s="117"/>
      <c r="K269" s="120">
        <v>506</v>
      </c>
      <c r="L269" s="121" t="s">
        <v>1136</v>
      </c>
      <c r="M269" s="121" t="s">
        <v>3228</v>
      </c>
      <c r="N269" s="121">
        <v>2019</v>
      </c>
      <c r="O269" s="121">
        <v>132</v>
      </c>
      <c r="P269" s="121" t="s">
        <v>892</v>
      </c>
      <c r="Q269" s="121" t="s">
        <v>527</v>
      </c>
      <c r="R269" s="121">
        <v>73052448</v>
      </c>
      <c r="S269" s="121" t="s">
        <v>9846</v>
      </c>
      <c r="T269" s="199">
        <v>43466</v>
      </c>
      <c r="U269" s="199"/>
      <c r="V269" s="200" t="s">
        <v>4634</v>
      </c>
      <c r="W269" s="200" t="s">
        <v>4635</v>
      </c>
      <c r="X269" s="200" t="s">
        <v>4635</v>
      </c>
    </row>
    <row r="270" spans="1:24" ht="22.5" x14ac:dyDescent="0.2">
      <c r="A270" s="146">
        <v>0</v>
      </c>
      <c r="B270" s="116">
        <f t="shared" si="8"/>
        <v>506</v>
      </c>
      <c r="C270" s="190">
        <f t="shared" si="9"/>
        <v>0</v>
      </c>
      <c r="D270" s="167" t="s">
        <v>13956</v>
      </c>
      <c r="E270" s="117" t="s">
        <v>9843</v>
      </c>
      <c r="F270" s="118" t="s">
        <v>14212</v>
      </c>
      <c r="G270" s="119" t="s">
        <v>9845</v>
      </c>
      <c r="H270" s="117" t="s">
        <v>1591</v>
      </c>
      <c r="I270" s="117">
        <v>901</v>
      </c>
      <c r="J270" s="117"/>
      <c r="K270" s="120">
        <v>506</v>
      </c>
      <c r="L270" s="121" t="s">
        <v>1136</v>
      </c>
      <c r="M270" s="121" t="s">
        <v>3228</v>
      </c>
      <c r="N270" s="121">
        <v>2020</v>
      </c>
      <c r="O270" s="121">
        <v>132</v>
      </c>
      <c r="P270" s="121" t="s">
        <v>892</v>
      </c>
      <c r="Q270" s="121" t="s">
        <v>527</v>
      </c>
      <c r="R270" s="121">
        <v>73105192</v>
      </c>
      <c r="S270" s="121" t="s">
        <v>9846</v>
      </c>
      <c r="T270" s="199">
        <v>43831</v>
      </c>
      <c r="U270" s="199"/>
      <c r="V270" s="200" t="s">
        <v>4634</v>
      </c>
      <c r="W270" s="200" t="s">
        <v>4635</v>
      </c>
      <c r="X270" s="200" t="s">
        <v>4635</v>
      </c>
    </row>
    <row r="271" spans="1:24" ht="22.5" x14ac:dyDescent="0.2">
      <c r="A271" s="146">
        <v>0</v>
      </c>
      <c r="B271" s="116">
        <f t="shared" si="8"/>
        <v>924</v>
      </c>
      <c r="C271" s="190">
        <f t="shared" si="9"/>
        <v>0</v>
      </c>
      <c r="D271" s="167" t="s">
        <v>13956</v>
      </c>
      <c r="E271" s="117" t="s">
        <v>3866</v>
      </c>
      <c r="F271" s="118" t="s">
        <v>14213</v>
      </c>
      <c r="G271" s="119" t="s">
        <v>1778</v>
      </c>
      <c r="H271" s="117" t="s">
        <v>1591</v>
      </c>
      <c r="I271" s="117">
        <v>901</v>
      </c>
      <c r="J271" s="117"/>
      <c r="K271" s="120">
        <v>924</v>
      </c>
      <c r="L271" s="121" t="s">
        <v>1136</v>
      </c>
      <c r="M271" s="121" t="s">
        <v>3227</v>
      </c>
      <c r="N271" s="121">
        <v>2020</v>
      </c>
      <c r="O271" s="121">
        <v>304</v>
      </c>
      <c r="P271" s="121" t="s">
        <v>1592</v>
      </c>
      <c r="Q271" s="121" t="s">
        <v>895</v>
      </c>
      <c r="R271" s="121">
        <v>73104920</v>
      </c>
      <c r="S271" s="121" t="s">
        <v>2092</v>
      </c>
      <c r="T271" s="199">
        <v>43831</v>
      </c>
      <c r="U271" s="199"/>
      <c r="V271" s="200" t="s">
        <v>4634</v>
      </c>
      <c r="W271" s="200" t="s">
        <v>4635</v>
      </c>
      <c r="X271" s="200" t="s">
        <v>4635</v>
      </c>
    </row>
    <row r="272" spans="1:24" ht="33.75" x14ac:dyDescent="0.2">
      <c r="A272" s="146">
        <v>0</v>
      </c>
      <c r="B272" s="116">
        <f t="shared" si="8"/>
        <v>533.61</v>
      </c>
      <c r="C272" s="190">
        <f t="shared" si="9"/>
        <v>0</v>
      </c>
      <c r="D272" s="167"/>
      <c r="E272" s="117" t="s">
        <v>5578</v>
      </c>
      <c r="F272" s="118" t="s">
        <v>9278</v>
      </c>
      <c r="G272" s="119" t="s">
        <v>3837</v>
      </c>
      <c r="H272" s="117" t="s">
        <v>1591</v>
      </c>
      <c r="I272" s="117">
        <v>901</v>
      </c>
      <c r="J272" s="117"/>
      <c r="K272" s="120">
        <v>533.61</v>
      </c>
      <c r="L272" s="121" t="s">
        <v>1136</v>
      </c>
      <c r="M272" s="121" t="s">
        <v>3228</v>
      </c>
      <c r="N272" s="121">
        <v>2019</v>
      </c>
      <c r="O272" s="121">
        <v>132</v>
      </c>
      <c r="P272" s="121" t="s">
        <v>892</v>
      </c>
      <c r="Q272" s="121" t="s">
        <v>895</v>
      </c>
      <c r="R272" s="121">
        <v>73038527</v>
      </c>
      <c r="S272" s="121" t="s">
        <v>5705</v>
      </c>
      <c r="T272" s="199">
        <v>43466</v>
      </c>
      <c r="U272" s="199"/>
      <c r="V272" s="200" t="s">
        <v>4634</v>
      </c>
      <c r="W272" s="200" t="s">
        <v>4635</v>
      </c>
      <c r="X272" s="200" t="s">
        <v>4635</v>
      </c>
    </row>
    <row r="273" spans="1:24" ht="33.75" x14ac:dyDescent="0.2">
      <c r="A273" s="146">
        <v>0</v>
      </c>
      <c r="B273" s="116">
        <f t="shared" si="8"/>
        <v>533.61</v>
      </c>
      <c r="C273" s="190">
        <f t="shared" si="9"/>
        <v>0</v>
      </c>
      <c r="D273" s="167" t="s">
        <v>13956</v>
      </c>
      <c r="E273" s="117" t="s">
        <v>5578</v>
      </c>
      <c r="F273" s="118" t="s">
        <v>14214</v>
      </c>
      <c r="G273" s="119" t="s">
        <v>3837</v>
      </c>
      <c r="H273" s="117" t="s">
        <v>1591</v>
      </c>
      <c r="I273" s="117">
        <v>901</v>
      </c>
      <c r="J273" s="117"/>
      <c r="K273" s="120">
        <v>533.61</v>
      </c>
      <c r="L273" s="121" t="s">
        <v>1136</v>
      </c>
      <c r="M273" s="121" t="s">
        <v>3228</v>
      </c>
      <c r="N273" s="121">
        <v>2020</v>
      </c>
      <c r="O273" s="121">
        <v>132</v>
      </c>
      <c r="P273" s="121" t="s">
        <v>892</v>
      </c>
      <c r="Q273" s="121" t="s">
        <v>895</v>
      </c>
      <c r="R273" s="121">
        <v>73105194</v>
      </c>
      <c r="S273" s="121" t="s">
        <v>5705</v>
      </c>
      <c r="T273" s="199">
        <v>43831</v>
      </c>
      <c r="U273" s="199"/>
      <c r="V273" s="200" t="s">
        <v>4634</v>
      </c>
      <c r="W273" s="200" t="s">
        <v>4635</v>
      </c>
      <c r="X273" s="200" t="s">
        <v>4635</v>
      </c>
    </row>
    <row r="274" spans="1:24" ht="22.5" x14ac:dyDescent="0.2">
      <c r="A274" s="146">
        <v>0</v>
      </c>
      <c r="B274" s="116">
        <f t="shared" si="8"/>
        <v>850.3</v>
      </c>
      <c r="C274" s="190">
        <f t="shared" si="9"/>
        <v>0</v>
      </c>
      <c r="D274" s="167"/>
      <c r="E274" s="117" t="s">
        <v>3838</v>
      </c>
      <c r="F274" s="118" t="s">
        <v>5706</v>
      </c>
      <c r="G274" s="119" t="s">
        <v>5707</v>
      </c>
      <c r="H274" s="117" t="s">
        <v>1591</v>
      </c>
      <c r="I274" s="117">
        <v>901</v>
      </c>
      <c r="J274" s="117"/>
      <c r="K274" s="120">
        <v>850.3</v>
      </c>
      <c r="L274" s="121" t="s">
        <v>1136</v>
      </c>
      <c r="M274" s="121" t="s">
        <v>891</v>
      </c>
      <c r="N274" s="121">
        <v>2017</v>
      </c>
      <c r="O274" s="121">
        <v>152</v>
      </c>
      <c r="P274" s="121" t="s">
        <v>1592</v>
      </c>
      <c r="Q274" s="121" t="s">
        <v>893</v>
      </c>
      <c r="R274" s="121">
        <v>72937522</v>
      </c>
      <c r="S274" s="121" t="s">
        <v>5708</v>
      </c>
      <c r="T274" s="199">
        <v>42955</v>
      </c>
      <c r="U274" s="199">
        <v>42968</v>
      </c>
      <c r="V274" s="200" t="s">
        <v>4634</v>
      </c>
      <c r="W274" s="200" t="s">
        <v>4635</v>
      </c>
      <c r="X274" s="200" t="s">
        <v>4635</v>
      </c>
    </row>
    <row r="275" spans="1:24" ht="22.5" x14ac:dyDescent="0.2">
      <c r="A275" s="146">
        <v>0</v>
      </c>
      <c r="B275" s="116">
        <f t="shared" si="8"/>
        <v>1600.5</v>
      </c>
      <c r="C275" s="190">
        <f t="shared" si="9"/>
        <v>0</v>
      </c>
      <c r="D275" s="167"/>
      <c r="E275" s="117" t="s">
        <v>9847</v>
      </c>
      <c r="F275" s="118" t="s">
        <v>10602</v>
      </c>
      <c r="G275" s="119" t="s">
        <v>9848</v>
      </c>
      <c r="H275" s="117" t="s">
        <v>1591</v>
      </c>
      <c r="I275" s="117">
        <v>901</v>
      </c>
      <c r="J275" s="117"/>
      <c r="K275" s="120">
        <v>1600.5</v>
      </c>
      <c r="L275" s="121" t="s">
        <v>1136</v>
      </c>
      <c r="M275" s="121" t="s">
        <v>891</v>
      </c>
      <c r="N275" s="121">
        <v>2017</v>
      </c>
      <c r="O275" s="121">
        <v>516</v>
      </c>
      <c r="P275" s="121" t="s">
        <v>1592</v>
      </c>
      <c r="Q275" s="121" t="s">
        <v>893</v>
      </c>
      <c r="R275" s="121">
        <v>72923752</v>
      </c>
      <c r="S275" s="121" t="s">
        <v>9849</v>
      </c>
      <c r="T275" s="199">
        <v>42905</v>
      </c>
      <c r="U275" s="199">
        <v>42912</v>
      </c>
      <c r="V275" s="200" t="s">
        <v>4634</v>
      </c>
      <c r="W275" s="200" t="s">
        <v>4635</v>
      </c>
      <c r="X275" s="200" t="s">
        <v>4635</v>
      </c>
    </row>
    <row r="276" spans="1:24" ht="22.5" x14ac:dyDescent="0.2">
      <c r="A276" s="146">
        <v>0</v>
      </c>
      <c r="B276" s="116">
        <f t="shared" si="8"/>
        <v>1840.3</v>
      </c>
      <c r="C276" s="190">
        <f t="shared" si="9"/>
        <v>0</v>
      </c>
      <c r="D276" s="167" t="s">
        <v>13956</v>
      </c>
      <c r="E276" s="117" t="s">
        <v>9847</v>
      </c>
      <c r="F276" s="118" t="s">
        <v>14215</v>
      </c>
      <c r="G276" s="119" t="s">
        <v>9848</v>
      </c>
      <c r="H276" s="117" t="s">
        <v>1591</v>
      </c>
      <c r="I276" s="117">
        <v>901</v>
      </c>
      <c r="J276" s="117"/>
      <c r="K276" s="120">
        <v>1840.3</v>
      </c>
      <c r="L276" s="121" t="s">
        <v>1136</v>
      </c>
      <c r="M276" s="121" t="s">
        <v>3228</v>
      </c>
      <c r="N276" s="121">
        <v>2020</v>
      </c>
      <c r="O276" s="121">
        <v>516</v>
      </c>
      <c r="P276" s="121" t="s">
        <v>1592</v>
      </c>
      <c r="Q276" s="121" t="s">
        <v>893</v>
      </c>
      <c r="R276" s="121">
        <v>73105195</v>
      </c>
      <c r="S276" s="121" t="s">
        <v>9849</v>
      </c>
      <c r="T276" s="199">
        <v>43831</v>
      </c>
      <c r="U276" s="199"/>
      <c r="V276" s="200" t="s">
        <v>4634</v>
      </c>
      <c r="W276" s="200" t="s">
        <v>4635</v>
      </c>
      <c r="X276" s="200" t="s">
        <v>4635</v>
      </c>
    </row>
    <row r="277" spans="1:24" ht="33.75" x14ac:dyDescent="0.2">
      <c r="A277" s="146">
        <v>0</v>
      </c>
      <c r="B277" s="116">
        <f t="shared" si="8"/>
        <v>1078</v>
      </c>
      <c r="C277" s="190">
        <f t="shared" si="9"/>
        <v>0</v>
      </c>
      <c r="D277" s="167" t="s">
        <v>13950</v>
      </c>
      <c r="E277" s="117" t="s">
        <v>1752</v>
      </c>
      <c r="F277" s="118" t="s">
        <v>14216</v>
      </c>
      <c r="G277" s="119" t="s">
        <v>1753</v>
      </c>
      <c r="H277" s="117" t="s">
        <v>1591</v>
      </c>
      <c r="I277" s="117">
        <v>901</v>
      </c>
      <c r="J277" s="117"/>
      <c r="K277" s="120">
        <v>1078</v>
      </c>
      <c r="L277" s="121" t="s">
        <v>1136</v>
      </c>
      <c r="M277" s="121" t="s">
        <v>3227</v>
      </c>
      <c r="N277" s="121">
        <v>2020</v>
      </c>
      <c r="O277" s="121">
        <v>288</v>
      </c>
      <c r="P277" s="121" t="s">
        <v>1592</v>
      </c>
      <c r="Q277" s="121" t="s">
        <v>895</v>
      </c>
      <c r="R277" s="121">
        <v>73104833</v>
      </c>
      <c r="S277" s="121" t="s">
        <v>1754</v>
      </c>
      <c r="T277" s="199">
        <v>43831</v>
      </c>
      <c r="U277" s="199"/>
      <c r="V277" s="200" t="s">
        <v>4634</v>
      </c>
      <c r="W277" s="200" t="s">
        <v>4635</v>
      </c>
      <c r="X277" s="200" t="s">
        <v>4635</v>
      </c>
    </row>
    <row r="278" spans="1:24" ht="33.75" x14ac:dyDescent="0.2">
      <c r="A278" s="146">
        <v>0</v>
      </c>
      <c r="B278" s="116">
        <f t="shared" si="8"/>
        <v>1177</v>
      </c>
      <c r="C278" s="190">
        <f t="shared" si="9"/>
        <v>0</v>
      </c>
      <c r="D278" s="167" t="s">
        <v>13956</v>
      </c>
      <c r="E278" s="117" t="s">
        <v>597</v>
      </c>
      <c r="F278" s="118" t="s">
        <v>14217</v>
      </c>
      <c r="G278" s="119" t="s">
        <v>598</v>
      </c>
      <c r="H278" s="117" t="s">
        <v>1591</v>
      </c>
      <c r="I278" s="117">
        <v>901</v>
      </c>
      <c r="J278" s="117"/>
      <c r="K278" s="120">
        <v>1177</v>
      </c>
      <c r="L278" s="121" t="s">
        <v>1136</v>
      </c>
      <c r="M278" s="121" t="s">
        <v>3227</v>
      </c>
      <c r="N278" s="121">
        <v>2020</v>
      </c>
      <c r="O278" s="121">
        <v>336</v>
      </c>
      <c r="P278" s="121" t="s">
        <v>1592</v>
      </c>
      <c r="Q278" s="121" t="s">
        <v>895</v>
      </c>
      <c r="R278" s="121">
        <v>73104834</v>
      </c>
      <c r="S278" s="121" t="s">
        <v>835</v>
      </c>
      <c r="T278" s="199">
        <v>43831</v>
      </c>
      <c r="U278" s="199"/>
      <c r="V278" s="200" t="s">
        <v>4634</v>
      </c>
      <c r="W278" s="200" t="s">
        <v>4635</v>
      </c>
      <c r="X278" s="200" t="s">
        <v>4635</v>
      </c>
    </row>
    <row r="279" spans="1:24" ht="22.5" x14ac:dyDescent="0.2">
      <c r="A279" s="146">
        <v>0</v>
      </c>
      <c r="B279" s="116">
        <f t="shared" si="8"/>
        <v>808.5</v>
      </c>
      <c r="C279" s="190">
        <f t="shared" si="9"/>
        <v>0</v>
      </c>
      <c r="D279" s="167" t="s">
        <v>13956</v>
      </c>
      <c r="E279" s="117" t="s">
        <v>1449</v>
      </c>
      <c r="F279" s="118" t="s">
        <v>14218</v>
      </c>
      <c r="G279" s="119" t="s">
        <v>1486</v>
      </c>
      <c r="H279" s="117" t="s">
        <v>1591</v>
      </c>
      <c r="I279" s="117">
        <v>901</v>
      </c>
      <c r="J279" s="117"/>
      <c r="K279" s="120">
        <v>808.5</v>
      </c>
      <c r="L279" s="121" t="s">
        <v>1136</v>
      </c>
      <c r="M279" s="121" t="s">
        <v>3227</v>
      </c>
      <c r="N279" s="121">
        <v>2020</v>
      </c>
      <c r="O279" s="121">
        <v>288</v>
      </c>
      <c r="P279" s="121" t="s">
        <v>1592</v>
      </c>
      <c r="Q279" s="121" t="s">
        <v>895</v>
      </c>
      <c r="R279" s="121">
        <v>73104922</v>
      </c>
      <c r="S279" s="121" t="s">
        <v>1487</v>
      </c>
      <c r="T279" s="199">
        <v>43831</v>
      </c>
      <c r="U279" s="199"/>
      <c r="V279" s="200" t="s">
        <v>4634</v>
      </c>
      <c r="W279" s="200" t="s">
        <v>4635</v>
      </c>
      <c r="X279" s="200" t="s">
        <v>4635</v>
      </c>
    </row>
    <row r="280" spans="1:24" ht="33.75" x14ac:dyDescent="0.2">
      <c r="A280" s="146">
        <v>0</v>
      </c>
      <c r="B280" s="116">
        <f t="shared" si="8"/>
        <v>946</v>
      </c>
      <c r="C280" s="190">
        <f t="shared" si="9"/>
        <v>0</v>
      </c>
      <c r="D280" s="167" t="s">
        <v>13950</v>
      </c>
      <c r="E280" s="117" t="s">
        <v>2484</v>
      </c>
      <c r="F280" s="118" t="s">
        <v>14219</v>
      </c>
      <c r="G280" s="119" t="s">
        <v>2485</v>
      </c>
      <c r="H280" s="117" t="s">
        <v>1591</v>
      </c>
      <c r="I280" s="117">
        <v>901</v>
      </c>
      <c r="J280" s="117"/>
      <c r="K280" s="120">
        <v>946</v>
      </c>
      <c r="L280" s="121" t="s">
        <v>1136</v>
      </c>
      <c r="M280" s="121" t="s">
        <v>3227</v>
      </c>
      <c r="N280" s="121">
        <v>2020</v>
      </c>
      <c r="O280" s="121">
        <v>224</v>
      </c>
      <c r="P280" s="121" t="s">
        <v>1592</v>
      </c>
      <c r="Q280" s="121" t="s">
        <v>895</v>
      </c>
      <c r="R280" s="121">
        <v>73104675</v>
      </c>
      <c r="S280" s="121" t="s">
        <v>2486</v>
      </c>
      <c r="T280" s="199">
        <v>43831</v>
      </c>
      <c r="U280" s="199"/>
      <c r="V280" s="200" t="s">
        <v>4634</v>
      </c>
      <c r="W280" s="200" t="s">
        <v>4635</v>
      </c>
      <c r="X280" s="200" t="s">
        <v>4635</v>
      </c>
    </row>
    <row r="281" spans="1:24" ht="22.5" x14ac:dyDescent="0.2">
      <c r="A281" s="146">
        <v>0</v>
      </c>
      <c r="B281" s="116">
        <f t="shared" si="8"/>
        <v>1320</v>
      </c>
      <c r="C281" s="190">
        <f t="shared" si="9"/>
        <v>0</v>
      </c>
      <c r="D281" s="167" t="s">
        <v>13950</v>
      </c>
      <c r="E281" s="117" t="s">
        <v>154</v>
      </c>
      <c r="F281" s="118" t="s">
        <v>14220</v>
      </c>
      <c r="G281" s="119" t="s">
        <v>322</v>
      </c>
      <c r="H281" s="117" t="s">
        <v>1591</v>
      </c>
      <c r="I281" s="117">
        <v>901</v>
      </c>
      <c r="J281" s="117"/>
      <c r="K281" s="120">
        <v>1320</v>
      </c>
      <c r="L281" s="121" t="s">
        <v>1136</v>
      </c>
      <c r="M281" s="121" t="s">
        <v>3227</v>
      </c>
      <c r="N281" s="121">
        <v>2020</v>
      </c>
      <c r="O281" s="121">
        <v>400</v>
      </c>
      <c r="P281" s="121" t="s">
        <v>1592</v>
      </c>
      <c r="Q281" s="121" t="s">
        <v>893</v>
      </c>
      <c r="R281" s="121">
        <v>73104534</v>
      </c>
      <c r="S281" s="121" t="s">
        <v>86</v>
      </c>
      <c r="T281" s="199">
        <v>43831</v>
      </c>
      <c r="U281" s="199"/>
      <c r="V281" s="200" t="s">
        <v>4634</v>
      </c>
      <c r="W281" s="200" t="s">
        <v>4635</v>
      </c>
      <c r="X281" s="200" t="s">
        <v>4635</v>
      </c>
    </row>
    <row r="282" spans="1:24" x14ac:dyDescent="0.2">
      <c r="A282" s="146">
        <v>0</v>
      </c>
      <c r="B282" s="116">
        <f t="shared" si="8"/>
        <v>1210</v>
      </c>
      <c r="C282" s="190">
        <f t="shared" si="9"/>
        <v>0</v>
      </c>
      <c r="D282" s="167"/>
      <c r="E282" s="117" t="s">
        <v>5711</v>
      </c>
      <c r="F282" s="118" t="s">
        <v>10417</v>
      </c>
      <c r="G282" s="119" t="s">
        <v>5712</v>
      </c>
      <c r="H282" s="117" t="s">
        <v>1591</v>
      </c>
      <c r="I282" s="117">
        <v>901</v>
      </c>
      <c r="J282" s="117"/>
      <c r="K282" s="120">
        <v>1210</v>
      </c>
      <c r="L282" s="121" t="s">
        <v>1136</v>
      </c>
      <c r="M282" s="121" t="s">
        <v>891</v>
      </c>
      <c r="N282" s="121">
        <v>2017</v>
      </c>
      <c r="O282" s="121">
        <v>428</v>
      </c>
      <c r="P282" s="121" t="s">
        <v>1592</v>
      </c>
      <c r="Q282" s="121" t="s">
        <v>895</v>
      </c>
      <c r="R282" s="121">
        <v>72937530</v>
      </c>
      <c r="S282" s="121" t="s">
        <v>5713</v>
      </c>
      <c r="T282" s="199">
        <v>42963</v>
      </c>
      <c r="U282" s="199">
        <v>42968</v>
      </c>
      <c r="V282" s="200" t="s">
        <v>4634</v>
      </c>
      <c r="W282" s="200" t="s">
        <v>4635</v>
      </c>
      <c r="X282" s="200" t="s">
        <v>4635</v>
      </c>
    </row>
    <row r="283" spans="1:24" ht="22.5" x14ac:dyDescent="0.2">
      <c r="A283" s="146">
        <v>0</v>
      </c>
      <c r="B283" s="116">
        <f t="shared" si="8"/>
        <v>1265</v>
      </c>
      <c r="C283" s="190">
        <f t="shared" si="9"/>
        <v>0</v>
      </c>
      <c r="D283" s="167"/>
      <c r="E283" s="117" t="s">
        <v>5711</v>
      </c>
      <c r="F283" s="118" t="s">
        <v>7472</v>
      </c>
      <c r="G283" s="119" t="s">
        <v>5712</v>
      </c>
      <c r="H283" s="117" t="s">
        <v>1591</v>
      </c>
      <c r="I283" s="117">
        <v>901</v>
      </c>
      <c r="J283" s="117"/>
      <c r="K283" s="120">
        <v>1265</v>
      </c>
      <c r="L283" s="121" t="s">
        <v>1136</v>
      </c>
      <c r="M283" s="121" t="s">
        <v>891</v>
      </c>
      <c r="N283" s="121">
        <v>2018</v>
      </c>
      <c r="O283" s="121">
        <v>428</v>
      </c>
      <c r="P283" s="121" t="s">
        <v>1592</v>
      </c>
      <c r="Q283" s="121" t="s">
        <v>895</v>
      </c>
      <c r="R283" s="121">
        <v>72982777</v>
      </c>
      <c r="S283" s="121" t="s">
        <v>5713</v>
      </c>
      <c r="T283" s="199">
        <v>43215</v>
      </c>
      <c r="U283" s="199">
        <v>43224</v>
      </c>
      <c r="V283" s="200" t="s">
        <v>4634</v>
      </c>
      <c r="W283" s="200" t="s">
        <v>4635</v>
      </c>
      <c r="X283" s="200" t="s">
        <v>4635</v>
      </c>
    </row>
    <row r="284" spans="1:24" ht="22.5" x14ac:dyDescent="0.2">
      <c r="A284" s="146">
        <v>0</v>
      </c>
      <c r="B284" s="116">
        <f t="shared" si="8"/>
        <v>880</v>
      </c>
      <c r="C284" s="190">
        <f t="shared" si="9"/>
        <v>0</v>
      </c>
      <c r="D284" s="167" t="s">
        <v>13950</v>
      </c>
      <c r="E284" s="117" t="s">
        <v>2367</v>
      </c>
      <c r="F284" s="118" t="s">
        <v>14221</v>
      </c>
      <c r="G284" s="119" t="s">
        <v>2489</v>
      </c>
      <c r="H284" s="117" t="s">
        <v>1591</v>
      </c>
      <c r="I284" s="117">
        <v>901</v>
      </c>
      <c r="J284" s="117"/>
      <c r="K284" s="120">
        <v>880</v>
      </c>
      <c r="L284" s="121" t="s">
        <v>1136</v>
      </c>
      <c r="M284" s="121" t="s">
        <v>3227</v>
      </c>
      <c r="N284" s="121">
        <v>2020</v>
      </c>
      <c r="O284" s="121">
        <v>192</v>
      </c>
      <c r="P284" s="121" t="s">
        <v>1592</v>
      </c>
      <c r="Q284" s="121" t="s">
        <v>527</v>
      </c>
      <c r="R284" s="121">
        <v>73105040</v>
      </c>
      <c r="S284" s="121" t="s">
        <v>2490</v>
      </c>
      <c r="T284" s="199">
        <v>43831</v>
      </c>
      <c r="U284" s="199"/>
      <c r="V284" s="200" t="s">
        <v>4634</v>
      </c>
      <c r="W284" s="200" t="s">
        <v>4635</v>
      </c>
      <c r="X284" s="200" t="s">
        <v>4635</v>
      </c>
    </row>
    <row r="285" spans="1:24" ht="33.75" x14ac:dyDescent="0.2">
      <c r="A285" s="146">
        <v>0</v>
      </c>
      <c r="B285" s="116">
        <f t="shared" si="8"/>
        <v>462</v>
      </c>
      <c r="C285" s="190">
        <f t="shared" si="9"/>
        <v>0</v>
      </c>
      <c r="D285" s="167" t="s">
        <v>13950</v>
      </c>
      <c r="E285" s="117" t="s">
        <v>2367</v>
      </c>
      <c r="F285" s="118" t="s">
        <v>14222</v>
      </c>
      <c r="G285" s="119" t="s">
        <v>3867</v>
      </c>
      <c r="H285" s="117" t="s">
        <v>1591</v>
      </c>
      <c r="I285" s="117">
        <v>901</v>
      </c>
      <c r="J285" s="117"/>
      <c r="K285" s="120">
        <v>462</v>
      </c>
      <c r="L285" s="121" t="s">
        <v>1136</v>
      </c>
      <c r="M285" s="121" t="s">
        <v>3227</v>
      </c>
      <c r="N285" s="121">
        <v>2020</v>
      </c>
      <c r="O285" s="121">
        <v>112</v>
      </c>
      <c r="P285" s="121" t="s">
        <v>892</v>
      </c>
      <c r="Q285" s="121" t="s">
        <v>895</v>
      </c>
      <c r="R285" s="121">
        <v>73104616</v>
      </c>
      <c r="S285" s="121" t="s">
        <v>2368</v>
      </c>
      <c r="T285" s="199">
        <v>43831</v>
      </c>
      <c r="U285" s="199"/>
      <c r="V285" s="200" t="s">
        <v>4634</v>
      </c>
      <c r="W285" s="200" t="s">
        <v>4635</v>
      </c>
      <c r="X285" s="200" t="s">
        <v>4635</v>
      </c>
    </row>
    <row r="286" spans="1:24" ht="45" x14ac:dyDescent="0.2">
      <c r="A286" s="146">
        <v>0</v>
      </c>
      <c r="B286" s="116">
        <f t="shared" si="8"/>
        <v>300.08</v>
      </c>
      <c r="C286" s="190">
        <f t="shared" si="9"/>
        <v>0</v>
      </c>
      <c r="D286" s="167" t="s">
        <v>894</v>
      </c>
      <c r="E286" s="117" t="s">
        <v>1028</v>
      </c>
      <c r="F286" s="118" t="s">
        <v>1789</v>
      </c>
      <c r="G286" s="119" t="s">
        <v>1790</v>
      </c>
      <c r="H286" s="117" t="s">
        <v>1591</v>
      </c>
      <c r="I286" s="117">
        <v>901</v>
      </c>
      <c r="J286" s="117">
        <v>14</v>
      </c>
      <c r="K286" s="120">
        <v>300.08</v>
      </c>
      <c r="L286" s="121" t="s">
        <v>1136</v>
      </c>
      <c r="M286" s="121" t="s">
        <v>891</v>
      </c>
      <c r="N286" s="121">
        <v>2009</v>
      </c>
      <c r="O286" s="121">
        <v>448</v>
      </c>
      <c r="P286" s="121" t="s">
        <v>1592</v>
      </c>
      <c r="Q286" s="121" t="s">
        <v>895</v>
      </c>
      <c r="R286" s="121">
        <v>45732806</v>
      </c>
      <c r="S286" s="121" t="s">
        <v>1607</v>
      </c>
      <c r="T286" s="199">
        <v>40015</v>
      </c>
      <c r="U286" s="199"/>
      <c r="V286" s="200" t="s">
        <v>4634</v>
      </c>
      <c r="W286" s="200" t="s">
        <v>4635</v>
      </c>
      <c r="X286" s="200" t="s">
        <v>4635</v>
      </c>
    </row>
    <row r="287" spans="1:24" ht="45" x14ac:dyDescent="0.2">
      <c r="A287" s="146">
        <v>0</v>
      </c>
      <c r="B287" s="116">
        <f t="shared" si="8"/>
        <v>437.36</v>
      </c>
      <c r="C287" s="190">
        <f t="shared" si="9"/>
        <v>0</v>
      </c>
      <c r="D287" s="167"/>
      <c r="E287" s="117" t="s">
        <v>1028</v>
      </c>
      <c r="F287" s="118" t="s">
        <v>1203</v>
      </c>
      <c r="G287" s="119" t="s">
        <v>2146</v>
      </c>
      <c r="H287" s="117" t="s">
        <v>1591</v>
      </c>
      <c r="I287" s="117">
        <v>901</v>
      </c>
      <c r="J287" s="117">
        <v>16</v>
      </c>
      <c r="K287" s="120">
        <v>437.36</v>
      </c>
      <c r="L287" s="121" t="s">
        <v>1136</v>
      </c>
      <c r="M287" s="121" t="s">
        <v>891</v>
      </c>
      <c r="N287" s="121">
        <v>2007</v>
      </c>
      <c r="O287" s="121">
        <v>320</v>
      </c>
      <c r="P287" s="121" t="s">
        <v>1592</v>
      </c>
      <c r="Q287" s="121" t="s">
        <v>895</v>
      </c>
      <c r="R287" s="121">
        <v>26505006</v>
      </c>
      <c r="S287" s="121" t="s">
        <v>1206</v>
      </c>
      <c r="T287" s="199">
        <v>39498</v>
      </c>
      <c r="U287" s="199"/>
      <c r="V287" s="200" t="s">
        <v>4634</v>
      </c>
      <c r="W287" s="200" t="s">
        <v>4635</v>
      </c>
      <c r="X287" s="200" t="s">
        <v>4635</v>
      </c>
    </row>
    <row r="288" spans="1:24" ht="45" x14ac:dyDescent="0.2">
      <c r="A288" s="146">
        <v>0</v>
      </c>
      <c r="B288" s="116">
        <f t="shared" si="8"/>
        <v>540.76</v>
      </c>
      <c r="C288" s="190">
        <f t="shared" si="9"/>
        <v>0</v>
      </c>
      <c r="D288" s="167"/>
      <c r="E288" s="117" t="s">
        <v>1028</v>
      </c>
      <c r="F288" s="118" t="s">
        <v>1578</v>
      </c>
      <c r="G288" s="119" t="s">
        <v>2146</v>
      </c>
      <c r="H288" s="117" t="s">
        <v>1591</v>
      </c>
      <c r="I288" s="117">
        <v>901</v>
      </c>
      <c r="J288" s="117">
        <v>20</v>
      </c>
      <c r="K288" s="120">
        <v>540.76</v>
      </c>
      <c r="L288" s="121" t="s">
        <v>1136</v>
      </c>
      <c r="M288" s="121" t="s">
        <v>891</v>
      </c>
      <c r="N288" s="121">
        <v>2009</v>
      </c>
      <c r="O288" s="121">
        <v>320</v>
      </c>
      <c r="P288" s="121" t="s">
        <v>1592</v>
      </c>
      <c r="Q288" s="121" t="s">
        <v>895</v>
      </c>
      <c r="R288" s="121">
        <v>44801506</v>
      </c>
      <c r="S288" s="121" t="s">
        <v>1206</v>
      </c>
      <c r="T288" s="199">
        <v>39883</v>
      </c>
      <c r="U288" s="199"/>
      <c r="V288" s="200" t="s">
        <v>4634</v>
      </c>
      <c r="W288" s="200" t="s">
        <v>4635</v>
      </c>
      <c r="X288" s="200" t="s">
        <v>4635</v>
      </c>
    </row>
    <row r="289" spans="1:24" ht="22.5" x14ac:dyDescent="0.2">
      <c r="A289" s="146">
        <v>0</v>
      </c>
      <c r="B289" s="116">
        <f t="shared" si="8"/>
        <v>1200.0999999999999</v>
      </c>
      <c r="C289" s="190">
        <f t="shared" si="9"/>
        <v>0</v>
      </c>
      <c r="D289" s="167"/>
      <c r="E289" s="117" t="s">
        <v>10603</v>
      </c>
      <c r="F289" s="118" t="s">
        <v>10604</v>
      </c>
      <c r="G289" s="119" t="s">
        <v>10605</v>
      </c>
      <c r="H289" s="117" t="s">
        <v>1591</v>
      </c>
      <c r="I289" s="117">
        <v>901</v>
      </c>
      <c r="J289" s="117"/>
      <c r="K289" s="120">
        <v>1200.0999999999999</v>
      </c>
      <c r="L289" s="121" t="s">
        <v>1136</v>
      </c>
      <c r="M289" s="121" t="s">
        <v>891</v>
      </c>
      <c r="N289" s="121">
        <v>2019</v>
      </c>
      <c r="O289" s="121">
        <v>244</v>
      </c>
      <c r="P289" s="121" t="s">
        <v>1592</v>
      </c>
      <c r="Q289" s="121" t="s">
        <v>893</v>
      </c>
      <c r="R289" s="121">
        <v>73053130</v>
      </c>
      <c r="S289" s="121" t="s">
        <v>10606</v>
      </c>
      <c r="T289" s="199">
        <v>43605</v>
      </c>
      <c r="U289" s="199">
        <v>43609</v>
      </c>
      <c r="V289" s="200" t="s">
        <v>4634</v>
      </c>
      <c r="W289" s="200" t="s">
        <v>4635</v>
      </c>
      <c r="X289" s="200" t="s">
        <v>4635</v>
      </c>
    </row>
    <row r="290" spans="1:24" ht="22.5" x14ac:dyDescent="0.2">
      <c r="A290" s="146">
        <v>0</v>
      </c>
      <c r="B290" s="116">
        <f t="shared" si="8"/>
        <v>1157.2</v>
      </c>
      <c r="C290" s="190">
        <f t="shared" si="9"/>
        <v>0</v>
      </c>
      <c r="D290" s="167" t="s">
        <v>13950</v>
      </c>
      <c r="E290" s="117" t="s">
        <v>1055</v>
      </c>
      <c r="F290" s="118" t="s">
        <v>14223</v>
      </c>
      <c r="G290" s="119" t="s">
        <v>1532</v>
      </c>
      <c r="H290" s="117" t="s">
        <v>1591</v>
      </c>
      <c r="I290" s="117">
        <v>901</v>
      </c>
      <c r="J290" s="117"/>
      <c r="K290" s="120">
        <v>1157.2</v>
      </c>
      <c r="L290" s="121" t="s">
        <v>1136</v>
      </c>
      <c r="M290" s="121" t="s">
        <v>3227</v>
      </c>
      <c r="N290" s="121">
        <v>2020</v>
      </c>
      <c r="O290" s="121">
        <v>352</v>
      </c>
      <c r="P290" s="121" t="s">
        <v>1592</v>
      </c>
      <c r="Q290" s="121" t="s">
        <v>1593</v>
      </c>
      <c r="R290" s="121">
        <v>73104437</v>
      </c>
      <c r="S290" s="121" t="s">
        <v>1262</v>
      </c>
      <c r="T290" s="199">
        <v>43831</v>
      </c>
      <c r="U290" s="199"/>
      <c r="V290" s="200" t="s">
        <v>4634</v>
      </c>
      <c r="W290" s="200" t="s">
        <v>4635</v>
      </c>
      <c r="X290" s="200" t="s">
        <v>4635</v>
      </c>
    </row>
    <row r="291" spans="1:24" x14ac:dyDescent="0.2">
      <c r="A291" s="146">
        <v>0</v>
      </c>
      <c r="B291" s="116">
        <f t="shared" si="8"/>
        <v>699.6</v>
      </c>
      <c r="C291" s="190">
        <f t="shared" si="9"/>
        <v>0</v>
      </c>
      <c r="D291" s="167"/>
      <c r="E291" s="117" t="s">
        <v>4636</v>
      </c>
      <c r="F291" s="118" t="s">
        <v>5033</v>
      </c>
      <c r="G291" s="119" t="s">
        <v>5150</v>
      </c>
      <c r="H291" s="117" t="s">
        <v>1591</v>
      </c>
      <c r="I291" s="117">
        <v>901</v>
      </c>
      <c r="J291" s="117"/>
      <c r="K291" s="120">
        <v>699.6</v>
      </c>
      <c r="L291" s="121" t="s">
        <v>1136</v>
      </c>
      <c r="M291" s="121" t="s">
        <v>891</v>
      </c>
      <c r="N291" s="121">
        <v>2017</v>
      </c>
      <c r="O291" s="121">
        <v>172</v>
      </c>
      <c r="P291" s="121" t="s">
        <v>1592</v>
      </c>
      <c r="Q291" s="121" t="s">
        <v>5034</v>
      </c>
      <c r="R291" s="121">
        <v>72912068</v>
      </c>
      <c r="S291" s="121" t="s">
        <v>11839</v>
      </c>
      <c r="T291" s="199">
        <v>42793</v>
      </c>
      <c r="U291" s="199">
        <v>42807</v>
      </c>
      <c r="V291" s="200" t="s">
        <v>4634</v>
      </c>
      <c r="W291" s="200" t="s">
        <v>4635</v>
      </c>
      <c r="X291" s="200" t="s">
        <v>4635</v>
      </c>
    </row>
    <row r="292" spans="1:24" x14ac:dyDescent="0.2">
      <c r="A292" s="146">
        <v>0</v>
      </c>
      <c r="B292" s="116">
        <f t="shared" si="8"/>
        <v>1300.2</v>
      </c>
      <c r="C292" s="190">
        <f t="shared" si="9"/>
        <v>0</v>
      </c>
      <c r="D292" s="167"/>
      <c r="E292" s="117" t="s">
        <v>3119</v>
      </c>
      <c r="F292" s="118" t="s">
        <v>6082</v>
      </c>
      <c r="G292" s="119" t="s">
        <v>6304</v>
      </c>
      <c r="H292" s="117" t="s">
        <v>1591</v>
      </c>
      <c r="I292" s="117">
        <v>901</v>
      </c>
      <c r="J292" s="117"/>
      <c r="K292" s="120">
        <v>1300.2</v>
      </c>
      <c r="L292" s="121" t="s">
        <v>1136</v>
      </c>
      <c r="M292" s="121" t="s">
        <v>891</v>
      </c>
      <c r="N292" s="121">
        <v>2018</v>
      </c>
      <c r="O292" s="121">
        <v>356</v>
      </c>
      <c r="P292" s="121" t="s">
        <v>1592</v>
      </c>
      <c r="Q292" s="121" t="s">
        <v>893</v>
      </c>
      <c r="R292" s="121">
        <v>72948790</v>
      </c>
      <c r="S292" s="121" t="s">
        <v>6305</v>
      </c>
      <c r="T292" s="199">
        <v>43090</v>
      </c>
      <c r="U292" s="199">
        <v>43091</v>
      </c>
      <c r="V292" s="200" t="s">
        <v>4634</v>
      </c>
      <c r="W292" s="200" t="s">
        <v>4634</v>
      </c>
      <c r="X292" s="200" t="s">
        <v>4635</v>
      </c>
    </row>
    <row r="293" spans="1:24" ht="22.5" x14ac:dyDescent="0.2">
      <c r="A293" s="146">
        <v>0</v>
      </c>
      <c r="B293" s="116">
        <f t="shared" si="8"/>
        <v>1210</v>
      </c>
      <c r="C293" s="190">
        <f t="shared" si="9"/>
        <v>0</v>
      </c>
      <c r="D293" s="167" t="s">
        <v>13950</v>
      </c>
      <c r="E293" s="117" t="s">
        <v>2088</v>
      </c>
      <c r="F293" s="118" t="s">
        <v>14224</v>
      </c>
      <c r="G293" s="119" t="s">
        <v>1084</v>
      </c>
      <c r="H293" s="117" t="s">
        <v>1591</v>
      </c>
      <c r="I293" s="117">
        <v>901</v>
      </c>
      <c r="J293" s="117"/>
      <c r="K293" s="120">
        <v>1210</v>
      </c>
      <c r="L293" s="121" t="s">
        <v>1136</v>
      </c>
      <c r="M293" s="121" t="s">
        <v>3227</v>
      </c>
      <c r="N293" s="121">
        <v>2020</v>
      </c>
      <c r="O293" s="121">
        <v>464</v>
      </c>
      <c r="P293" s="121" t="s">
        <v>1592</v>
      </c>
      <c r="Q293" s="121" t="s">
        <v>895</v>
      </c>
      <c r="R293" s="121">
        <v>73104822</v>
      </c>
      <c r="S293" s="121" t="s">
        <v>939</v>
      </c>
      <c r="T293" s="199">
        <v>43831</v>
      </c>
      <c r="U293" s="199"/>
      <c r="V293" s="200" t="s">
        <v>4634</v>
      </c>
      <c r="W293" s="200" t="s">
        <v>4635</v>
      </c>
      <c r="X293" s="200" t="s">
        <v>4635</v>
      </c>
    </row>
    <row r="294" spans="1:24" ht="22.5" x14ac:dyDescent="0.2">
      <c r="A294" s="146">
        <v>0</v>
      </c>
      <c r="B294" s="116">
        <f t="shared" si="8"/>
        <v>1386</v>
      </c>
      <c r="C294" s="190">
        <f t="shared" si="9"/>
        <v>0</v>
      </c>
      <c r="D294" s="167" t="s">
        <v>13956</v>
      </c>
      <c r="E294" s="117" t="s">
        <v>2088</v>
      </c>
      <c r="F294" s="118" t="s">
        <v>14225</v>
      </c>
      <c r="G294" s="119" t="s">
        <v>1044</v>
      </c>
      <c r="H294" s="117" t="s">
        <v>1591</v>
      </c>
      <c r="I294" s="117">
        <v>901</v>
      </c>
      <c r="J294" s="117"/>
      <c r="K294" s="120">
        <v>1386</v>
      </c>
      <c r="L294" s="121" t="s">
        <v>1136</v>
      </c>
      <c r="M294" s="121" t="s">
        <v>3227</v>
      </c>
      <c r="N294" s="121">
        <v>2020</v>
      </c>
      <c r="O294" s="121">
        <v>464</v>
      </c>
      <c r="P294" s="121" t="s">
        <v>1592</v>
      </c>
      <c r="Q294" s="121" t="s">
        <v>1593</v>
      </c>
      <c r="R294" s="121">
        <v>73104465</v>
      </c>
      <c r="S294" s="121" t="s">
        <v>1259</v>
      </c>
      <c r="T294" s="199">
        <v>43831</v>
      </c>
      <c r="U294" s="199"/>
      <c r="V294" s="200" t="s">
        <v>4634</v>
      </c>
      <c r="W294" s="200" t="s">
        <v>4635</v>
      </c>
      <c r="X294" s="200" t="s">
        <v>4635</v>
      </c>
    </row>
    <row r="295" spans="1:24" ht="22.5" x14ac:dyDescent="0.2">
      <c r="A295" s="146">
        <v>0</v>
      </c>
      <c r="B295" s="116">
        <f t="shared" si="8"/>
        <v>1199</v>
      </c>
      <c r="C295" s="190">
        <f t="shared" si="9"/>
        <v>0</v>
      </c>
      <c r="D295" s="167"/>
      <c r="E295" s="117" t="s">
        <v>2088</v>
      </c>
      <c r="F295" s="118" t="s">
        <v>6877</v>
      </c>
      <c r="G295" s="119" t="s">
        <v>1044</v>
      </c>
      <c r="H295" s="117" t="s">
        <v>1591</v>
      </c>
      <c r="I295" s="117">
        <v>901</v>
      </c>
      <c r="J295" s="117"/>
      <c r="K295" s="120">
        <v>1199</v>
      </c>
      <c r="L295" s="121" t="s">
        <v>1136</v>
      </c>
      <c r="M295" s="121" t="s">
        <v>891</v>
      </c>
      <c r="N295" s="121">
        <v>2016</v>
      </c>
      <c r="O295" s="121">
        <v>464</v>
      </c>
      <c r="P295" s="121" t="s">
        <v>1592</v>
      </c>
      <c r="Q295" s="121" t="s">
        <v>1593</v>
      </c>
      <c r="R295" s="121">
        <v>70084306</v>
      </c>
      <c r="S295" s="121" t="s">
        <v>1259</v>
      </c>
      <c r="T295" s="199">
        <v>42370</v>
      </c>
      <c r="U295" s="199"/>
      <c r="V295" s="200" t="s">
        <v>4634</v>
      </c>
      <c r="W295" s="200" t="s">
        <v>4635</v>
      </c>
      <c r="X295" s="200" t="s">
        <v>4635</v>
      </c>
    </row>
    <row r="296" spans="1:24" ht="22.5" x14ac:dyDescent="0.2">
      <c r="A296" s="146">
        <v>0</v>
      </c>
      <c r="B296" s="116">
        <f t="shared" si="8"/>
        <v>495</v>
      </c>
      <c r="C296" s="190">
        <f t="shared" si="9"/>
        <v>0</v>
      </c>
      <c r="D296" s="167"/>
      <c r="E296" s="117" t="s">
        <v>2374</v>
      </c>
      <c r="F296" s="118" t="s">
        <v>9279</v>
      </c>
      <c r="G296" s="119" t="s">
        <v>2481</v>
      </c>
      <c r="H296" s="117" t="s">
        <v>1591</v>
      </c>
      <c r="I296" s="117">
        <v>901</v>
      </c>
      <c r="J296" s="117"/>
      <c r="K296" s="120">
        <v>495</v>
      </c>
      <c r="L296" s="121" t="s">
        <v>1136</v>
      </c>
      <c r="M296" s="121" t="s">
        <v>3227</v>
      </c>
      <c r="N296" s="121">
        <v>2019</v>
      </c>
      <c r="O296" s="121">
        <v>128</v>
      </c>
      <c r="P296" s="121" t="s">
        <v>892</v>
      </c>
      <c r="Q296" s="121" t="s">
        <v>527</v>
      </c>
      <c r="R296" s="121">
        <v>73037912</v>
      </c>
      <c r="S296" s="121" t="s">
        <v>6306</v>
      </c>
      <c r="T296" s="199">
        <v>43466</v>
      </c>
      <c r="U296" s="199"/>
      <c r="V296" s="200" t="s">
        <v>4634</v>
      </c>
      <c r="W296" s="200" t="s">
        <v>4635</v>
      </c>
      <c r="X296" s="200" t="s">
        <v>4635</v>
      </c>
    </row>
    <row r="297" spans="1:24" ht="22.5" x14ac:dyDescent="0.2">
      <c r="A297" s="146">
        <v>0</v>
      </c>
      <c r="B297" s="116">
        <f t="shared" si="8"/>
        <v>495</v>
      </c>
      <c r="C297" s="190">
        <f t="shared" si="9"/>
        <v>0</v>
      </c>
      <c r="D297" s="167" t="s">
        <v>13956</v>
      </c>
      <c r="E297" s="117" t="s">
        <v>2374</v>
      </c>
      <c r="F297" s="118" t="s">
        <v>14226</v>
      </c>
      <c r="G297" s="119" t="s">
        <v>2481</v>
      </c>
      <c r="H297" s="117" t="s">
        <v>1591</v>
      </c>
      <c r="I297" s="117">
        <v>901</v>
      </c>
      <c r="J297" s="117"/>
      <c r="K297" s="120">
        <v>495</v>
      </c>
      <c r="L297" s="121" t="s">
        <v>1136</v>
      </c>
      <c r="M297" s="121" t="s">
        <v>3227</v>
      </c>
      <c r="N297" s="121">
        <v>2020</v>
      </c>
      <c r="O297" s="121">
        <v>128</v>
      </c>
      <c r="P297" s="121" t="s">
        <v>892</v>
      </c>
      <c r="Q297" s="121" t="s">
        <v>527</v>
      </c>
      <c r="R297" s="121">
        <v>73105068</v>
      </c>
      <c r="S297" s="121" t="s">
        <v>6306</v>
      </c>
      <c r="T297" s="199">
        <v>43831</v>
      </c>
      <c r="U297" s="199"/>
      <c r="V297" s="200" t="s">
        <v>4634</v>
      </c>
      <c r="W297" s="200" t="s">
        <v>4635</v>
      </c>
      <c r="X297" s="200" t="s">
        <v>4635</v>
      </c>
    </row>
    <row r="298" spans="1:24" ht="22.5" x14ac:dyDescent="0.2">
      <c r="A298" s="146">
        <v>0</v>
      </c>
      <c r="B298" s="116">
        <f t="shared" si="8"/>
        <v>1078</v>
      </c>
      <c r="C298" s="190">
        <f t="shared" si="9"/>
        <v>0</v>
      </c>
      <c r="D298" s="167" t="s">
        <v>13956</v>
      </c>
      <c r="E298" s="117" t="s">
        <v>3868</v>
      </c>
      <c r="F298" s="118" t="s">
        <v>14227</v>
      </c>
      <c r="G298" s="119" t="s">
        <v>735</v>
      </c>
      <c r="H298" s="117" t="s">
        <v>1591</v>
      </c>
      <c r="I298" s="117">
        <v>901</v>
      </c>
      <c r="J298" s="117"/>
      <c r="K298" s="120">
        <v>1078</v>
      </c>
      <c r="L298" s="121" t="s">
        <v>1136</v>
      </c>
      <c r="M298" s="121" t="s">
        <v>3227</v>
      </c>
      <c r="N298" s="121">
        <v>2020</v>
      </c>
      <c r="O298" s="121">
        <v>288</v>
      </c>
      <c r="P298" s="121" t="s">
        <v>1592</v>
      </c>
      <c r="Q298" s="121" t="s">
        <v>895</v>
      </c>
      <c r="R298" s="121">
        <v>73104823</v>
      </c>
      <c r="S298" s="121" t="s">
        <v>1668</v>
      </c>
      <c r="T298" s="199">
        <v>43831</v>
      </c>
      <c r="U298" s="199"/>
      <c r="V298" s="200" t="s">
        <v>4634</v>
      </c>
      <c r="W298" s="200" t="s">
        <v>4635</v>
      </c>
      <c r="X298" s="200" t="s">
        <v>4635</v>
      </c>
    </row>
    <row r="299" spans="1:24" ht="22.5" x14ac:dyDescent="0.2">
      <c r="A299" s="146">
        <v>0</v>
      </c>
      <c r="B299" s="116">
        <f t="shared" si="8"/>
        <v>1293.5999999999999</v>
      </c>
      <c r="C299" s="190">
        <f t="shared" si="9"/>
        <v>0</v>
      </c>
      <c r="D299" s="167" t="s">
        <v>13956</v>
      </c>
      <c r="E299" s="117" t="s">
        <v>415</v>
      </c>
      <c r="F299" s="118" t="s">
        <v>14228</v>
      </c>
      <c r="G299" s="119" t="s">
        <v>416</v>
      </c>
      <c r="H299" s="117" t="s">
        <v>1591</v>
      </c>
      <c r="I299" s="117">
        <v>901</v>
      </c>
      <c r="J299" s="117"/>
      <c r="K299" s="120">
        <v>1293.5999999999999</v>
      </c>
      <c r="L299" s="121" t="s">
        <v>1136</v>
      </c>
      <c r="M299" s="121" t="s">
        <v>3227</v>
      </c>
      <c r="N299" s="121">
        <v>2020</v>
      </c>
      <c r="O299" s="121">
        <v>224</v>
      </c>
      <c r="P299" s="121" t="s">
        <v>1592</v>
      </c>
      <c r="Q299" s="121" t="s">
        <v>895</v>
      </c>
      <c r="R299" s="121">
        <v>73104932</v>
      </c>
      <c r="S299" s="121" t="s">
        <v>928</v>
      </c>
      <c r="T299" s="199">
        <v>43831</v>
      </c>
      <c r="U299" s="199"/>
      <c r="V299" s="200" t="s">
        <v>4634</v>
      </c>
      <c r="W299" s="200" t="s">
        <v>4635</v>
      </c>
      <c r="X299" s="200" t="s">
        <v>4635</v>
      </c>
    </row>
    <row r="300" spans="1:24" ht="22.5" x14ac:dyDescent="0.2">
      <c r="A300" s="146">
        <v>0</v>
      </c>
      <c r="B300" s="116">
        <f t="shared" si="8"/>
        <v>833.8</v>
      </c>
      <c r="C300" s="190">
        <f t="shared" si="9"/>
        <v>0</v>
      </c>
      <c r="D300" s="167"/>
      <c r="E300" s="117"/>
      <c r="F300" s="118" t="s">
        <v>9850</v>
      </c>
      <c r="G300" s="119" t="s">
        <v>489</v>
      </c>
      <c r="H300" s="117" t="s">
        <v>1591</v>
      </c>
      <c r="I300" s="117">
        <v>901</v>
      </c>
      <c r="J300" s="117">
        <v>10</v>
      </c>
      <c r="K300" s="120">
        <v>833.8</v>
      </c>
      <c r="L300" s="121" t="s">
        <v>1136</v>
      </c>
      <c r="M300" s="121" t="s">
        <v>891</v>
      </c>
      <c r="N300" s="121">
        <v>2011</v>
      </c>
      <c r="O300" s="121">
        <v>608</v>
      </c>
      <c r="P300" s="121" t="s">
        <v>1592</v>
      </c>
      <c r="Q300" s="121" t="s">
        <v>895</v>
      </c>
      <c r="R300" s="121">
        <v>53813706</v>
      </c>
      <c r="S300" s="121" t="s">
        <v>3869</v>
      </c>
      <c r="T300" s="199">
        <v>40638</v>
      </c>
      <c r="U300" s="199"/>
      <c r="V300" s="200" t="s">
        <v>4634</v>
      </c>
      <c r="W300" s="200" t="s">
        <v>4635</v>
      </c>
      <c r="X300" s="200" t="s">
        <v>4635</v>
      </c>
    </row>
    <row r="301" spans="1:24" ht="22.5" x14ac:dyDescent="0.2">
      <c r="A301" s="146">
        <v>0</v>
      </c>
      <c r="B301" s="116">
        <f t="shared" si="8"/>
        <v>638.44000000000005</v>
      </c>
      <c r="C301" s="190">
        <f t="shared" si="9"/>
        <v>0</v>
      </c>
      <c r="D301" s="167"/>
      <c r="E301" s="117" t="s">
        <v>2077</v>
      </c>
      <c r="F301" s="118" t="s">
        <v>9851</v>
      </c>
      <c r="G301" s="119" t="s">
        <v>489</v>
      </c>
      <c r="H301" s="117" t="s">
        <v>1591</v>
      </c>
      <c r="I301" s="117">
        <v>901</v>
      </c>
      <c r="J301" s="117">
        <v>10</v>
      </c>
      <c r="K301" s="120">
        <v>638.44000000000005</v>
      </c>
      <c r="L301" s="121" t="s">
        <v>1136</v>
      </c>
      <c r="M301" s="121" t="s">
        <v>891</v>
      </c>
      <c r="N301" s="121">
        <v>2008</v>
      </c>
      <c r="O301" s="121">
        <v>608</v>
      </c>
      <c r="P301" s="121" t="s">
        <v>1592</v>
      </c>
      <c r="Q301" s="121" t="s">
        <v>895</v>
      </c>
      <c r="R301" s="121">
        <v>43478106</v>
      </c>
      <c r="S301" s="121" t="s">
        <v>9852</v>
      </c>
      <c r="T301" s="199">
        <v>39741</v>
      </c>
      <c r="U301" s="199"/>
      <c r="V301" s="200" t="s">
        <v>4634</v>
      </c>
      <c r="W301" s="200" t="s">
        <v>4635</v>
      </c>
      <c r="X301" s="200" t="s">
        <v>4635</v>
      </c>
    </row>
    <row r="302" spans="1:24" ht="22.5" x14ac:dyDescent="0.2">
      <c r="A302" s="146">
        <v>0</v>
      </c>
      <c r="B302" s="116">
        <f t="shared" si="8"/>
        <v>1400.3</v>
      </c>
      <c r="C302" s="190">
        <f t="shared" si="9"/>
        <v>0</v>
      </c>
      <c r="D302" s="167" t="s">
        <v>894</v>
      </c>
      <c r="E302" s="117" t="s">
        <v>5714</v>
      </c>
      <c r="F302" s="118" t="s">
        <v>8485</v>
      </c>
      <c r="G302" s="119" t="s">
        <v>5715</v>
      </c>
      <c r="H302" s="117" t="s">
        <v>1591</v>
      </c>
      <c r="I302" s="117">
        <v>901</v>
      </c>
      <c r="J302" s="117"/>
      <c r="K302" s="120">
        <v>1400.3</v>
      </c>
      <c r="L302" s="121" t="s">
        <v>1136</v>
      </c>
      <c r="M302" s="121" t="s">
        <v>891</v>
      </c>
      <c r="N302" s="121">
        <v>2017</v>
      </c>
      <c r="O302" s="121">
        <v>688</v>
      </c>
      <c r="P302" s="121" t="s">
        <v>1592</v>
      </c>
      <c r="Q302" s="121" t="s">
        <v>895</v>
      </c>
      <c r="R302" s="121">
        <v>72937527</v>
      </c>
      <c r="S302" s="121" t="s">
        <v>5716</v>
      </c>
      <c r="T302" s="199">
        <v>42963</v>
      </c>
      <c r="U302" s="199">
        <v>42968</v>
      </c>
      <c r="V302" s="200" t="s">
        <v>4634</v>
      </c>
      <c r="W302" s="200" t="s">
        <v>4634</v>
      </c>
      <c r="X302" s="200" t="s">
        <v>4635</v>
      </c>
    </row>
    <row r="303" spans="1:24" ht="22.5" x14ac:dyDescent="0.2">
      <c r="A303" s="146">
        <v>0</v>
      </c>
      <c r="B303" s="116">
        <f t="shared" si="8"/>
        <v>1621.4</v>
      </c>
      <c r="C303" s="190">
        <f t="shared" si="9"/>
        <v>0</v>
      </c>
      <c r="D303" s="167" t="s">
        <v>13950</v>
      </c>
      <c r="E303" s="117" t="s">
        <v>5714</v>
      </c>
      <c r="F303" s="118" t="s">
        <v>14229</v>
      </c>
      <c r="G303" s="119" t="s">
        <v>5715</v>
      </c>
      <c r="H303" s="117" t="s">
        <v>1591</v>
      </c>
      <c r="I303" s="117">
        <v>901</v>
      </c>
      <c r="J303" s="117"/>
      <c r="K303" s="120">
        <v>1621.4</v>
      </c>
      <c r="L303" s="121" t="s">
        <v>1136</v>
      </c>
      <c r="M303" s="121" t="s">
        <v>3228</v>
      </c>
      <c r="N303" s="121">
        <v>2020</v>
      </c>
      <c r="O303" s="121">
        <v>688</v>
      </c>
      <c r="P303" s="121" t="s">
        <v>1592</v>
      </c>
      <c r="Q303" s="121" t="s">
        <v>895</v>
      </c>
      <c r="R303" s="121">
        <v>73105219</v>
      </c>
      <c r="S303" s="121" t="s">
        <v>5716</v>
      </c>
      <c r="T303" s="199">
        <v>43831</v>
      </c>
      <c r="U303" s="199"/>
      <c r="V303" s="200" t="s">
        <v>4634</v>
      </c>
      <c r="W303" s="200" t="s">
        <v>4634</v>
      </c>
      <c r="X303" s="200" t="s">
        <v>4635</v>
      </c>
    </row>
    <row r="304" spans="1:24" ht="22.5" x14ac:dyDescent="0.2">
      <c r="A304" s="146">
        <v>0</v>
      </c>
      <c r="B304" s="116">
        <f t="shared" si="8"/>
        <v>350.02</v>
      </c>
      <c r="C304" s="190">
        <f t="shared" si="9"/>
        <v>0</v>
      </c>
      <c r="D304" s="167"/>
      <c r="E304" s="117" t="s">
        <v>1282</v>
      </c>
      <c r="F304" s="118" t="s">
        <v>1153</v>
      </c>
      <c r="G304" s="119" t="s">
        <v>1154</v>
      </c>
      <c r="H304" s="117" t="s">
        <v>1591</v>
      </c>
      <c r="I304" s="117">
        <v>901</v>
      </c>
      <c r="J304" s="117">
        <v>16</v>
      </c>
      <c r="K304" s="120">
        <v>350.02</v>
      </c>
      <c r="L304" s="121" t="s">
        <v>1136</v>
      </c>
      <c r="M304" s="121" t="s">
        <v>891</v>
      </c>
      <c r="N304" s="121">
        <v>2009</v>
      </c>
      <c r="O304" s="121">
        <v>304</v>
      </c>
      <c r="P304" s="121" t="s">
        <v>1592</v>
      </c>
      <c r="Q304" s="121" t="s">
        <v>893</v>
      </c>
      <c r="R304" s="121">
        <v>46440206</v>
      </c>
      <c r="S304" s="121" t="s">
        <v>1235</v>
      </c>
      <c r="T304" s="199">
        <v>40059</v>
      </c>
      <c r="U304" s="199"/>
      <c r="V304" s="200" t="s">
        <v>4634</v>
      </c>
      <c r="W304" s="200" t="s">
        <v>4635</v>
      </c>
      <c r="X304" s="200" t="s">
        <v>4635</v>
      </c>
    </row>
    <row r="305" spans="1:24" ht="22.5" x14ac:dyDescent="0.2">
      <c r="A305" s="146">
        <v>0</v>
      </c>
      <c r="B305" s="116">
        <f t="shared" si="8"/>
        <v>672.32</v>
      </c>
      <c r="C305" s="190">
        <f t="shared" si="9"/>
        <v>0</v>
      </c>
      <c r="D305" s="167"/>
      <c r="E305" s="117" t="s">
        <v>1026</v>
      </c>
      <c r="F305" s="118" t="s">
        <v>3870</v>
      </c>
      <c r="G305" s="119" t="s">
        <v>1339</v>
      </c>
      <c r="H305" s="117" t="s">
        <v>1591</v>
      </c>
      <c r="I305" s="117">
        <v>901</v>
      </c>
      <c r="J305" s="117">
        <v>14</v>
      </c>
      <c r="K305" s="120">
        <v>672.32</v>
      </c>
      <c r="L305" s="121" t="s">
        <v>1136</v>
      </c>
      <c r="M305" s="121" t="s">
        <v>891</v>
      </c>
      <c r="N305" s="121">
        <v>2010</v>
      </c>
      <c r="O305" s="121">
        <v>464</v>
      </c>
      <c r="P305" s="121" t="s">
        <v>1592</v>
      </c>
      <c r="Q305" s="121" t="s">
        <v>895</v>
      </c>
      <c r="R305" s="121">
        <v>52330506</v>
      </c>
      <c r="S305" s="121" t="s">
        <v>3871</v>
      </c>
      <c r="T305" s="199">
        <v>40413</v>
      </c>
      <c r="U305" s="199"/>
      <c r="V305" s="200" t="s">
        <v>4634</v>
      </c>
      <c r="W305" s="200" t="s">
        <v>4635</v>
      </c>
      <c r="X305" s="200" t="s">
        <v>4635</v>
      </c>
    </row>
    <row r="306" spans="1:24" ht="22.5" x14ac:dyDescent="0.2">
      <c r="A306" s="146">
        <v>0</v>
      </c>
      <c r="B306" s="116">
        <f t="shared" si="8"/>
        <v>900.02</v>
      </c>
      <c r="C306" s="190">
        <f t="shared" si="9"/>
        <v>0</v>
      </c>
      <c r="D306" s="167"/>
      <c r="E306" s="117" t="s">
        <v>1026</v>
      </c>
      <c r="F306" s="118" t="s">
        <v>2487</v>
      </c>
      <c r="G306" s="119" t="s">
        <v>1339</v>
      </c>
      <c r="H306" s="117" t="s">
        <v>1591</v>
      </c>
      <c r="I306" s="117">
        <v>901</v>
      </c>
      <c r="J306" s="117">
        <v>12</v>
      </c>
      <c r="K306" s="120">
        <v>900.02</v>
      </c>
      <c r="L306" s="121" t="s">
        <v>1136</v>
      </c>
      <c r="M306" s="121" t="s">
        <v>891</v>
      </c>
      <c r="N306" s="121">
        <v>2014</v>
      </c>
      <c r="O306" s="121">
        <v>464</v>
      </c>
      <c r="P306" s="121" t="s">
        <v>1592</v>
      </c>
      <c r="Q306" s="121" t="s">
        <v>895</v>
      </c>
      <c r="R306" s="121">
        <v>64520706</v>
      </c>
      <c r="S306" s="121" t="s">
        <v>2488</v>
      </c>
      <c r="T306" s="199">
        <v>41927</v>
      </c>
      <c r="U306" s="199"/>
      <c r="V306" s="200" t="s">
        <v>4634</v>
      </c>
      <c r="W306" s="200" t="s">
        <v>4635</v>
      </c>
      <c r="X306" s="200" t="s">
        <v>4635</v>
      </c>
    </row>
    <row r="307" spans="1:24" x14ac:dyDescent="0.2">
      <c r="A307" s="146">
        <v>0</v>
      </c>
      <c r="B307" s="116">
        <f t="shared" si="8"/>
        <v>905.3</v>
      </c>
      <c r="C307" s="190">
        <f t="shared" si="9"/>
        <v>0</v>
      </c>
      <c r="D307" s="167"/>
      <c r="E307" s="117" t="s">
        <v>13</v>
      </c>
      <c r="F307" s="118" t="s">
        <v>6083</v>
      </c>
      <c r="G307" s="119" t="s">
        <v>6307</v>
      </c>
      <c r="H307" s="117" t="s">
        <v>1591</v>
      </c>
      <c r="I307" s="117">
        <v>901</v>
      </c>
      <c r="J307" s="117"/>
      <c r="K307" s="120">
        <v>905.3</v>
      </c>
      <c r="L307" s="121" t="s">
        <v>1136</v>
      </c>
      <c r="M307" s="121" t="s">
        <v>891</v>
      </c>
      <c r="N307" s="121">
        <v>2017</v>
      </c>
      <c r="O307" s="121">
        <v>252</v>
      </c>
      <c r="P307" s="121" t="s">
        <v>1592</v>
      </c>
      <c r="Q307" s="121" t="s">
        <v>895</v>
      </c>
      <c r="R307" s="121">
        <v>72948772</v>
      </c>
      <c r="S307" s="121" t="s">
        <v>6308</v>
      </c>
      <c r="T307" s="199">
        <v>43025</v>
      </c>
      <c r="U307" s="199">
        <v>43038</v>
      </c>
      <c r="V307" s="200" t="s">
        <v>4634</v>
      </c>
      <c r="W307" s="200" t="s">
        <v>4635</v>
      </c>
      <c r="X307" s="200" t="s">
        <v>4635</v>
      </c>
    </row>
    <row r="308" spans="1:24" x14ac:dyDescent="0.2">
      <c r="A308" s="146">
        <v>0</v>
      </c>
      <c r="B308" s="116">
        <f t="shared" si="8"/>
        <v>540.1</v>
      </c>
      <c r="C308" s="190">
        <f t="shared" si="9"/>
        <v>0</v>
      </c>
      <c r="D308" s="167" t="s">
        <v>894</v>
      </c>
      <c r="E308" s="117" t="s">
        <v>3574</v>
      </c>
      <c r="F308" s="118" t="s">
        <v>6678</v>
      </c>
      <c r="G308" s="119" t="s">
        <v>3660</v>
      </c>
      <c r="H308" s="117" t="s">
        <v>1591</v>
      </c>
      <c r="I308" s="117">
        <v>901</v>
      </c>
      <c r="J308" s="117"/>
      <c r="K308" s="120">
        <v>540.1</v>
      </c>
      <c r="L308" s="121" t="s">
        <v>1136</v>
      </c>
      <c r="M308" s="121" t="s">
        <v>891</v>
      </c>
      <c r="N308" s="121">
        <v>2018</v>
      </c>
      <c r="O308" s="121">
        <v>140</v>
      </c>
      <c r="P308" s="121" t="s">
        <v>1592</v>
      </c>
      <c r="Q308" s="121" t="s">
        <v>895</v>
      </c>
      <c r="R308" s="121">
        <v>72961690</v>
      </c>
      <c r="S308" s="121" t="s">
        <v>3661</v>
      </c>
      <c r="T308" s="199">
        <v>43075</v>
      </c>
      <c r="U308" s="199">
        <v>43094</v>
      </c>
      <c r="V308" s="200" t="s">
        <v>4634</v>
      </c>
      <c r="W308" s="200" t="s">
        <v>4635</v>
      </c>
      <c r="X308" s="200" t="s">
        <v>4635</v>
      </c>
    </row>
    <row r="309" spans="1:24" x14ac:dyDescent="0.2">
      <c r="A309" s="146">
        <v>0</v>
      </c>
      <c r="B309" s="116">
        <f t="shared" si="8"/>
        <v>449.9</v>
      </c>
      <c r="C309" s="190">
        <f t="shared" si="9"/>
        <v>0</v>
      </c>
      <c r="D309" s="167" t="s">
        <v>894</v>
      </c>
      <c r="E309" s="117" t="s">
        <v>3574</v>
      </c>
      <c r="F309" s="118" t="s">
        <v>3575</v>
      </c>
      <c r="G309" s="119" t="s">
        <v>3660</v>
      </c>
      <c r="H309" s="117" t="s">
        <v>1591</v>
      </c>
      <c r="I309" s="117">
        <v>901</v>
      </c>
      <c r="J309" s="117">
        <v>22</v>
      </c>
      <c r="K309" s="120">
        <v>449.9</v>
      </c>
      <c r="L309" s="121" t="s">
        <v>1136</v>
      </c>
      <c r="M309" s="121" t="s">
        <v>891</v>
      </c>
      <c r="N309" s="121">
        <v>2016</v>
      </c>
      <c r="O309" s="121">
        <v>144</v>
      </c>
      <c r="P309" s="121" t="s">
        <v>1592</v>
      </c>
      <c r="Q309" s="121" t="s">
        <v>895</v>
      </c>
      <c r="R309" s="121">
        <v>72132006</v>
      </c>
      <c r="S309" s="121" t="s">
        <v>3661</v>
      </c>
      <c r="T309" s="199">
        <v>42445</v>
      </c>
      <c r="U309" s="199"/>
      <c r="V309" s="200" t="s">
        <v>4634</v>
      </c>
      <c r="W309" s="200" t="s">
        <v>4635</v>
      </c>
      <c r="X309" s="200" t="s">
        <v>4635</v>
      </c>
    </row>
    <row r="310" spans="1:24" ht="22.5" x14ac:dyDescent="0.2">
      <c r="A310" s="146">
        <v>0</v>
      </c>
      <c r="B310" s="116">
        <f t="shared" si="8"/>
        <v>990</v>
      </c>
      <c r="C310" s="190">
        <f t="shared" si="9"/>
        <v>0</v>
      </c>
      <c r="D310" s="167" t="s">
        <v>13950</v>
      </c>
      <c r="E310" s="117" t="s">
        <v>1549</v>
      </c>
      <c r="F310" s="118" t="s">
        <v>14230</v>
      </c>
      <c r="G310" s="119" t="s">
        <v>1334</v>
      </c>
      <c r="H310" s="117" t="s">
        <v>1591</v>
      </c>
      <c r="I310" s="117">
        <v>901</v>
      </c>
      <c r="J310" s="117"/>
      <c r="K310" s="120">
        <v>990</v>
      </c>
      <c r="L310" s="121" t="s">
        <v>1136</v>
      </c>
      <c r="M310" s="121" t="s">
        <v>3227</v>
      </c>
      <c r="N310" s="121">
        <v>2020</v>
      </c>
      <c r="O310" s="121">
        <v>240</v>
      </c>
      <c r="P310" s="121" t="s">
        <v>1592</v>
      </c>
      <c r="Q310" s="121" t="s">
        <v>9600</v>
      </c>
      <c r="R310" s="121">
        <v>73104989</v>
      </c>
      <c r="S310" s="121" t="s">
        <v>471</v>
      </c>
      <c r="T310" s="199">
        <v>43831</v>
      </c>
      <c r="U310" s="199"/>
      <c r="V310" s="200" t="s">
        <v>4634</v>
      </c>
      <c r="W310" s="200" t="s">
        <v>4635</v>
      </c>
      <c r="X310" s="200" t="s">
        <v>4635</v>
      </c>
    </row>
    <row r="311" spans="1:24" ht="22.5" x14ac:dyDescent="0.2">
      <c r="A311" s="146">
        <v>0</v>
      </c>
      <c r="B311" s="116">
        <f t="shared" si="8"/>
        <v>304.7</v>
      </c>
      <c r="C311" s="190">
        <f t="shared" si="9"/>
        <v>0</v>
      </c>
      <c r="D311" s="167" t="s">
        <v>894</v>
      </c>
      <c r="E311" s="117" t="s">
        <v>1549</v>
      </c>
      <c r="F311" s="118" t="s">
        <v>13370</v>
      </c>
      <c r="G311" s="119" t="s">
        <v>1334</v>
      </c>
      <c r="H311" s="117" t="s">
        <v>1591</v>
      </c>
      <c r="I311" s="117">
        <v>901</v>
      </c>
      <c r="J311" s="117">
        <v>24</v>
      </c>
      <c r="K311" s="120">
        <v>304.7</v>
      </c>
      <c r="L311" s="121" t="s">
        <v>1136</v>
      </c>
      <c r="M311" s="121" t="s">
        <v>891</v>
      </c>
      <c r="N311" s="121">
        <v>2008</v>
      </c>
      <c r="O311" s="121">
        <v>240</v>
      </c>
      <c r="P311" s="121" t="s">
        <v>1592</v>
      </c>
      <c r="Q311" s="121" t="s">
        <v>895</v>
      </c>
      <c r="R311" s="121">
        <v>41397606</v>
      </c>
      <c r="S311" s="121" t="s">
        <v>471</v>
      </c>
      <c r="T311" s="199">
        <v>39688</v>
      </c>
      <c r="U311" s="199"/>
      <c r="V311" s="200" t="s">
        <v>4634</v>
      </c>
      <c r="W311" s="200" t="s">
        <v>4635</v>
      </c>
      <c r="X311" s="200" t="s">
        <v>4635</v>
      </c>
    </row>
    <row r="312" spans="1:24" ht="22.5" x14ac:dyDescent="0.2">
      <c r="A312" s="146">
        <v>0</v>
      </c>
      <c r="B312" s="116">
        <f t="shared" si="8"/>
        <v>699.6</v>
      </c>
      <c r="C312" s="190">
        <f t="shared" si="9"/>
        <v>0</v>
      </c>
      <c r="D312" s="167"/>
      <c r="E312" s="117" t="s">
        <v>503</v>
      </c>
      <c r="F312" s="118" t="s">
        <v>10607</v>
      </c>
      <c r="G312" s="119" t="s">
        <v>1103</v>
      </c>
      <c r="H312" s="117" t="s">
        <v>1591</v>
      </c>
      <c r="I312" s="117">
        <v>901</v>
      </c>
      <c r="J312" s="117"/>
      <c r="K312" s="120">
        <v>699.6</v>
      </c>
      <c r="L312" s="121" t="s">
        <v>1136</v>
      </c>
      <c r="M312" s="121" t="s">
        <v>3227</v>
      </c>
      <c r="N312" s="121">
        <v>2016</v>
      </c>
      <c r="O312" s="121">
        <v>192</v>
      </c>
      <c r="P312" s="121" t="s">
        <v>1592</v>
      </c>
      <c r="Q312" s="121" t="s">
        <v>895</v>
      </c>
      <c r="R312" s="121">
        <v>70085106</v>
      </c>
      <c r="S312" s="121" t="s">
        <v>1104</v>
      </c>
      <c r="T312" s="199">
        <v>42370</v>
      </c>
      <c r="U312" s="199"/>
      <c r="V312" s="200" t="s">
        <v>4634</v>
      </c>
      <c r="W312" s="200" t="s">
        <v>4635</v>
      </c>
      <c r="X312" s="200" t="s">
        <v>4635</v>
      </c>
    </row>
    <row r="313" spans="1:24" ht="22.5" x14ac:dyDescent="0.2">
      <c r="A313" s="146">
        <v>0</v>
      </c>
      <c r="B313" s="116">
        <f t="shared" si="8"/>
        <v>808.5</v>
      </c>
      <c r="C313" s="190">
        <f t="shared" si="9"/>
        <v>0</v>
      </c>
      <c r="D313" s="167" t="s">
        <v>13956</v>
      </c>
      <c r="E313" s="117" t="s">
        <v>503</v>
      </c>
      <c r="F313" s="118" t="s">
        <v>14231</v>
      </c>
      <c r="G313" s="119" t="s">
        <v>1103</v>
      </c>
      <c r="H313" s="117" t="s">
        <v>1591</v>
      </c>
      <c r="I313" s="117">
        <v>901</v>
      </c>
      <c r="J313" s="117"/>
      <c r="K313" s="120">
        <v>808.5</v>
      </c>
      <c r="L313" s="121" t="s">
        <v>1136</v>
      </c>
      <c r="M313" s="121" t="s">
        <v>3227</v>
      </c>
      <c r="N313" s="121">
        <v>2020</v>
      </c>
      <c r="O313" s="121">
        <v>192</v>
      </c>
      <c r="P313" s="121" t="s">
        <v>1592</v>
      </c>
      <c r="Q313" s="121" t="s">
        <v>895</v>
      </c>
      <c r="R313" s="121">
        <v>73104928</v>
      </c>
      <c r="S313" s="121" t="s">
        <v>1104</v>
      </c>
      <c r="T313" s="199">
        <v>43831</v>
      </c>
      <c r="U313" s="199"/>
      <c r="V313" s="200" t="s">
        <v>4634</v>
      </c>
      <c r="W313" s="200" t="s">
        <v>4635</v>
      </c>
      <c r="X313" s="200" t="s">
        <v>4635</v>
      </c>
    </row>
    <row r="314" spans="1:24" ht="22.5" x14ac:dyDescent="0.2">
      <c r="A314" s="146">
        <v>0</v>
      </c>
      <c r="B314" s="116">
        <f t="shared" si="8"/>
        <v>649</v>
      </c>
      <c r="C314" s="190">
        <f t="shared" si="9"/>
        <v>0</v>
      </c>
      <c r="D314" s="167"/>
      <c r="E314" s="117" t="s">
        <v>10608</v>
      </c>
      <c r="F314" s="118" t="s">
        <v>10609</v>
      </c>
      <c r="G314" s="119" t="s">
        <v>10610</v>
      </c>
      <c r="H314" s="117" t="s">
        <v>1591</v>
      </c>
      <c r="I314" s="117">
        <v>901</v>
      </c>
      <c r="J314" s="117"/>
      <c r="K314" s="120">
        <v>649</v>
      </c>
      <c r="L314" s="121" t="s">
        <v>1136</v>
      </c>
      <c r="M314" s="121" t="s">
        <v>3227</v>
      </c>
      <c r="N314" s="121">
        <v>2016</v>
      </c>
      <c r="O314" s="121">
        <v>240</v>
      </c>
      <c r="P314" s="121" t="s">
        <v>1592</v>
      </c>
      <c r="Q314" s="121" t="s">
        <v>895</v>
      </c>
      <c r="R314" s="121">
        <v>70083506</v>
      </c>
      <c r="S314" s="121" t="s">
        <v>10611</v>
      </c>
      <c r="T314" s="199">
        <v>42370</v>
      </c>
      <c r="U314" s="199"/>
      <c r="V314" s="200" t="s">
        <v>4634</v>
      </c>
      <c r="W314" s="200" t="s">
        <v>4635</v>
      </c>
      <c r="X314" s="200" t="s">
        <v>4635</v>
      </c>
    </row>
    <row r="315" spans="1:24" ht="22.5" x14ac:dyDescent="0.2">
      <c r="A315" s="146">
        <v>0</v>
      </c>
      <c r="B315" s="116">
        <f t="shared" si="8"/>
        <v>1479.5</v>
      </c>
      <c r="C315" s="190">
        <f t="shared" si="9"/>
        <v>0</v>
      </c>
      <c r="D315" s="167" t="s">
        <v>13956</v>
      </c>
      <c r="E315" s="117" t="s">
        <v>2741</v>
      </c>
      <c r="F315" s="118" t="s">
        <v>14232</v>
      </c>
      <c r="G315" s="119" t="s">
        <v>3045</v>
      </c>
      <c r="H315" s="117" t="s">
        <v>1591</v>
      </c>
      <c r="I315" s="117">
        <v>901</v>
      </c>
      <c r="J315" s="117"/>
      <c r="K315" s="120">
        <v>1479.5</v>
      </c>
      <c r="L315" s="121" t="s">
        <v>1136</v>
      </c>
      <c r="M315" s="121" t="s">
        <v>3227</v>
      </c>
      <c r="N315" s="121">
        <v>2020</v>
      </c>
      <c r="O315" s="121">
        <v>464</v>
      </c>
      <c r="P315" s="121" t="s">
        <v>1592</v>
      </c>
      <c r="Q315" s="121" t="s">
        <v>9600</v>
      </c>
      <c r="R315" s="121">
        <v>73104961</v>
      </c>
      <c r="S315" s="121" t="s">
        <v>2840</v>
      </c>
      <c r="T315" s="199">
        <v>43831</v>
      </c>
      <c r="U315" s="199"/>
      <c r="V315" s="200" t="s">
        <v>4634</v>
      </c>
      <c r="W315" s="200" t="s">
        <v>4635</v>
      </c>
      <c r="X315" s="200" t="s">
        <v>4635</v>
      </c>
    </row>
    <row r="316" spans="1:24" ht="22.5" x14ac:dyDescent="0.2">
      <c r="A316" s="146">
        <v>0</v>
      </c>
      <c r="B316" s="116">
        <f t="shared" si="8"/>
        <v>658.68</v>
      </c>
      <c r="C316" s="190">
        <f t="shared" si="9"/>
        <v>0</v>
      </c>
      <c r="D316" s="167"/>
      <c r="E316" s="117" t="s">
        <v>1200</v>
      </c>
      <c r="F316" s="118" t="s">
        <v>1826</v>
      </c>
      <c r="G316" s="119" t="s">
        <v>1827</v>
      </c>
      <c r="H316" s="117" t="s">
        <v>1591</v>
      </c>
      <c r="I316" s="117">
        <v>901</v>
      </c>
      <c r="J316" s="117">
        <v>16</v>
      </c>
      <c r="K316" s="120">
        <v>658.68</v>
      </c>
      <c r="L316" s="121" t="s">
        <v>1136</v>
      </c>
      <c r="M316" s="121" t="s">
        <v>891</v>
      </c>
      <c r="N316" s="121">
        <v>2010</v>
      </c>
      <c r="O316" s="121">
        <v>448</v>
      </c>
      <c r="P316" s="121" t="s">
        <v>1592</v>
      </c>
      <c r="Q316" s="121" t="s">
        <v>895</v>
      </c>
      <c r="R316" s="121">
        <v>51330206</v>
      </c>
      <c r="S316" s="121" t="s">
        <v>3872</v>
      </c>
      <c r="T316" s="199">
        <v>40350</v>
      </c>
      <c r="U316" s="199"/>
      <c r="V316" s="200" t="s">
        <v>4634</v>
      </c>
      <c r="W316" s="200" t="s">
        <v>4635</v>
      </c>
      <c r="X316" s="200" t="s">
        <v>4635</v>
      </c>
    </row>
    <row r="317" spans="1:24" ht="22.5" x14ac:dyDescent="0.2">
      <c r="A317" s="146">
        <v>0</v>
      </c>
      <c r="B317" s="116">
        <f t="shared" si="8"/>
        <v>1298</v>
      </c>
      <c r="C317" s="190">
        <f t="shared" si="9"/>
        <v>0</v>
      </c>
      <c r="D317" s="167"/>
      <c r="E317" s="117" t="s">
        <v>830</v>
      </c>
      <c r="F317" s="118" t="s">
        <v>13371</v>
      </c>
      <c r="G317" s="119" t="s">
        <v>13372</v>
      </c>
      <c r="H317" s="117" t="s">
        <v>1591</v>
      </c>
      <c r="I317" s="117">
        <v>901</v>
      </c>
      <c r="J317" s="117"/>
      <c r="K317" s="120">
        <v>1298</v>
      </c>
      <c r="L317" s="121" t="s">
        <v>1136</v>
      </c>
      <c r="M317" s="121" t="s">
        <v>891</v>
      </c>
      <c r="N317" s="121">
        <v>2017</v>
      </c>
      <c r="O317" s="121">
        <v>624</v>
      </c>
      <c r="P317" s="121" t="s">
        <v>1592</v>
      </c>
      <c r="Q317" s="121" t="s">
        <v>895</v>
      </c>
      <c r="R317" s="121">
        <v>72912070</v>
      </c>
      <c r="S317" s="121" t="s">
        <v>5151</v>
      </c>
      <c r="T317" s="199">
        <v>42803</v>
      </c>
      <c r="U317" s="199">
        <v>42905</v>
      </c>
      <c r="V317" s="200" t="s">
        <v>4634</v>
      </c>
      <c r="W317" s="200" t="s">
        <v>4635</v>
      </c>
      <c r="X317" s="200" t="s">
        <v>4635</v>
      </c>
    </row>
    <row r="318" spans="1:24" ht="22.5" x14ac:dyDescent="0.2">
      <c r="A318" s="146">
        <v>0</v>
      </c>
      <c r="B318" s="116">
        <f t="shared" si="8"/>
        <v>1500.4</v>
      </c>
      <c r="C318" s="190">
        <f t="shared" si="9"/>
        <v>0</v>
      </c>
      <c r="D318" s="167" t="s">
        <v>1106</v>
      </c>
      <c r="E318" s="117" t="s">
        <v>830</v>
      </c>
      <c r="F318" s="118" t="s">
        <v>12526</v>
      </c>
      <c r="G318" s="119" t="s">
        <v>12527</v>
      </c>
      <c r="H318" s="117" t="s">
        <v>1591</v>
      </c>
      <c r="I318" s="117">
        <v>901</v>
      </c>
      <c r="J318" s="117"/>
      <c r="K318" s="120">
        <v>1500.4</v>
      </c>
      <c r="L318" s="121" t="s">
        <v>1136</v>
      </c>
      <c r="M318" s="121" t="s">
        <v>891</v>
      </c>
      <c r="N318" s="121">
        <v>2020</v>
      </c>
      <c r="O318" s="121">
        <v>624</v>
      </c>
      <c r="P318" s="121" t="s">
        <v>1592</v>
      </c>
      <c r="Q318" s="121" t="s">
        <v>895</v>
      </c>
      <c r="R318" s="121">
        <v>73093903</v>
      </c>
      <c r="S318" s="121" t="s">
        <v>5151</v>
      </c>
      <c r="T318" s="199">
        <v>43774</v>
      </c>
      <c r="U318" s="199">
        <v>43868</v>
      </c>
      <c r="V318" s="200" t="s">
        <v>4634</v>
      </c>
      <c r="W318" s="200" t="s">
        <v>4635</v>
      </c>
      <c r="X318" s="200" t="s">
        <v>4635</v>
      </c>
    </row>
    <row r="319" spans="1:24" ht="22.5" x14ac:dyDescent="0.2">
      <c r="A319" s="146">
        <v>0</v>
      </c>
      <c r="B319" s="116">
        <f t="shared" si="8"/>
        <v>990</v>
      </c>
      <c r="C319" s="190">
        <f t="shared" si="9"/>
        <v>0</v>
      </c>
      <c r="D319" s="167" t="s">
        <v>13956</v>
      </c>
      <c r="E319" s="117" t="s">
        <v>2362</v>
      </c>
      <c r="F319" s="118" t="s">
        <v>14233</v>
      </c>
      <c r="G319" s="119" t="s">
        <v>2473</v>
      </c>
      <c r="H319" s="117" t="s">
        <v>1591</v>
      </c>
      <c r="I319" s="117">
        <v>901</v>
      </c>
      <c r="J319" s="117"/>
      <c r="K319" s="120">
        <v>990</v>
      </c>
      <c r="L319" s="121" t="s">
        <v>1136</v>
      </c>
      <c r="M319" s="121" t="s">
        <v>3227</v>
      </c>
      <c r="N319" s="121">
        <v>2020</v>
      </c>
      <c r="O319" s="121">
        <v>304</v>
      </c>
      <c r="P319" s="121" t="s">
        <v>1592</v>
      </c>
      <c r="Q319" s="121" t="s">
        <v>527</v>
      </c>
      <c r="R319" s="121">
        <v>73105031</v>
      </c>
      <c r="S319" s="121" t="s">
        <v>2364</v>
      </c>
      <c r="T319" s="199">
        <v>43831</v>
      </c>
      <c r="U319" s="199"/>
      <c r="V319" s="200" t="s">
        <v>4634</v>
      </c>
      <c r="W319" s="200" t="s">
        <v>4634</v>
      </c>
      <c r="X319" s="200" t="s">
        <v>4635</v>
      </c>
    </row>
    <row r="320" spans="1:24" ht="22.5" x14ac:dyDescent="0.2">
      <c r="A320" s="146">
        <v>0</v>
      </c>
      <c r="B320" s="116">
        <f t="shared" si="8"/>
        <v>500.06</v>
      </c>
      <c r="C320" s="190">
        <f t="shared" si="9"/>
        <v>0</v>
      </c>
      <c r="D320" s="167" t="s">
        <v>894</v>
      </c>
      <c r="E320" s="117" t="s">
        <v>3374</v>
      </c>
      <c r="F320" s="118" t="s">
        <v>3375</v>
      </c>
      <c r="G320" s="119" t="s">
        <v>3481</v>
      </c>
      <c r="H320" s="117" t="s">
        <v>1591</v>
      </c>
      <c r="I320" s="117">
        <v>901</v>
      </c>
      <c r="J320" s="117">
        <v>26</v>
      </c>
      <c r="K320" s="120">
        <v>500.06</v>
      </c>
      <c r="L320" s="121" t="s">
        <v>1136</v>
      </c>
      <c r="M320" s="121" t="s">
        <v>891</v>
      </c>
      <c r="N320" s="121">
        <v>2016</v>
      </c>
      <c r="O320" s="121">
        <v>160</v>
      </c>
      <c r="P320" s="121" t="s">
        <v>1592</v>
      </c>
      <c r="Q320" s="121" t="s">
        <v>895</v>
      </c>
      <c r="R320" s="121">
        <v>71040406</v>
      </c>
      <c r="S320" s="121" t="s">
        <v>3482</v>
      </c>
      <c r="T320" s="199">
        <v>42360</v>
      </c>
      <c r="U320" s="199"/>
      <c r="V320" s="200" t="s">
        <v>4634</v>
      </c>
      <c r="W320" s="200" t="s">
        <v>4635</v>
      </c>
      <c r="X320" s="200" t="s">
        <v>4635</v>
      </c>
    </row>
    <row r="321" spans="1:24" x14ac:dyDescent="0.2">
      <c r="A321" s="146">
        <v>0</v>
      </c>
      <c r="B321" s="116">
        <f t="shared" si="8"/>
        <v>199.98</v>
      </c>
      <c r="C321" s="190">
        <f t="shared" si="9"/>
        <v>0</v>
      </c>
      <c r="D321" s="167"/>
      <c r="E321" s="117" t="s">
        <v>1721</v>
      </c>
      <c r="F321" s="118" t="s">
        <v>1189</v>
      </c>
      <c r="G321" s="119" t="s">
        <v>2176</v>
      </c>
      <c r="H321" s="117" t="s">
        <v>1591</v>
      </c>
      <c r="I321" s="117">
        <v>901</v>
      </c>
      <c r="J321" s="117">
        <v>24</v>
      </c>
      <c r="K321" s="120">
        <v>199.98</v>
      </c>
      <c r="L321" s="121" t="s">
        <v>1136</v>
      </c>
      <c r="M321" s="121" t="s">
        <v>891</v>
      </c>
      <c r="N321" s="121">
        <v>2008</v>
      </c>
      <c r="O321" s="121">
        <v>224</v>
      </c>
      <c r="P321" s="121" t="s">
        <v>1592</v>
      </c>
      <c r="Q321" s="121" t="s">
        <v>895</v>
      </c>
      <c r="R321" s="121">
        <v>41396806</v>
      </c>
      <c r="S321" s="121" t="s">
        <v>887</v>
      </c>
      <c r="T321" s="199">
        <v>39720</v>
      </c>
      <c r="U321" s="199"/>
      <c r="V321" s="200" t="s">
        <v>4634</v>
      </c>
      <c r="W321" s="200" t="s">
        <v>4635</v>
      </c>
      <c r="X321" s="200" t="s">
        <v>4635</v>
      </c>
    </row>
    <row r="322" spans="1:24" ht="22.5" x14ac:dyDescent="0.2">
      <c r="A322" s="146">
        <v>0</v>
      </c>
      <c r="B322" s="116">
        <f t="shared" si="8"/>
        <v>1617</v>
      </c>
      <c r="C322" s="190">
        <f t="shared" si="9"/>
        <v>0</v>
      </c>
      <c r="D322" s="167" t="s">
        <v>13956</v>
      </c>
      <c r="E322" s="117" t="s">
        <v>1476</v>
      </c>
      <c r="F322" s="118" t="s">
        <v>14234</v>
      </c>
      <c r="G322" s="119" t="s">
        <v>776</v>
      </c>
      <c r="H322" s="117" t="s">
        <v>1591</v>
      </c>
      <c r="I322" s="117">
        <v>901</v>
      </c>
      <c r="J322" s="117"/>
      <c r="K322" s="120">
        <v>1617</v>
      </c>
      <c r="L322" s="121" t="s">
        <v>1136</v>
      </c>
      <c r="M322" s="121" t="s">
        <v>3227</v>
      </c>
      <c r="N322" s="121">
        <v>2020</v>
      </c>
      <c r="O322" s="121">
        <v>576</v>
      </c>
      <c r="P322" s="121" t="s">
        <v>1592</v>
      </c>
      <c r="Q322" s="121" t="s">
        <v>1593</v>
      </c>
      <c r="R322" s="121">
        <v>73104460</v>
      </c>
      <c r="S322" s="121" t="s">
        <v>3873</v>
      </c>
      <c r="T322" s="199">
        <v>43831</v>
      </c>
      <c r="U322" s="199"/>
      <c r="V322" s="200" t="s">
        <v>4634</v>
      </c>
      <c r="W322" s="200" t="s">
        <v>4634</v>
      </c>
      <c r="X322" s="200" t="s">
        <v>4635</v>
      </c>
    </row>
    <row r="323" spans="1:24" ht="22.5" x14ac:dyDescent="0.2">
      <c r="A323" s="146">
        <v>0</v>
      </c>
      <c r="B323" s="116">
        <f t="shared" si="8"/>
        <v>924</v>
      </c>
      <c r="C323" s="190">
        <f t="shared" si="9"/>
        <v>0</v>
      </c>
      <c r="D323" s="167"/>
      <c r="E323" s="117" t="s">
        <v>3084</v>
      </c>
      <c r="F323" s="118" t="s">
        <v>8486</v>
      </c>
      <c r="G323" s="119" t="s">
        <v>3085</v>
      </c>
      <c r="H323" s="117" t="s">
        <v>1591</v>
      </c>
      <c r="I323" s="117">
        <v>901</v>
      </c>
      <c r="J323" s="117"/>
      <c r="K323" s="120">
        <v>924</v>
      </c>
      <c r="L323" s="121" t="s">
        <v>1136</v>
      </c>
      <c r="M323" s="121" t="s">
        <v>891</v>
      </c>
      <c r="N323" s="121">
        <v>2018</v>
      </c>
      <c r="O323" s="121">
        <v>496</v>
      </c>
      <c r="P323" s="121" t="s">
        <v>1592</v>
      </c>
      <c r="Q323" s="121" t="s">
        <v>1593</v>
      </c>
      <c r="R323" s="121">
        <v>73012592</v>
      </c>
      <c r="S323" s="121" t="s">
        <v>4422</v>
      </c>
      <c r="T323" s="199">
        <v>43367</v>
      </c>
      <c r="U323" s="199">
        <v>43378</v>
      </c>
      <c r="V323" s="200" t="s">
        <v>4634</v>
      </c>
      <c r="W323" s="200" t="s">
        <v>4635</v>
      </c>
      <c r="X323" s="200" t="s">
        <v>4635</v>
      </c>
    </row>
    <row r="324" spans="1:24" ht="22.5" x14ac:dyDescent="0.2">
      <c r="A324" s="146">
        <v>0</v>
      </c>
      <c r="B324" s="116">
        <f t="shared" si="8"/>
        <v>703.98</v>
      </c>
      <c r="C324" s="190">
        <f t="shared" si="9"/>
        <v>0</v>
      </c>
      <c r="D324" s="167"/>
      <c r="E324" s="117" t="s">
        <v>2106</v>
      </c>
      <c r="F324" s="118" t="s">
        <v>13373</v>
      </c>
      <c r="G324" s="119" t="s">
        <v>2107</v>
      </c>
      <c r="H324" s="117" t="s">
        <v>1591</v>
      </c>
      <c r="I324" s="117">
        <v>901</v>
      </c>
      <c r="J324" s="117"/>
      <c r="K324" s="120">
        <v>703.98</v>
      </c>
      <c r="L324" s="121" t="s">
        <v>1136</v>
      </c>
      <c r="M324" s="121" t="s">
        <v>891</v>
      </c>
      <c r="N324" s="121">
        <v>2017</v>
      </c>
      <c r="O324" s="121">
        <v>224</v>
      </c>
      <c r="P324" s="121" t="s">
        <v>1592</v>
      </c>
      <c r="Q324" s="121" t="s">
        <v>895</v>
      </c>
      <c r="R324" s="121">
        <v>72921147</v>
      </c>
      <c r="S324" s="121" t="s">
        <v>3666</v>
      </c>
      <c r="T324" s="199">
        <v>42815</v>
      </c>
      <c r="U324" s="199">
        <v>42968</v>
      </c>
      <c r="V324" s="200" t="s">
        <v>4634</v>
      </c>
      <c r="W324" s="200" t="s">
        <v>4635</v>
      </c>
      <c r="X324" s="200" t="s">
        <v>4635</v>
      </c>
    </row>
    <row r="325" spans="1:24" ht="22.5" x14ac:dyDescent="0.2">
      <c r="A325" s="146">
        <v>0</v>
      </c>
      <c r="B325" s="116">
        <f t="shared" si="8"/>
        <v>809.6</v>
      </c>
      <c r="C325" s="190">
        <f t="shared" si="9"/>
        <v>0</v>
      </c>
      <c r="D325" s="167" t="s">
        <v>1106</v>
      </c>
      <c r="E325" s="117" t="s">
        <v>2106</v>
      </c>
      <c r="F325" s="118" t="s">
        <v>13961</v>
      </c>
      <c r="G325" s="119" t="s">
        <v>2107</v>
      </c>
      <c r="H325" s="117" t="s">
        <v>1591</v>
      </c>
      <c r="I325" s="117">
        <v>901</v>
      </c>
      <c r="J325" s="117"/>
      <c r="K325" s="120">
        <v>809.6</v>
      </c>
      <c r="L325" s="121" t="s">
        <v>1136</v>
      </c>
      <c r="M325" s="121" t="s">
        <v>891</v>
      </c>
      <c r="N325" s="121">
        <v>2020</v>
      </c>
      <c r="O325" s="121">
        <v>224</v>
      </c>
      <c r="P325" s="121" t="s">
        <v>1592</v>
      </c>
      <c r="Q325" s="121" t="s">
        <v>895</v>
      </c>
      <c r="R325" s="121">
        <v>73100242</v>
      </c>
      <c r="S325" s="121" t="s">
        <v>3666</v>
      </c>
      <c r="T325" s="199">
        <v>43839</v>
      </c>
      <c r="U325" s="199">
        <v>43840</v>
      </c>
      <c r="V325" s="200" t="s">
        <v>4634</v>
      </c>
      <c r="W325" s="200" t="s">
        <v>4635</v>
      </c>
      <c r="X325" s="200" t="s">
        <v>4635</v>
      </c>
    </row>
    <row r="326" spans="1:24" x14ac:dyDescent="0.2">
      <c r="A326" s="146">
        <v>0</v>
      </c>
      <c r="B326" s="116">
        <f t="shared" si="8"/>
        <v>199.98</v>
      </c>
      <c r="C326" s="190">
        <f t="shared" si="9"/>
        <v>0</v>
      </c>
      <c r="D326" s="167"/>
      <c r="E326" s="117" t="s">
        <v>3835</v>
      </c>
      <c r="F326" s="118" t="s">
        <v>1901</v>
      </c>
      <c r="G326" s="119" t="s">
        <v>1902</v>
      </c>
      <c r="H326" s="117" t="s">
        <v>1591</v>
      </c>
      <c r="I326" s="117">
        <v>901</v>
      </c>
      <c r="J326" s="117">
        <v>20</v>
      </c>
      <c r="K326" s="120">
        <v>199.98</v>
      </c>
      <c r="L326" s="121" t="s">
        <v>1136</v>
      </c>
      <c r="M326" s="121" t="s">
        <v>891</v>
      </c>
      <c r="N326" s="121">
        <v>2009</v>
      </c>
      <c r="O326" s="121">
        <v>192</v>
      </c>
      <c r="P326" s="121" t="s">
        <v>1592</v>
      </c>
      <c r="Q326" s="121" t="s">
        <v>895</v>
      </c>
      <c r="R326" s="121">
        <v>44800806</v>
      </c>
      <c r="S326" s="121" t="s">
        <v>1597</v>
      </c>
      <c r="T326" s="199">
        <v>39898</v>
      </c>
      <c r="U326" s="199"/>
      <c r="V326" s="200" t="s">
        <v>4634</v>
      </c>
      <c r="W326" s="200" t="s">
        <v>4635</v>
      </c>
      <c r="X326" s="200" t="s">
        <v>4635</v>
      </c>
    </row>
    <row r="327" spans="1:24" x14ac:dyDescent="0.2">
      <c r="A327" s="146">
        <v>0</v>
      </c>
      <c r="B327" s="116">
        <f t="shared" si="8"/>
        <v>650.1</v>
      </c>
      <c r="C327" s="190">
        <f t="shared" si="9"/>
        <v>0</v>
      </c>
      <c r="D327" s="167"/>
      <c r="E327" s="117" t="s">
        <v>288</v>
      </c>
      <c r="F327" s="118" t="s">
        <v>8266</v>
      </c>
      <c r="G327" s="119" t="s">
        <v>289</v>
      </c>
      <c r="H327" s="117" t="s">
        <v>1591</v>
      </c>
      <c r="I327" s="117">
        <v>901</v>
      </c>
      <c r="J327" s="117">
        <v>22</v>
      </c>
      <c r="K327" s="120">
        <v>650.1</v>
      </c>
      <c r="L327" s="121" t="s">
        <v>1136</v>
      </c>
      <c r="M327" s="121" t="s">
        <v>891</v>
      </c>
      <c r="N327" s="121">
        <v>2014</v>
      </c>
      <c r="O327" s="121">
        <v>256</v>
      </c>
      <c r="P327" s="121" t="s">
        <v>1592</v>
      </c>
      <c r="Q327" s="121" t="s">
        <v>527</v>
      </c>
      <c r="R327" s="121">
        <v>62226706</v>
      </c>
      <c r="S327" s="121" t="s">
        <v>290</v>
      </c>
      <c r="T327" s="199">
        <v>41666</v>
      </c>
      <c r="U327" s="199"/>
      <c r="V327" s="200" t="s">
        <v>4634</v>
      </c>
      <c r="W327" s="200" t="s">
        <v>4635</v>
      </c>
      <c r="X327" s="200" t="s">
        <v>4634</v>
      </c>
    </row>
    <row r="328" spans="1:24" x14ac:dyDescent="0.2">
      <c r="A328" s="146">
        <v>0</v>
      </c>
      <c r="B328" s="116">
        <f t="shared" si="8"/>
        <v>199.98</v>
      </c>
      <c r="C328" s="190">
        <f t="shared" si="9"/>
        <v>0</v>
      </c>
      <c r="D328" s="167"/>
      <c r="E328" s="117" t="s">
        <v>3874</v>
      </c>
      <c r="F328" s="118" t="s">
        <v>182</v>
      </c>
      <c r="G328" s="119" t="s">
        <v>183</v>
      </c>
      <c r="H328" s="117" t="s">
        <v>1591</v>
      </c>
      <c r="I328" s="117">
        <v>901</v>
      </c>
      <c r="J328" s="117">
        <v>26</v>
      </c>
      <c r="K328" s="120">
        <v>199.98</v>
      </c>
      <c r="L328" s="121" t="s">
        <v>1136</v>
      </c>
      <c r="M328" s="121" t="s">
        <v>891</v>
      </c>
      <c r="N328" s="121">
        <v>2008</v>
      </c>
      <c r="O328" s="121">
        <v>256</v>
      </c>
      <c r="P328" s="121" t="s">
        <v>1592</v>
      </c>
      <c r="Q328" s="121" t="s">
        <v>895</v>
      </c>
      <c r="R328" s="121">
        <v>37470506</v>
      </c>
      <c r="S328" s="121" t="s">
        <v>1723</v>
      </c>
      <c r="T328" s="199">
        <v>39545</v>
      </c>
      <c r="U328" s="199"/>
      <c r="V328" s="200" t="s">
        <v>4634</v>
      </c>
      <c r="W328" s="200" t="s">
        <v>4635</v>
      </c>
      <c r="X328" s="200" t="s">
        <v>4635</v>
      </c>
    </row>
    <row r="329" spans="1:24" ht="22.5" x14ac:dyDescent="0.2">
      <c r="A329" s="146">
        <v>0</v>
      </c>
      <c r="B329" s="116">
        <f t="shared" ref="B329:B391" si="10">K329-K329*$C$14</f>
        <v>1430</v>
      </c>
      <c r="C329" s="190">
        <f t="shared" ref="C329:C391" si="11">A329*B329</f>
        <v>0</v>
      </c>
      <c r="D329" s="167" t="s">
        <v>13956</v>
      </c>
      <c r="E329" s="117" t="s">
        <v>3875</v>
      </c>
      <c r="F329" s="118" t="s">
        <v>14235</v>
      </c>
      <c r="G329" s="119" t="s">
        <v>656</v>
      </c>
      <c r="H329" s="117" t="s">
        <v>1591</v>
      </c>
      <c r="I329" s="117">
        <v>901</v>
      </c>
      <c r="J329" s="117"/>
      <c r="K329" s="120">
        <v>1430</v>
      </c>
      <c r="L329" s="121" t="s">
        <v>1136</v>
      </c>
      <c r="M329" s="121" t="s">
        <v>3227</v>
      </c>
      <c r="N329" s="121">
        <v>2020</v>
      </c>
      <c r="O329" s="121">
        <v>528</v>
      </c>
      <c r="P329" s="121" t="s">
        <v>1592</v>
      </c>
      <c r="Q329" s="121" t="s">
        <v>893</v>
      </c>
      <c r="R329" s="121">
        <v>73104539</v>
      </c>
      <c r="S329" s="121" t="s">
        <v>657</v>
      </c>
      <c r="T329" s="199">
        <v>43831</v>
      </c>
      <c r="U329" s="199"/>
      <c r="V329" s="200" t="s">
        <v>4634</v>
      </c>
      <c r="W329" s="200" t="s">
        <v>4634</v>
      </c>
      <c r="X329" s="200" t="s">
        <v>4635</v>
      </c>
    </row>
    <row r="330" spans="1:24" x14ac:dyDescent="0.2">
      <c r="A330" s="146">
        <v>0</v>
      </c>
      <c r="B330" s="116">
        <f t="shared" si="10"/>
        <v>950.4</v>
      </c>
      <c r="C330" s="190">
        <f t="shared" si="11"/>
        <v>0</v>
      </c>
      <c r="D330" s="167"/>
      <c r="E330" s="117" t="s">
        <v>5332</v>
      </c>
      <c r="F330" s="118" t="s">
        <v>13374</v>
      </c>
      <c r="G330" s="119" t="s">
        <v>5452</v>
      </c>
      <c r="H330" s="117" t="s">
        <v>1591</v>
      </c>
      <c r="I330" s="117">
        <v>901</v>
      </c>
      <c r="J330" s="117"/>
      <c r="K330" s="120">
        <v>950.4</v>
      </c>
      <c r="L330" s="121" t="s">
        <v>1136</v>
      </c>
      <c r="M330" s="121" t="s">
        <v>891</v>
      </c>
      <c r="N330" s="121">
        <v>2017</v>
      </c>
      <c r="O330" s="121">
        <v>336</v>
      </c>
      <c r="P330" s="121" t="s">
        <v>1592</v>
      </c>
      <c r="Q330" s="121" t="s">
        <v>1593</v>
      </c>
      <c r="R330" s="121">
        <v>72923759</v>
      </c>
      <c r="S330" s="121" t="s">
        <v>5453</v>
      </c>
      <c r="T330" s="199">
        <v>42892</v>
      </c>
      <c r="U330" s="199">
        <v>42912</v>
      </c>
      <c r="V330" s="200" t="s">
        <v>4634</v>
      </c>
      <c r="W330" s="200" t="s">
        <v>4635</v>
      </c>
      <c r="X330" s="200" t="s">
        <v>4635</v>
      </c>
    </row>
    <row r="331" spans="1:24" x14ac:dyDescent="0.2">
      <c r="A331" s="146">
        <v>0</v>
      </c>
      <c r="B331" s="116">
        <f t="shared" si="10"/>
        <v>1001</v>
      </c>
      <c r="C331" s="190">
        <f t="shared" si="11"/>
        <v>0</v>
      </c>
      <c r="D331" s="167"/>
      <c r="E331" s="117" t="s">
        <v>5332</v>
      </c>
      <c r="F331" s="118" t="s">
        <v>6978</v>
      </c>
      <c r="G331" s="119" t="s">
        <v>5452</v>
      </c>
      <c r="H331" s="117" t="s">
        <v>1591</v>
      </c>
      <c r="I331" s="117">
        <v>901</v>
      </c>
      <c r="J331" s="117"/>
      <c r="K331" s="120">
        <v>1001</v>
      </c>
      <c r="L331" s="121" t="s">
        <v>1136</v>
      </c>
      <c r="M331" s="121" t="s">
        <v>891</v>
      </c>
      <c r="N331" s="121">
        <v>2018</v>
      </c>
      <c r="O331" s="121">
        <v>336</v>
      </c>
      <c r="P331" s="121" t="s">
        <v>1592</v>
      </c>
      <c r="Q331" s="121" t="s">
        <v>1593</v>
      </c>
      <c r="R331" s="121">
        <v>72968827</v>
      </c>
      <c r="S331" s="121" t="s">
        <v>5453</v>
      </c>
      <c r="T331" s="199">
        <v>43153</v>
      </c>
      <c r="U331" s="199">
        <v>43168</v>
      </c>
      <c r="V331" s="200" t="s">
        <v>4634</v>
      </c>
      <c r="W331" s="200" t="s">
        <v>4635</v>
      </c>
      <c r="X331" s="200" t="s">
        <v>4635</v>
      </c>
    </row>
    <row r="332" spans="1:24" ht="22.5" x14ac:dyDescent="0.2">
      <c r="A332" s="146">
        <v>0</v>
      </c>
      <c r="B332" s="116">
        <f t="shared" si="10"/>
        <v>460.46</v>
      </c>
      <c r="C332" s="190">
        <f t="shared" si="11"/>
        <v>0</v>
      </c>
      <c r="D332" s="167"/>
      <c r="E332" s="117" t="s">
        <v>2077</v>
      </c>
      <c r="F332" s="118" t="s">
        <v>5454</v>
      </c>
      <c r="G332" s="119" t="s">
        <v>5455</v>
      </c>
      <c r="H332" s="117" t="s">
        <v>1591</v>
      </c>
      <c r="I332" s="117">
        <v>901</v>
      </c>
      <c r="J332" s="117">
        <v>10</v>
      </c>
      <c r="K332" s="120">
        <v>460.46</v>
      </c>
      <c r="L332" s="121" t="s">
        <v>1136</v>
      </c>
      <c r="M332" s="121" t="s">
        <v>891</v>
      </c>
      <c r="N332" s="121">
        <v>2005</v>
      </c>
      <c r="O332" s="121">
        <v>608</v>
      </c>
      <c r="P332" s="121" t="s">
        <v>1592</v>
      </c>
      <c r="Q332" s="121" t="s">
        <v>895</v>
      </c>
      <c r="R332" s="121">
        <v>7052806</v>
      </c>
      <c r="S332" s="121" t="s">
        <v>6017</v>
      </c>
      <c r="T332" s="199">
        <v>38936</v>
      </c>
      <c r="U332" s="199"/>
      <c r="V332" s="200" t="s">
        <v>4635</v>
      </c>
      <c r="W332" s="200" t="s">
        <v>4635</v>
      </c>
      <c r="X332" s="200" t="s">
        <v>4635</v>
      </c>
    </row>
    <row r="333" spans="1:24" ht="22.5" x14ac:dyDescent="0.2">
      <c r="A333" s="146">
        <v>0</v>
      </c>
      <c r="B333" s="116">
        <f t="shared" si="10"/>
        <v>1100</v>
      </c>
      <c r="C333" s="190">
        <f t="shared" si="11"/>
        <v>0</v>
      </c>
      <c r="D333" s="167"/>
      <c r="E333" s="117" t="s">
        <v>2077</v>
      </c>
      <c r="F333" s="118" t="s">
        <v>7934</v>
      </c>
      <c r="G333" s="119" t="s">
        <v>3659</v>
      </c>
      <c r="H333" s="117" t="s">
        <v>1591</v>
      </c>
      <c r="I333" s="117">
        <v>901</v>
      </c>
      <c r="J333" s="117"/>
      <c r="K333" s="120">
        <v>1100</v>
      </c>
      <c r="L333" s="121" t="s">
        <v>1136</v>
      </c>
      <c r="M333" s="121" t="s">
        <v>891</v>
      </c>
      <c r="N333" s="121">
        <v>2018</v>
      </c>
      <c r="O333" s="121">
        <v>492</v>
      </c>
      <c r="P333" s="121" t="s">
        <v>1592</v>
      </c>
      <c r="Q333" s="121" t="s">
        <v>895</v>
      </c>
      <c r="R333" s="121">
        <v>73000759</v>
      </c>
      <c r="S333" s="121" t="s">
        <v>4826</v>
      </c>
      <c r="T333" s="199">
        <v>43285</v>
      </c>
      <c r="U333" s="199">
        <v>43283</v>
      </c>
      <c r="V333" s="200" t="s">
        <v>4634</v>
      </c>
      <c r="W333" s="200" t="s">
        <v>4635</v>
      </c>
      <c r="X333" s="200" t="s">
        <v>4635</v>
      </c>
    </row>
    <row r="334" spans="1:24" ht="22.5" x14ac:dyDescent="0.2">
      <c r="A334" s="146">
        <v>0</v>
      </c>
      <c r="B334" s="116">
        <f t="shared" si="10"/>
        <v>1210</v>
      </c>
      <c r="C334" s="190">
        <f t="shared" si="11"/>
        <v>0</v>
      </c>
      <c r="D334" s="167" t="s">
        <v>1106</v>
      </c>
      <c r="E334" s="117" t="s">
        <v>2077</v>
      </c>
      <c r="F334" s="118" t="s">
        <v>12528</v>
      </c>
      <c r="G334" s="119" t="s">
        <v>12529</v>
      </c>
      <c r="H334" s="117" t="s">
        <v>1591</v>
      </c>
      <c r="I334" s="117">
        <v>901</v>
      </c>
      <c r="J334" s="117"/>
      <c r="K334" s="120">
        <v>1210</v>
      </c>
      <c r="L334" s="121" t="s">
        <v>1136</v>
      </c>
      <c r="M334" s="121" t="s">
        <v>891</v>
      </c>
      <c r="N334" s="121">
        <v>2020</v>
      </c>
      <c r="O334" s="121">
        <v>492</v>
      </c>
      <c r="P334" s="121" t="s">
        <v>1592</v>
      </c>
      <c r="Q334" s="121" t="s">
        <v>895</v>
      </c>
      <c r="R334" s="121">
        <v>73093199</v>
      </c>
      <c r="S334" s="121" t="s">
        <v>4826</v>
      </c>
      <c r="T334" s="199">
        <v>43774</v>
      </c>
      <c r="U334" s="199">
        <v>43784</v>
      </c>
      <c r="V334" s="200" t="s">
        <v>4634</v>
      </c>
      <c r="W334" s="200" t="s">
        <v>4635</v>
      </c>
      <c r="X334" s="200" t="s">
        <v>4635</v>
      </c>
    </row>
    <row r="335" spans="1:24" x14ac:dyDescent="0.2">
      <c r="A335" s="146">
        <v>0</v>
      </c>
      <c r="B335" s="116">
        <f t="shared" si="10"/>
        <v>1045</v>
      </c>
      <c r="C335" s="190">
        <f t="shared" si="11"/>
        <v>0</v>
      </c>
      <c r="D335" s="167"/>
      <c r="E335" s="117" t="s">
        <v>2077</v>
      </c>
      <c r="F335" s="118" t="s">
        <v>4897</v>
      </c>
      <c r="G335" s="119" t="s">
        <v>3659</v>
      </c>
      <c r="H335" s="117" t="s">
        <v>1591</v>
      </c>
      <c r="I335" s="117">
        <v>901</v>
      </c>
      <c r="J335" s="117"/>
      <c r="K335" s="120">
        <v>1045</v>
      </c>
      <c r="L335" s="121" t="s">
        <v>1136</v>
      </c>
      <c r="M335" s="121" t="s">
        <v>891</v>
      </c>
      <c r="N335" s="121">
        <v>2017</v>
      </c>
      <c r="O335" s="121">
        <v>492</v>
      </c>
      <c r="P335" s="121" t="s">
        <v>1592</v>
      </c>
      <c r="Q335" s="121" t="s">
        <v>895</v>
      </c>
      <c r="R335" s="121">
        <v>72900585</v>
      </c>
      <c r="S335" s="121" t="s">
        <v>4826</v>
      </c>
      <c r="T335" s="199">
        <v>42683</v>
      </c>
      <c r="U335" s="199">
        <v>42836</v>
      </c>
      <c r="V335" s="200" t="s">
        <v>4634</v>
      </c>
      <c r="W335" s="200" t="s">
        <v>4635</v>
      </c>
      <c r="X335" s="200" t="s">
        <v>4635</v>
      </c>
    </row>
    <row r="336" spans="1:24" ht="22.5" x14ac:dyDescent="0.2">
      <c r="A336" s="146">
        <v>0</v>
      </c>
      <c r="B336" s="116">
        <f t="shared" si="10"/>
        <v>1156.0999999999999</v>
      </c>
      <c r="C336" s="190">
        <f t="shared" si="11"/>
        <v>0</v>
      </c>
      <c r="D336" s="167" t="s">
        <v>13956</v>
      </c>
      <c r="E336" s="117" t="s">
        <v>2500</v>
      </c>
      <c r="F336" s="118" t="s">
        <v>14236</v>
      </c>
      <c r="G336" s="119" t="s">
        <v>2501</v>
      </c>
      <c r="H336" s="117" t="s">
        <v>1591</v>
      </c>
      <c r="I336" s="117">
        <v>901</v>
      </c>
      <c r="J336" s="117"/>
      <c r="K336" s="120">
        <v>1156.0999999999999</v>
      </c>
      <c r="L336" s="121" t="s">
        <v>1136</v>
      </c>
      <c r="M336" s="121" t="s">
        <v>3227</v>
      </c>
      <c r="N336" s="121">
        <v>2020</v>
      </c>
      <c r="O336" s="121">
        <v>320</v>
      </c>
      <c r="P336" s="121" t="s">
        <v>1592</v>
      </c>
      <c r="Q336" s="121" t="s">
        <v>527</v>
      </c>
      <c r="R336" s="121">
        <v>73105079</v>
      </c>
      <c r="S336" s="121" t="s">
        <v>2502</v>
      </c>
      <c r="T336" s="199">
        <v>43831</v>
      </c>
      <c r="U336" s="199"/>
      <c r="V336" s="200" t="s">
        <v>4634</v>
      </c>
      <c r="W336" s="200" t="s">
        <v>4635</v>
      </c>
      <c r="X336" s="200" t="s">
        <v>4635</v>
      </c>
    </row>
    <row r="337" spans="1:24" x14ac:dyDescent="0.2">
      <c r="A337" s="146">
        <v>0</v>
      </c>
      <c r="B337" s="116">
        <f t="shared" si="10"/>
        <v>1400.3</v>
      </c>
      <c r="C337" s="190">
        <f t="shared" si="11"/>
        <v>0</v>
      </c>
      <c r="D337" s="167"/>
      <c r="E337" s="117" t="s">
        <v>6679</v>
      </c>
      <c r="F337" s="118" t="s">
        <v>9611</v>
      </c>
      <c r="G337" s="119" t="s">
        <v>9612</v>
      </c>
      <c r="H337" s="117" t="s">
        <v>1591</v>
      </c>
      <c r="I337" s="117">
        <v>901</v>
      </c>
      <c r="J337" s="117"/>
      <c r="K337" s="120">
        <v>1400.3</v>
      </c>
      <c r="L337" s="121" t="s">
        <v>1136</v>
      </c>
      <c r="M337" s="121" t="s">
        <v>891</v>
      </c>
      <c r="N337" s="121">
        <v>2019</v>
      </c>
      <c r="O337" s="121">
        <v>480</v>
      </c>
      <c r="P337" s="121" t="s">
        <v>1592</v>
      </c>
      <c r="Q337" s="121" t="s">
        <v>895</v>
      </c>
      <c r="R337" s="121">
        <v>73038540</v>
      </c>
      <c r="S337" s="121" t="s">
        <v>6680</v>
      </c>
      <c r="T337" s="199">
        <v>43524</v>
      </c>
      <c r="U337" s="199">
        <v>43560</v>
      </c>
      <c r="V337" s="200" t="s">
        <v>4635</v>
      </c>
      <c r="W337" s="200" t="s">
        <v>4635</v>
      </c>
      <c r="X337" s="200" t="s">
        <v>4635</v>
      </c>
    </row>
    <row r="338" spans="1:24" x14ac:dyDescent="0.2">
      <c r="A338" s="146">
        <v>0</v>
      </c>
      <c r="B338" s="116">
        <f t="shared" si="10"/>
        <v>414.7</v>
      </c>
      <c r="C338" s="190">
        <f t="shared" si="11"/>
        <v>0</v>
      </c>
      <c r="D338" s="167"/>
      <c r="E338" s="117" t="s">
        <v>6679</v>
      </c>
      <c r="F338" s="118" t="s">
        <v>13375</v>
      </c>
      <c r="G338" s="119" t="s">
        <v>13376</v>
      </c>
      <c r="H338" s="117" t="s">
        <v>1591</v>
      </c>
      <c r="I338" s="117">
        <v>901</v>
      </c>
      <c r="J338" s="117">
        <v>10</v>
      </c>
      <c r="K338" s="120">
        <v>414.7</v>
      </c>
      <c r="L338" s="121" t="s">
        <v>1136</v>
      </c>
      <c r="M338" s="121" t="s">
        <v>891</v>
      </c>
      <c r="N338" s="121">
        <v>2007</v>
      </c>
      <c r="O338" s="121">
        <v>480</v>
      </c>
      <c r="P338" s="121" t="s">
        <v>1592</v>
      </c>
      <c r="Q338" s="121" t="s">
        <v>895</v>
      </c>
      <c r="R338" s="121">
        <v>19636706</v>
      </c>
      <c r="S338" s="121" t="s">
        <v>13377</v>
      </c>
      <c r="T338" s="199">
        <v>39157</v>
      </c>
      <c r="U338" s="199"/>
      <c r="V338" s="200" t="s">
        <v>4635</v>
      </c>
      <c r="W338" s="200" t="s">
        <v>4635</v>
      </c>
      <c r="X338" s="200" t="s">
        <v>4635</v>
      </c>
    </row>
    <row r="339" spans="1:24" ht="22.5" x14ac:dyDescent="0.2">
      <c r="A339" s="146">
        <v>0</v>
      </c>
      <c r="B339" s="116">
        <f t="shared" si="10"/>
        <v>1100</v>
      </c>
      <c r="C339" s="190">
        <f t="shared" si="11"/>
        <v>0</v>
      </c>
      <c r="D339" s="167" t="s">
        <v>13956</v>
      </c>
      <c r="E339" s="117" t="s">
        <v>1440</v>
      </c>
      <c r="F339" s="118" t="s">
        <v>14237</v>
      </c>
      <c r="G339" s="119" t="s">
        <v>1441</v>
      </c>
      <c r="H339" s="117" t="s">
        <v>1591</v>
      </c>
      <c r="I339" s="117">
        <v>901</v>
      </c>
      <c r="J339" s="117"/>
      <c r="K339" s="120">
        <v>1100</v>
      </c>
      <c r="L339" s="121" t="s">
        <v>1136</v>
      </c>
      <c r="M339" s="121" t="s">
        <v>3227</v>
      </c>
      <c r="N339" s="121">
        <v>2020</v>
      </c>
      <c r="O339" s="121">
        <v>448</v>
      </c>
      <c r="P339" s="121" t="s">
        <v>1592</v>
      </c>
      <c r="Q339" s="121" t="s">
        <v>895</v>
      </c>
      <c r="R339" s="121">
        <v>73104896</v>
      </c>
      <c r="S339" s="121" t="s">
        <v>1669</v>
      </c>
      <c r="T339" s="199">
        <v>43831</v>
      </c>
      <c r="U339" s="199"/>
      <c r="V339" s="200" t="s">
        <v>4634</v>
      </c>
      <c r="W339" s="200" t="s">
        <v>4635</v>
      </c>
      <c r="X339" s="200" t="s">
        <v>4635</v>
      </c>
    </row>
    <row r="340" spans="1:24" ht="22.5" x14ac:dyDescent="0.2">
      <c r="A340" s="146">
        <v>0</v>
      </c>
      <c r="B340" s="116">
        <f t="shared" si="10"/>
        <v>1097.8</v>
      </c>
      <c r="C340" s="190">
        <f t="shared" si="11"/>
        <v>0</v>
      </c>
      <c r="D340" s="167" t="s">
        <v>13956</v>
      </c>
      <c r="E340" s="117" t="s">
        <v>9853</v>
      </c>
      <c r="F340" s="118" t="s">
        <v>14238</v>
      </c>
      <c r="G340" s="119" t="s">
        <v>9854</v>
      </c>
      <c r="H340" s="117" t="s">
        <v>1591</v>
      </c>
      <c r="I340" s="117">
        <v>901</v>
      </c>
      <c r="J340" s="117"/>
      <c r="K340" s="120">
        <v>1097.8</v>
      </c>
      <c r="L340" s="121" t="s">
        <v>1136</v>
      </c>
      <c r="M340" s="121" t="s">
        <v>3228</v>
      </c>
      <c r="N340" s="121">
        <v>2020</v>
      </c>
      <c r="O340" s="121">
        <v>320</v>
      </c>
      <c r="P340" s="121" t="s">
        <v>1592</v>
      </c>
      <c r="Q340" s="121" t="s">
        <v>895</v>
      </c>
      <c r="R340" s="121">
        <v>73105224</v>
      </c>
      <c r="S340" s="121" t="s">
        <v>9855</v>
      </c>
      <c r="T340" s="199">
        <v>43831</v>
      </c>
      <c r="U340" s="199"/>
      <c r="V340" s="200" t="s">
        <v>4634</v>
      </c>
      <c r="W340" s="200" t="s">
        <v>4635</v>
      </c>
      <c r="X340" s="200" t="s">
        <v>4635</v>
      </c>
    </row>
    <row r="341" spans="1:24" ht="22.5" x14ac:dyDescent="0.2">
      <c r="A341" s="146">
        <v>0</v>
      </c>
      <c r="B341" s="116">
        <f t="shared" si="10"/>
        <v>997.7</v>
      </c>
      <c r="C341" s="190">
        <f t="shared" si="11"/>
        <v>0</v>
      </c>
      <c r="D341" s="167"/>
      <c r="E341" s="117" t="s">
        <v>9853</v>
      </c>
      <c r="F341" s="118" t="s">
        <v>12190</v>
      </c>
      <c r="G341" s="119" t="s">
        <v>9854</v>
      </c>
      <c r="H341" s="117" t="s">
        <v>1591</v>
      </c>
      <c r="I341" s="117">
        <v>901</v>
      </c>
      <c r="J341" s="117"/>
      <c r="K341" s="120">
        <v>997.7</v>
      </c>
      <c r="L341" s="121" t="s">
        <v>1136</v>
      </c>
      <c r="M341" s="121" t="s">
        <v>3228</v>
      </c>
      <c r="N341" s="121">
        <v>2018</v>
      </c>
      <c r="O341" s="121">
        <v>320</v>
      </c>
      <c r="P341" s="121" t="s">
        <v>1592</v>
      </c>
      <c r="Q341" s="121" t="s">
        <v>895</v>
      </c>
      <c r="R341" s="121">
        <v>72959914</v>
      </c>
      <c r="S341" s="121" t="s">
        <v>9855</v>
      </c>
      <c r="T341" s="199">
        <v>43101</v>
      </c>
      <c r="U341" s="199"/>
      <c r="V341" s="200" t="s">
        <v>4634</v>
      </c>
      <c r="W341" s="200" t="s">
        <v>4635</v>
      </c>
      <c r="X341" s="200" t="s">
        <v>4635</v>
      </c>
    </row>
    <row r="342" spans="1:24" ht="22.5" x14ac:dyDescent="0.2">
      <c r="A342" s="146">
        <v>0</v>
      </c>
      <c r="B342" s="116">
        <f t="shared" si="10"/>
        <v>947.1</v>
      </c>
      <c r="C342" s="190">
        <f t="shared" si="11"/>
        <v>0</v>
      </c>
      <c r="D342" s="167" t="s">
        <v>13950</v>
      </c>
      <c r="E342" s="117" t="s">
        <v>933</v>
      </c>
      <c r="F342" s="118" t="s">
        <v>14239</v>
      </c>
      <c r="G342" s="119" t="s">
        <v>934</v>
      </c>
      <c r="H342" s="117" t="s">
        <v>1591</v>
      </c>
      <c r="I342" s="117">
        <v>901</v>
      </c>
      <c r="J342" s="117"/>
      <c r="K342" s="120">
        <v>947.1</v>
      </c>
      <c r="L342" s="121" t="s">
        <v>1136</v>
      </c>
      <c r="M342" s="121" t="s">
        <v>3227</v>
      </c>
      <c r="N342" s="121">
        <v>2020</v>
      </c>
      <c r="O342" s="121">
        <v>192</v>
      </c>
      <c r="P342" s="121" t="s">
        <v>1592</v>
      </c>
      <c r="Q342" s="121" t="s">
        <v>895</v>
      </c>
      <c r="R342" s="121">
        <v>73104859</v>
      </c>
      <c r="S342" s="121" t="s">
        <v>1080</v>
      </c>
      <c r="T342" s="199">
        <v>43831</v>
      </c>
      <c r="U342" s="199"/>
      <c r="V342" s="200" t="s">
        <v>4634</v>
      </c>
      <c r="W342" s="200" t="s">
        <v>4635</v>
      </c>
      <c r="X342" s="200" t="s">
        <v>4635</v>
      </c>
    </row>
    <row r="343" spans="1:24" ht="16.5" x14ac:dyDescent="0.2">
      <c r="A343" s="146">
        <v>0</v>
      </c>
      <c r="B343" s="116">
        <f t="shared" si="10"/>
        <v>990</v>
      </c>
      <c r="C343" s="190">
        <f t="shared" si="11"/>
        <v>0</v>
      </c>
      <c r="D343" s="167" t="s">
        <v>13950</v>
      </c>
      <c r="E343" s="117" t="s">
        <v>2909</v>
      </c>
      <c r="F343" s="118" t="s">
        <v>14240</v>
      </c>
      <c r="G343" s="119" t="s">
        <v>3244</v>
      </c>
      <c r="H343" s="117" t="s">
        <v>1591</v>
      </c>
      <c r="I343" s="117">
        <v>901</v>
      </c>
      <c r="J343" s="117"/>
      <c r="K343" s="120">
        <v>990</v>
      </c>
      <c r="L343" s="121" t="s">
        <v>1136</v>
      </c>
      <c r="M343" s="121" t="s">
        <v>3227</v>
      </c>
      <c r="N343" s="121">
        <v>2020</v>
      </c>
      <c r="O343" s="121">
        <v>240</v>
      </c>
      <c r="P343" s="121" t="s">
        <v>1592</v>
      </c>
      <c r="Q343" s="121" t="s">
        <v>895</v>
      </c>
      <c r="R343" s="121">
        <v>73104645</v>
      </c>
      <c r="S343" s="121" t="s">
        <v>2911</v>
      </c>
      <c r="T343" s="199">
        <v>43831</v>
      </c>
      <c r="U343" s="199"/>
      <c r="V343" s="200" t="s">
        <v>4634</v>
      </c>
      <c r="W343" s="200" t="s">
        <v>4635</v>
      </c>
      <c r="X343" s="200" t="s">
        <v>4635</v>
      </c>
    </row>
    <row r="344" spans="1:24" ht="56.25" x14ac:dyDescent="0.2">
      <c r="A344" s="146">
        <v>0</v>
      </c>
      <c r="B344" s="116">
        <f t="shared" si="10"/>
        <v>1320</v>
      </c>
      <c r="C344" s="190">
        <f t="shared" si="11"/>
        <v>0</v>
      </c>
      <c r="D344" s="167" t="s">
        <v>13950</v>
      </c>
      <c r="E344" s="117" t="s">
        <v>1768</v>
      </c>
      <c r="F344" s="118" t="s">
        <v>14241</v>
      </c>
      <c r="G344" s="119" t="s">
        <v>313</v>
      </c>
      <c r="H344" s="117" t="s">
        <v>1591</v>
      </c>
      <c r="I344" s="117">
        <v>901</v>
      </c>
      <c r="J344" s="117"/>
      <c r="K344" s="120">
        <v>1320</v>
      </c>
      <c r="L344" s="121" t="s">
        <v>1136</v>
      </c>
      <c r="M344" s="121" t="s">
        <v>3227</v>
      </c>
      <c r="N344" s="121">
        <v>2020</v>
      </c>
      <c r="O344" s="121">
        <v>608</v>
      </c>
      <c r="P344" s="121" t="s">
        <v>1592</v>
      </c>
      <c r="Q344" s="121" t="s">
        <v>895</v>
      </c>
      <c r="R344" s="121">
        <v>73104820</v>
      </c>
      <c r="S344" s="121" t="s">
        <v>1767</v>
      </c>
      <c r="T344" s="199">
        <v>43831</v>
      </c>
      <c r="U344" s="199"/>
      <c r="V344" s="200" t="s">
        <v>4634</v>
      </c>
      <c r="W344" s="200" t="s">
        <v>4635</v>
      </c>
      <c r="X344" s="200" t="s">
        <v>4635</v>
      </c>
    </row>
    <row r="345" spans="1:24" ht="56.25" x14ac:dyDescent="0.2">
      <c r="A345" s="146">
        <v>0</v>
      </c>
      <c r="B345" s="116">
        <f t="shared" si="10"/>
        <v>1156.0999999999999</v>
      </c>
      <c r="C345" s="190">
        <f t="shared" si="11"/>
        <v>0</v>
      </c>
      <c r="D345" s="167" t="s">
        <v>13950</v>
      </c>
      <c r="E345" s="117" t="s">
        <v>1768</v>
      </c>
      <c r="F345" s="118" t="s">
        <v>14242</v>
      </c>
      <c r="G345" s="119" t="s">
        <v>314</v>
      </c>
      <c r="H345" s="117" t="s">
        <v>1591</v>
      </c>
      <c r="I345" s="117">
        <v>901</v>
      </c>
      <c r="J345" s="117"/>
      <c r="K345" s="120">
        <v>1156.0999999999999</v>
      </c>
      <c r="L345" s="121" t="s">
        <v>1136</v>
      </c>
      <c r="M345" s="121" t="s">
        <v>3227</v>
      </c>
      <c r="N345" s="121">
        <v>2020</v>
      </c>
      <c r="O345" s="121">
        <v>320</v>
      </c>
      <c r="P345" s="121" t="s">
        <v>1592</v>
      </c>
      <c r="Q345" s="121" t="s">
        <v>895</v>
      </c>
      <c r="R345" s="121">
        <v>73104821</v>
      </c>
      <c r="S345" s="121" t="s">
        <v>1773</v>
      </c>
      <c r="T345" s="199">
        <v>43831</v>
      </c>
      <c r="U345" s="199"/>
      <c r="V345" s="200" t="s">
        <v>4634</v>
      </c>
      <c r="W345" s="200" t="s">
        <v>4635</v>
      </c>
      <c r="X345" s="200" t="s">
        <v>4635</v>
      </c>
    </row>
    <row r="346" spans="1:24" x14ac:dyDescent="0.2">
      <c r="A346" s="146">
        <v>0</v>
      </c>
      <c r="B346" s="116">
        <f t="shared" si="10"/>
        <v>889.9</v>
      </c>
      <c r="C346" s="190">
        <f t="shared" si="11"/>
        <v>0</v>
      </c>
      <c r="D346" s="167" t="s">
        <v>13956</v>
      </c>
      <c r="E346" s="117" t="s">
        <v>3380</v>
      </c>
      <c r="F346" s="118" t="s">
        <v>12852</v>
      </c>
      <c r="G346" s="119" t="s">
        <v>6878</v>
      </c>
      <c r="H346" s="117" t="s">
        <v>1591</v>
      </c>
      <c r="I346" s="117">
        <v>901</v>
      </c>
      <c r="J346" s="117">
        <v>16</v>
      </c>
      <c r="K346" s="120">
        <v>889.9</v>
      </c>
      <c r="L346" s="121" t="s">
        <v>1136</v>
      </c>
      <c r="M346" s="121" t="s">
        <v>3228</v>
      </c>
      <c r="N346" s="121">
        <v>2020</v>
      </c>
      <c r="O346" s="121">
        <v>320</v>
      </c>
      <c r="P346" s="121" t="s">
        <v>1592</v>
      </c>
      <c r="Q346" s="121" t="s">
        <v>895</v>
      </c>
      <c r="R346" s="121">
        <v>73098906</v>
      </c>
      <c r="S346" s="121" t="s">
        <v>6879</v>
      </c>
      <c r="T346" s="199">
        <v>43831</v>
      </c>
      <c r="U346" s="199"/>
      <c r="V346" s="200" t="s">
        <v>4634</v>
      </c>
      <c r="W346" s="200" t="s">
        <v>4635</v>
      </c>
      <c r="X346" s="200" t="s">
        <v>4635</v>
      </c>
    </row>
    <row r="347" spans="1:24" x14ac:dyDescent="0.2">
      <c r="A347" s="146">
        <v>0</v>
      </c>
      <c r="B347" s="116">
        <f t="shared" si="10"/>
        <v>2827</v>
      </c>
      <c r="C347" s="190">
        <f t="shared" si="11"/>
        <v>0</v>
      </c>
      <c r="D347" s="167" t="s">
        <v>13956</v>
      </c>
      <c r="E347" s="117" t="s">
        <v>1043</v>
      </c>
      <c r="F347" s="118" t="s">
        <v>14243</v>
      </c>
      <c r="G347" s="119" t="s">
        <v>2151</v>
      </c>
      <c r="H347" s="117" t="s">
        <v>1591</v>
      </c>
      <c r="I347" s="117">
        <v>901</v>
      </c>
      <c r="J347" s="117"/>
      <c r="K347" s="120">
        <v>2827</v>
      </c>
      <c r="L347" s="121" t="s">
        <v>1136</v>
      </c>
      <c r="M347" s="121" t="s">
        <v>3227</v>
      </c>
      <c r="N347" s="121">
        <v>2020</v>
      </c>
      <c r="O347" s="121">
        <v>640</v>
      </c>
      <c r="P347" s="121" t="s">
        <v>1592</v>
      </c>
      <c r="Q347" s="121" t="s">
        <v>893</v>
      </c>
      <c r="R347" s="121">
        <v>73104540</v>
      </c>
      <c r="S347" s="121" t="s">
        <v>2354</v>
      </c>
      <c r="T347" s="199">
        <v>43831</v>
      </c>
      <c r="U347" s="199"/>
      <c r="V347" s="200" t="s">
        <v>4634</v>
      </c>
      <c r="W347" s="200" t="s">
        <v>4635</v>
      </c>
      <c r="X347" s="200" t="s">
        <v>4635</v>
      </c>
    </row>
    <row r="348" spans="1:24" x14ac:dyDescent="0.2">
      <c r="A348" s="146">
        <v>0</v>
      </c>
      <c r="B348" s="116">
        <f t="shared" si="10"/>
        <v>1277.0999999999999</v>
      </c>
      <c r="C348" s="190">
        <f t="shared" si="11"/>
        <v>0</v>
      </c>
      <c r="D348" s="167" t="s">
        <v>13956</v>
      </c>
      <c r="E348" s="117" t="s">
        <v>285</v>
      </c>
      <c r="F348" s="118" t="s">
        <v>14244</v>
      </c>
      <c r="G348" s="119" t="s">
        <v>286</v>
      </c>
      <c r="H348" s="117" t="s">
        <v>1591</v>
      </c>
      <c r="I348" s="117">
        <v>901</v>
      </c>
      <c r="J348" s="117"/>
      <c r="K348" s="120">
        <v>1277.0999999999999</v>
      </c>
      <c r="L348" s="121" t="s">
        <v>1136</v>
      </c>
      <c r="M348" s="121" t="s">
        <v>3227</v>
      </c>
      <c r="N348" s="121">
        <v>2020</v>
      </c>
      <c r="O348" s="121">
        <v>384</v>
      </c>
      <c r="P348" s="121" t="s">
        <v>1592</v>
      </c>
      <c r="Q348" s="121" t="s">
        <v>527</v>
      </c>
      <c r="R348" s="121">
        <v>73105044</v>
      </c>
      <c r="S348" s="121" t="s">
        <v>287</v>
      </c>
      <c r="T348" s="199">
        <v>43831</v>
      </c>
      <c r="U348" s="199"/>
      <c r="V348" s="200" t="s">
        <v>4634</v>
      </c>
      <c r="W348" s="200" t="s">
        <v>4635</v>
      </c>
      <c r="X348" s="200" t="s">
        <v>4635</v>
      </c>
    </row>
    <row r="349" spans="1:24" ht="22.5" x14ac:dyDescent="0.2">
      <c r="A349" s="146">
        <v>0</v>
      </c>
      <c r="B349" s="116">
        <f t="shared" si="10"/>
        <v>1270.5</v>
      </c>
      <c r="C349" s="190">
        <f t="shared" si="11"/>
        <v>0</v>
      </c>
      <c r="D349" s="167" t="s">
        <v>13956</v>
      </c>
      <c r="E349" s="117" t="s">
        <v>1405</v>
      </c>
      <c r="F349" s="118" t="s">
        <v>14245</v>
      </c>
      <c r="G349" s="119" t="s">
        <v>1406</v>
      </c>
      <c r="H349" s="117" t="s">
        <v>1591</v>
      </c>
      <c r="I349" s="117">
        <v>901</v>
      </c>
      <c r="J349" s="117"/>
      <c r="K349" s="120">
        <v>1270.5</v>
      </c>
      <c r="L349" s="121" t="s">
        <v>1136</v>
      </c>
      <c r="M349" s="121" t="s">
        <v>3227</v>
      </c>
      <c r="N349" s="121">
        <v>2020</v>
      </c>
      <c r="O349" s="121">
        <v>368</v>
      </c>
      <c r="P349" s="121" t="s">
        <v>1592</v>
      </c>
      <c r="Q349" s="121" t="s">
        <v>1593</v>
      </c>
      <c r="R349" s="121">
        <v>73104477</v>
      </c>
      <c r="S349" s="121" t="s">
        <v>2213</v>
      </c>
      <c r="T349" s="199">
        <v>43831</v>
      </c>
      <c r="U349" s="199"/>
      <c r="V349" s="200" t="s">
        <v>4634</v>
      </c>
      <c r="W349" s="200" t="s">
        <v>4635</v>
      </c>
      <c r="X349" s="200" t="s">
        <v>4635</v>
      </c>
    </row>
    <row r="350" spans="1:24" ht="22.5" x14ac:dyDescent="0.2">
      <c r="A350" s="146">
        <v>0</v>
      </c>
      <c r="B350" s="116">
        <f t="shared" si="10"/>
        <v>2499.1999999999998</v>
      </c>
      <c r="C350" s="190">
        <f t="shared" si="11"/>
        <v>0</v>
      </c>
      <c r="D350" s="167"/>
      <c r="E350" s="117" t="s">
        <v>3783</v>
      </c>
      <c r="F350" s="118" t="s">
        <v>3784</v>
      </c>
      <c r="G350" s="119" t="s">
        <v>3876</v>
      </c>
      <c r="H350" s="117" t="s">
        <v>1591</v>
      </c>
      <c r="I350" s="117">
        <v>901</v>
      </c>
      <c r="J350" s="117"/>
      <c r="K350" s="120">
        <v>2499.1999999999998</v>
      </c>
      <c r="L350" s="121" t="s">
        <v>1136</v>
      </c>
      <c r="M350" s="121" t="s">
        <v>891</v>
      </c>
      <c r="N350" s="121">
        <v>2016</v>
      </c>
      <c r="O350" s="121">
        <v>704</v>
      </c>
      <c r="P350" s="121" t="s">
        <v>1592</v>
      </c>
      <c r="Q350" s="121" t="s">
        <v>294</v>
      </c>
      <c r="R350" s="121">
        <v>72857753</v>
      </c>
      <c r="S350" s="121" t="s">
        <v>3877</v>
      </c>
      <c r="T350" s="199">
        <v>42487</v>
      </c>
      <c r="U350" s="199"/>
      <c r="V350" s="200" t="s">
        <v>4634</v>
      </c>
      <c r="W350" s="200" t="s">
        <v>4635</v>
      </c>
      <c r="X350" s="200" t="s">
        <v>4635</v>
      </c>
    </row>
    <row r="351" spans="1:24" ht="22.5" x14ac:dyDescent="0.2">
      <c r="A351" s="146">
        <v>0</v>
      </c>
      <c r="B351" s="116">
        <f t="shared" si="10"/>
        <v>649</v>
      </c>
      <c r="C351" s="190">
        <f t="shared" si="11"/>
        <v>0</v>
      </c>
      <c r="D351" s="167" t="s">
        <v>13950</v>
      </c>
      <c r="E351" s="117" t="s">
        <v>2358</v>
      </c>
      <c r="F351" s="118" t="s">
        <v>14246</v>
      </c>
      <c r="G351" s="119" t="s">
        <v>2219</v>
      </c>
      <c r="H351" s="117" t="s">
        <v>1591</v>
      </c>
      <c r="I351" s="117">
        <v>901</v>
      </c>
      <c r="J351" s="117"/>
      <c r="K351" s="120">
        <v>649</v>
      </c>
      <c r="L351" s="121" t="s">
        <v>1136</v>
      </c>
      <c r="M351" s="121" t="s">
        <v>3227</v>
      </c>
      <c r="N351" s="121">
        <v>2020</v>
      </c>
      <c r="O351" s="121">
        <v>80</v>
      </c>
      <c r="P351" s="121" t="s">
        <v>892</v>
      </c>
      <c r="Q351" s="121" t="s">
        <v>893</v>
      </c>
      <c r="R351" s="121">
        <v>73104485</v>
      </c>
      <c r="S351" s="121" t="s">
        <v>2105</v>
      </c>
      <c r="T351" s="199">
        <v>43831</v>
      </c>
      <c r="U351" s="199"/>
      <c r="V351" s="200" t="s">
        <v>4634</v>
      </c>
      <c r="W351" s="200" t="s">
        <v>4635</v>
      </c>
      <c r="X351" s="200" t="s">
        <v>4635</v>
      </c>
    </row>
    <row r="352" spans="1:24" ht="22.5" x14ac:dyDescent="0.2">
      <c r="A352" s="146">
        <v>0</v>
      </c>
      <c r="B352" s="116">
        <f t="shared" si="10"/>
        <v>1259.5</v>
      </c>
      <c r="C352" s="190">
        <f t="shared" si="11"/>
        <v>0</v>
      </c>
      <c r="D352" s="167"/>
      <c r="E352" s="117" t="s">
        <v>9856</v>
      </c>
      <c r="F352" s="118" t="s">
        <v>9857</v>
      </c>
      <c r="G352" s="119" t="s">
        <v>9858</v>
      </c>
      <c r="H352" s="117" t="s">
        <v>1591</v>
      </c>
      <c r="I352" s="117">
        <v>901</v>
      </c>
      <c r="J352" s="117"/>
      <c r="K352" s="120">
        <v>1259.5</v>
      </c>
      <c r="L352" s="121" t="s">
        <v>1136</v>
      </c>
      <c r="M352" s="121" t="s">
        <v>891</v>
      </c>
      <c r="N352" s="121">
        <v>2018</v>
      </c>
      <c r="O352" s="121">
        <v>608</v>
      </c>
      <c r="P352" s="121" t="s">
        <v>1592</v>
      </c>
      <c r="Q352" s="121" t="s">
        <v>696</v>
      </c>
      <c r="R352" s="121">
        <v>72959918</v>
      </c>
      <c r="S352" s="121" t="s">
        <v>9859</v>
      </c>
      <c r="T352" s="199">
        <v>43101</v>
      </c>
      <c r="U352" s="199"/>
      <c r="V352" s="200" t="s">
        <v>4634</v>
      </c>
      <c r="W352" s="200" t="s">
        <v>4635</v>
      </c>
      <c r="X352" s="200" t="s">
        <v>4635</v>
      </c>
    </row>
    <row r="353" spans="1:24" ht="22.5" x14ac:dyDescent="0.2">
      <c r="A353" s="146">
        <v>0</v>
      </c>
      <c r="B353" s="116">
        <f t="shared" si="10"/>
        <v>1386</v>
      </c>
      <c r="C353" s="190">
        <f t="shared" si="11"/>
        <v>0</v>
      </c>
      <c r="D353" s="167" t="s">
        <v>13956</v>
      </c>
      <c r="E353" s="117" t="s">
        <v>9856</v>
      </c>
      <c r="F353" s="118" t="s">
        <v>14247</v>
      </c>
      <c r="G353" s="119" t="s">
        <v>9858</v>
      </c>
      <c r="H353" s="117" t="s">
        <v>1591</v>
      </c>
      <c r="I353" s="117">
        <v>901</v>
      </c>
      <c r="J353" s="117"/>
      <c r="K353" s="120">
        <v>1386</v>
      </c>
      <c r="L353" s="121" t="s">
        <v>1136</v>
      </c>
      <c r="M353" s="121" t="s">
        <v>3228</v>
      </c>
      <c r="N353" s="121">
        <v>2020</v>
      </c>
      <c r="O353" s="121">
        <v>608</v>
      </c>
      <c r="P353" s="121" t="s">
        <v>1592</v>
      </c>
      <c r="Q353" s="121" t="s">
        <v>696</v>
      </c>
      <c r="R353" s="121">
        <v>73113252</v>
      </c>
      <c r="S353" s="121" t="s">
        <v>9859</v>
      </c>
      <c r="T353" s="199">
        <v>43831</v>
      </c>
      <c r="U353" s="199"/>
      <c r="V353" s="200" t="s">
        <v>4634</v>
      </c>
      <c r="W353" s="200" t="s">
        <v>4635</v>
      </c>
      <c r="X353" s="200" t="s">
        <v>4635</v>
      </c>
    </row>
    <row r="354" spans="1:24" ht="22.5" x14ac:dyDescent="0.2">
      <c r="A354" s="146">
        <v>0</v>
      </c>
      <c r="B354" s="116">
        <f t="shared" si="10"/>
        <v>1199</v>
      </c>
      <c r="C354" s="190">
        <f t="shared" si="11"/>
        <v>0</v>
      </c>
      <c r="D354" s="167"/>
      <c r="E354" s="117" t="s">
        <v>9856</v>
      </c>
      <c r="F354" s="118" t="s">
        <v>10612</v>
      </c>
      <c r="G354" s="119" t="s">
        <v>9858</v>
      </c>
      <c r="H354" s="117" t="s">
        <v>1591</v>
      </c>
      <c r="I354" s="117">
        <v>901</v>
      </c>
      <c r="J354" s="117"/>
      <c r="K354" s="120">
        <v>1199</v>
      </c>
      <c r="L354" s="121" t="s">
        <v>1136</v>
      </c>
      <c r="M354" s="121" t="s">
        <v>3227</v>
      </c>
      <c r="N354" s="121">
        <v>2017</v>
      </c>
      <c r="O354" s="121">
        <v>608</v>
      </c>
      <c r="P354" s="121" t="s">
        <v>1592</v>
      </c>
      <c r="Q354" s="121" t="s">
        <v>696</v>
      </c>
      <c r="R354" s="121">
        <v>72906844</v>
      </c>
      <c r="S354" s="121" t="s">
        <v>9859</v>
      </c>
      <c r="T354" s="199">
        <v>42736</v>
      </c>
      <c r="U354" s="199"/>
      <c r="V354" s="200" t="s">
        <v>4634</v>
      </c>
      <c r="W354" s="200" t="s">
        <v>4635</v>
      </c>
      <c r="X354" s="200" t="s">
        <v>4635</v>
      </c>
    </row>
    <row r="355" spans="1:24" ht="22.5" x14ac:dyDescent="0.2">
      <c r="A355" s="146">
        <v>0</v>
      </c>
      <c r="B355" s="116">
        <f t="shared" si="10"/>
        <v>199.98</v>
      </c>
      <c r="C355" s="190">
        <f t="shared" si="11"/>
        <v>0</v>
      </c>
      <c r="D355" s="167"/>
      <c r="E355" s="117" t="s">
        <v>593</v>
      </c>
      <c r="F355" s="118" t="s">
        <v>594</v>
      </c>
      <c r="G355" s="119" t="s">
        <v>3878</v>
      </c>
      <c r="H355" s="117" t="s">
        <v>1591</v>
      </c>
      <c r="I355" s="117">
        <v>901</v>
      </c>
      <c r="J355" s="117">
        <v>10</v>
      </c>
      <c r="K355" s="120">
        <v>199.98</v>
      </c>
      <c r="L355" s="121" t="s">
        <v>1136</v>
      </c>
      <c r="M355" s="121" t="s">
        <v>891</v>
      </c>
      <c r="N355" s="121">
        <v>2003</v>
      </c>
      <c r="O355" s="121">
        <v>576</v>
      </c>
      <c r="P355" s="121" t="s">
        <v>1592</v>
      </c>
      <c r="Q355" s="121" t="s">
        <v>1593</v>
      </c>
      <c r="R355" s="121">
        <v>2940606</v>
      </c>
      <c r="S355" s="121" t="s">
        <v>664</v>
      </c>
      <c r="T355" s="199">
        <v>37876</v>
      </c>
      <c r="U355" s="199"/>
      <c r="V355" s="200" t="s">
        <v>4634</v>
      </c>
      <c r="W355" s="200" t="s">
        <v>4635</v>
      </c>
      <c r="X355" s="200" t="s">
        <v>4635</v>
      </c>
    </row>
    <row r="356" spans="1:24" x14ac:dyDescent="0.2">
      <c r="A356" s="146">
        <v>0</v>
      </c>
      <c r="B356" s="116">
        <f t="shared" si="10"/>
        <v>1100</v>
      </c>
      <c r="C356" s="190">
        <f t="shared" si="11"/>
        <v>0</v>
      </c>
      <c r="D356" s="167"/>
      <c r="E356" s="117" t="s">
        <v>6084</v>
      </c>
      <c r="F356" s="118" t="s">
        <v>13378</v>
      </c>
      <c r="G356" s="119" t="s">
        <v>13379</v>
      </c>
      <c r="H356" s="117" t="s">
        <v>1591</v>
      </c>
      <c r="I356" s="117">
        <v>901</v>
      </c>
      <c r="J356" s="117"/>
      <c r="K356" s="120">
        <v>1100</v>
      </c>
      <c r="L356" s="121" t="s">
        <v>1136</v>
      </c>
      <c r="M356" s="121" t="s">
        <v>891</v>
      </c>
      <c r="N356" s="121">
        <v>2018</v>
      </c>
      <c r="O356" s="121">
        <v>404</v>
      </c>
      <c r="P356" s="121" t="s">
        <v>1592</v>
      </c>
      <c r="Q356" s="121" t="s">
        <v>1593</v>
      </c>
      <c r="R356" s="121">
        <v>72948783</v>
      </c>
      <c r="S356" s="121" t="s">
        <v>6309</v>
      </c>
      <c r="T356" s="199">
        <v>43054</v>
      </c>
      <c r="U356" s="199">
        <v>43066</v>
      </c>
      <c r="V356" s="200" t="s">
        <v>4634</v>
      </c>
      <c r="W356" s="200" t="s">
        <v>4634</v>
      </c>
      <c r="X356" s="200" t="s">
        <v>4635</v>
      </c>
    </row>
    <row r="357" spans="1:24" x14ac:dyDescent="0.2">
      <c r="A357" s="146">
        <v>0</v>
      </c>
      <c r="B357" s="116">
        <f t="shared" si="10"/>
        <v>1210</v>
      </c>
      <c r="C357" s="190">
        <f t="shared" si="11"/>
        <v>0</v>
      </c>
      <c r="D357" s="167"/>
      <c r="E357" s="117" t="s">
        <v>6084</v>
      </c>
      <c r="F357" s="118" t="s">
        <v>9860</v>
      </c>
      <c r="G357" s="119" t="s">
        <v>9861</v>
      </c>
      <c r="H357" s="117" t="s">
        <v>1591</v>
      </c>
      <c r="I357" s="117">
        <v>901</v>
      </c>
      <c r="J357" s="117"/>
      <c r="K357" s="120">
        <v>1210</v>
      </c>
      <c r="L357" s="121" t="s">
        <v>1136</v>
      </c>
      <c r="M357" s="121" t="s">
        <v>891</v>
      </c>
      <c r="N357" s="121">
        <v>2019</v>
      </c>
      <c r="O357" s="121">
        <v>404</v>
      </c>
      <c r="P357" s="121" t="s">
        <v>1592</v>
      </c>
      <c r="Q357" s="121" t="s">
        <v>1593</v>
      </c>
      <c r="R357" s="121">
        <v>73052396</v>
      </c>
      <c r="S357" s="121" t="s">
        <v>6309</v>
      </c>
      <c r="T357" s="199">
        <v>43530</v>
      </c>
      <c r="U357" s="199">
        <v>43553</v>
      </c>
      <c r="V357" s="200" t="s">
        <v>4634</v>
      </c>
      <c r="W357" s="200" t="s">
        <v>4634</v>
      </c>
      <c r="X357" s="200" t="s">
        <v>4635</v>
      </c>
    </row>
    <row r="358" spans="1:24" ht="22.5" x14ac:dyDescent="0.2">
      <c r="A358" s="146">
        <v>0</v>
      </c>
      <c r="B358" s="116">
        <f t="shared" si="10"/>
        <v>330</v>
      </c>
      <c r="C358" s="190">
        <f t="shared" si="11"/>
        <v>0</v>
      </c>
      <c r="D358" s="167" t="s">
        <v>894</v>
      </c>
      <c r="E358" s="117" t="s">
        <v>3382</v>
      </c>
      <c r="F358" s="118" t="s">
        <v>4836</v>
      </c>
      <c r="G358" s="119" t="s">
        <v>3490</v>
      </c>
      <c r="H358" s="117" t="s">
        <v>1591</v>
      </c>
      <c r="I358" s="117">
        <v>901</v>
      </c>
      <c r="J358" s="117"/>
      <c r="K358" s="120">
        <v>330</v>
      </c>
      <c r="L358" s="121" t="s">
        <v>1136</v>
      </c>
      <c r="M358" s="121" t="s">
        <v>891</v>
      </c>
      <c r="N358" s="121">
        <v>2017</v>
      </c>
      <c r="O358" s="121">
        <v>128</v>
      </c>
      <c r="P358" s="121" t="s">
        <v>6265</v>
      </c>
      <c r="Q358" s="121" t="s">
        <v>895</v>
      </c>
      <c r="R358" s="121">
        <v>72902236</v>
      </c>
      <c r="S358" s="121" t="s">
        <v>5333</v>
      </c>
      <c r="T358" s="199">
        <v>42697</v>
      </c>
      <c r="U358" s="199">
        <v>42709</v>
      </c>
      <c r="V358" s="200" t="s">
        <v>4634</v>
      </c>
      <c r="W358" s="200" t="s">
        <v>4635</v>
      </c>
      <c r="X358" s="200" t="s">
        <v>4635</v>
      </c>
    </row>
    <row r="359" spans="1:24" ht="22.5" x14ac:dyDescent="0.2">
      <c r="A359" s="146">
        <v>0</v>
      </c>
      <c r="B359" s="116">
        <f t="shared" si="10"/>
        <v>300.08</v>
      </c>
      <c r="C359" s="190">
        <f t="shared" si="11"/>
        <v>0</v>
      </c>
      <c r="D359" s="167" t="s">
        <v>894</v>
      </c>
      <c r="E359" s="117" t="s">
        <v>3382</v>
      </c>
      <c r="F359" s="118" t="s">
        <v>3383</v>
      </c>
      <c r="G359" s="119" t="s">
        <v>3490</v>
      </c>
      <c r="H359" s="117" t="s">
        <v>1591</v>
      </c>
      <c r="I359" s="117">
        <v>901</v>
      </c>
      <c r="J359" s="117"/>
      <c r="K359" s="120">
        <v>300.08</v>
      </c>
      <c r="L359" s="121" t="s">
        <v>1136</v>
      </c>
      <c r="M359" s="121" t="s">
        <v>891</v>
      </c>
      <c r="N359" s="121">
        <v>2016</v>
      </c>
      <c r="O359" s="121">
        <v>128</v>
      </c>
      <c r="P359" s="121" t="s">
        <v>892</v>
      </c>
      <c r="Q359" s="121" t="s">
        <v>895</v>
      </c>
      <c r="R359" s="121">
        <v>71040806</v>
      </c>
      <c r="S359" s="121" t="s">
        <v>3491</v>
      </c>
      <c r="T359" s="199">
        <v>42360</v>
      </c>
      <c r="U359" s="199"/>
      <c r="V359" s="200" t="s">
        <v>4634</v>
      </c>
      <c r="W359" s="200" t="s">
        <v>4635</v>
      </c>
      <c r="X359" s="200" t="s">
        <v>4635</v>
      </c>
    </row>
    <row r="360" spans="1:24" x14ac:dyDescent="0.2">
      <c r="A360" s="146">
        <v>0</v>
      </c>
      <c r="B360" s="116">
        <f t="shared" si="10"/>
        <v>750.2</v>
      </c>
      <c r="C360" s="190">
        <f t="shared" si="11"/>
        <v>0</v>
      </c>
      <c r="D360" s="167"/>
      <c r="E360" s="117" t="s">
        <v>8540</v>
      </c>
      <c r="F360" s="118" t="s">
        <v>8541</v>
      </c>
      <c r="G360" s="119" t="s">
        <v>8938</v>
      </c>
      <c r="H360" s="117" t="s">
        <v>1591</v>
      </c>
      <c r="I360" s="117">
        <v>901</v>
      </c>
      <c r="J360" s="117"/>
      <c r="K360" s="120">
        <v>750.2</v>
      </c>
      <c r="L360" s="121" t="s">
        <v>1136</v>
      </c>
      <c r="M360" s="121" t="s">
        <v>891</v>
      </c>
      <c r="N360" s="121">
        <v>2019</v>
      </c>
      <c r="O360" s="121">
        <v>148</v>
      </c>
      <c r="P360" s="121" t="s">
        <v>1592</v>
      </c>
      <c r="Q360" s="121" t="s">
        <v>895</v>
      </c>
      <c r="R360" s="121">
        <v>73026188</v>
      </c>
      <c r="S360" s="121" t="s">
        <v>8939</v>
      </c>
      <c r="T360" s="199">
        <v>43424</v>
      </c>
      <c r="U360" s="199">
        <v>43434</v>
      </c>
      <c r="V360" s="200" t="s">
        <v>4634</v>
      </c>
      <c r="W360" s="200" t="s">
        <v>4635</v>
      </c>
      <c r="X360" s="200" t="s">
        <v>4635</v>
      </c>
    </row>
    <row r="361" spans="1:24" ht="33.75" x14ac:dyDescent="0.2">
      <c r="A361" s="146">
        <v>0</v>
      </c>
      <c r="B361" s="116">
        <f t="shared" si="10"/>
        <v>1130.8</v>
      </c>
      <c r="C361" s="190">
        <f t="shared" si="11"/>
        <v>0</v>
      </c>
      <c r="D361" s="167"/>
      <c r="E361" s="117" t="s">
        <v>7209</v>
      </c>
      <c r="F361" s="118" t="s">
        <v>7210</v>
      </c>
      <c r="G361" s="119" t="s">
        <v>7473</v>
      </c>
      <c r="H361" s="117" t="s">
        <v>1591</v>
      </c>
      <c r="I361" s="117">
        <v>901</v>
      </c>
      <c r="J361" s="117"/>
      <c r="K361" s="120">
        <v>1130.8</v>
      </c>
      <c r="L361" s="121" t="s">
        <v>1136</v>
      </c>
      <c r="M361" s="121" t="s">
        <v>891</v>
      </c>
      <c r="N361" s="121">
        <v>2019</v>
      </c>
      <c r="O361" s="121">
        <v>308</v>
      </c>
      <c r="P361" s="121" t="s">
        <v>1592</v>
      </c>
      <c r="Q361" s="121" t="s">
        <v>895</v>
      </c>
      <c r="R361" s="121">
        <v>72984767</v>
      </c>
      <c r="S361" s="121" t="s">
        <v>7474</v>
      </c>
      <c r="T361" s="199">
        <v>43391</v>
      </c>
      <c r="U361" s="199">
        <v>43406</v>
      </c>
      <c r="V361" s="200" t="s">
        <v>4634</v>
      </c>
      <c r="W361" s="200" t="s">
        <v>4635</v>
      </c>
      <c r="X361" s="200" t="s">
        <v>4635</v>
      </c>
    </row>
    <row r="362" spans="1:24" ht="22.5" x14ac:dyDescent="0.2">
      <c r="A362" s="146">
        <v>0</v>
      </c>
      <c r="B362" s="116">
        <f t="shared" si="10"/>
        <v>594</v>
      </c>
      <c r="C362" s="190">
        <f t="shared" si="11"/>
        <v>0</v>
      </c>
      <c r="D362" s="167"/>
      <c r="E362" s="117" t="s">
        <v>7259</v>
      </c>
      <c r="F362" s="118" t="s">
        <v>7935</v>
      </c>
      <c r="G362" s="119" t="s">
        <v>7936</v>
      </c>
      <c r="H362" s="117" t="s">
        <v>1591</v>
      </c>
      <c r="I362" s="117">
        <v>901</v>
      </c>
      <c r="J362" s="117"/>
      <c r="K362" s="120">
        <v>594</v>
      </c>
      <c r="L362" s="121" t="s">
        <v>1136</v>
      </c>
      <c r="M362" s="121" t="s">
        <v>891</v>
      </c>
      <c r="N362" s="121">
        <v>2019</v>
      </c>
      <c r="O362" s="121">
        <v>288</v>
      </c>
      <c r="P362" s="121" t="s">
        <v>1592</v>
      </c>
      <c r="Q362" s="121" t="s">
        <v>1593</v>
      </c>
      <c r="R362" s="121">
        <v>73000585</v>
      </c>
      <c r="S362" s="121" t="s">
        <v>7937</v>
      </c>
      <c r="T362" s="199">
        <v>43462</v>
      </c>
      <c r="U362" s="199">
        <v>43476</v>
      </c>
      <c r="V362" s="200" t="s">
        <v>4634</v>
      </c>
      <c r="W362" s="200" t="s">
        <v>4635</v>
      </c>
      <c r="X362" s="200" t="s">
        <v>4635</v>
      </c>
    </row>
    <row r="363" spans="1:24" ht="22.5" x14ac:dyDescent="0.2">
      <c r="A363" s="146">
        <v>0</v>
      </c>
      <c r="B363" s="116">
        <f t="shared" si="10"/>
        <v>594</v>
      </c>
      <c r="C363" s="190">
        <f t="shared" si="11"/>
        <v>0</v>
      </c>
      <c r="D363" s="167" t="s">
        <v>13956</v>
      </c>
      <c r="E363" s="117" t="s">
        <v>7259</v>
      </c>
      <c r="F363" s="118" t="s">
        <v>14248</v>
      </c>
      <c r="G363" s="119" t="s">
        <v>7936</v>
      </c>
      <c r="H363" s="117" t="s">
        <v>1591</v>
      </c>
      <c r="I363" s="117">
        <v>901</v>
      </c>
      <c r="J363" s="117"/>
      <c r="K363" s="120">
        <v>594</v>
      </c>
      <c r="L363" s="121" t="s">
        <v>1136</v>
      </c>
      <c r="M363" s="121" t="s">
        <v>3228</v>
      </c>
      <c r="N363" s="121">
        <v>2020</v>
      </c>
      <c r="O363" s="121">
        <v>288</v>
      </c>
      <c r="P363" s="121" t="s">
        <v>1592</v>
      </c>
      <c r="Q363" s="121" t="s">
        <v>1593</v>
      </c>
      <c r="R363" s="121">
        <v>73105234</v>
      </c>
      <c r="S363" s="121" t="s">
        <v>7937</v>
      </c>
      <c r="T363" s="199">
        <v>43831</v>
      </c>
      <c r="U363" s="199"/>
      <c r="V363" s="200" t="s">
        <v>4634</v>
      </c>
      <c r="W363" s="200" t="s">
        <v>4635</v>
      </c>
      <c r="X363" s="200" t="s">
        <v>4635</v>
      </c>
    </row>
    <row r="364" spans="1:24" ht="22.5" x14ac:dyDescent="0.2">
      <c r="A364" s="146">
        <v>0</v>
      </c>
      <c r="B364" s="116">
        <f t="shared" si="10"/>
        <v>150.04</v>
      </c>
      <c r="C364" s="190">
        <f t="shared" si="11"/>
        <v>0</v>
      </c>
      <c r="D364" s="167"/>
      <c r="E364" s="117" t="s">
        <v>877</v>
      </c>
      <c r="F364" s="118" t="s">
        <v>878</v>
      </c>
      <c r="G364" s="119" t="s">
        <v>1465</v>
      </c>
      <c r="H364" s="117" t="s">
        <v>1591</v>
      </c>
      <c r="I364" s="117">
        <v>901</v>
      </c>
      <c r="J364" s="117">
        <v>20</v>
      </c>
      <c r="K364" s="120">
        <v>150.04</v>
      </c>
      <c r="L364" s="121" t="s">
        <v>1136</v>
      </c>
      <c r="M364" s="121" t="s">
        <v>891</v>
      </c>
      <c r="N364" s="121">
        <v>2009</v>
      </c>
      <c r="O364" s="121">
        <v>232</v>
      </c>
      <c r="P364" s="121" t="s">
        <v>1592</v>
      </c>
      <c r="Q364" s="121" t="s">
        <v>1593</v>
      </c>
      <c r="R364" s="121">
        <v>45737406</v>
      </c>
      <c r="S364" s="121" t="s">
        <v>1446</v>
      </c>
      <c r="T364" s="199">
        <v>40015</v>
      </c>
      <c r="U364" s="199"/>
      <c r="V364" s="200" t="s">
        <v>4634</v>
      </c>
      <c r="W364" s="200" t="s">
        <v>4635</v>
      </c>
      <c r="X364" s="200" t="s">
        <v>4635</v>
      </c>
    </row>
    <row r="365" spans="1:24" x14ac:dyDescent="0.2">
      <c r="A365" s="146">
        <v>0</v>
      </c>
      <c r="B365" s="116">
        <f t="shared" si="10"/>
        <v>819.5</v>
      </c>
      <c r="C365" s="190">
        <f t="shared" si="11"/>
        <v>0</v>
      </c>
      <c r="D365" s="167" t="s">
        <v>13956</v>
      </c>
      <c r="E365" s="117" t="s">
        <v>13</v>
      </c>
      <c r="F365" s="118" t="s">
        <v>14249</v>
      </c>
      <c r="G365" s="119" t="s">
        <v>2843</v>
      </c>
      <c r="H365" s="117" t="s">
        <v>1591</v>
      </c>
      <c r="I365" s="117">
        <v>901</v>
      </c>
      <c r="J365" s="117"/>
      <c r="K365" s="120">
        <v>819.5</v>
      </c>
      <c r="L365" s="121" t="s">
        <v>1136</v>
      </c>
      <c r="M365" s="121" t="s">
        <v>3227</v>
      </c>
      <c r="N365" s="121">
        <v>2020</v>
      </c>
      <c r="O365" s="121">
        <v>160</v>
      </c>
      <c r="P365" s="121" t="s">
        <v>1592</v>
      </c>
      <c r="Q365" s="121" t="s">
        <v>8483</v>
      </c>
      <c r="R365" s="121">
        <v>73104953</v>
      </c>
      <c r="S365" s="121" t="s">
        <v>2694</v>
      </c>
      <c r="T365" s="199">
        <v>43831</v>
      </c>
      <c r="U365" s="199"/>
      <c r="V365" s="200" t="s">
        <v>4634</v>
      </c>
      <c r="W365" s="200" t="s">
        <v>4635</v>
      </c>
      <c r="X365" s="200" t="s">
        <v>4635</v>
      </c>
    </row>
    <row r="366" spans="1:24" x14ac:dyDescent="0.2">
      <c r="A366" s="146">
        <v>0</v>
      </c>
      <c r="B366" s="116">
        <f t="shared" si="10"/>
        <v>820.6</v>
      </c>
      <c r="C366" s="190">
        <f t="shared" si="11"/>
        <v>0</v>
      </c>
      <c r="D366" s="167"/>
      <c r="E366" s="117" t="s">
        <v>3879</v>
      </c>
      <c r="F366" s="118" t="s">
        <v>10613</v>
      </c>
      <c r="G366" s="119" t="s">
        <v>645</v>
      </c>
      <c r="H366" s="117" t="s">
        <v>1591</v>
      </c>
      <c r="I366" s="117">
        <v>901</v>
      </c>
      <c r="J366" s="117"/>
      <c r="K366" s="120">
        <v>820.6</v>
      </c>
      <c r="L366" s="121" t="s">
        <v>1136</v>
      </c>
      <c r="M366" s="121" t="s">
        <v>3227</v>
      </c>
      <c r="N366" s="121">
        <v>2018</v>
      </c>
      <c r="O366" s="121">
        <v>176</v>
      </c>
      <c r="P366" s="121" t="s">
        <v>892</v>
      </c>
      <c r="Q366" s="121" t="s">
        <v>895</v>
      </c>
      <c r="R366" s="121">
        <v>72959919</v>
      </c>
      <c r="S366" s="121" t="s">
        <v>466</v>
      </c>
      <c r="T366" s="199">
        <v>43101</v>
      </c>
      <c r="U366" s="199"/>
      <c r="V366" s="200" t="s">
        <v>4634</v>
      </c>
      <c r="W366" s="200" t="s">
        <v>4635</v>
      </c>
      <c r="X366" s="200" t="s">
        <v>4635</v>
      </c>
    </row>
    <row r="367" spans="1:24" x14ac:dyDescent="0.2">
      <c r="A367" s="146">
        <v>0</v>
      </c>
      <c r="B367" s="116">
        <f t="shared" si="10"/>
        <v>903.1</v>
      </c>
      <c r="C367" s="190">
        <f t="shared" si="11"/>
        <v>0</v>
      </c>
      <c r="D367" s="167" t="s">
        <v>13956</v>
      </c>
      <c r="E367" s="117" t="s">
        <v>3879</v>
      </c>
      <c r="F367" s="118" t="s">
        <v>14250</v>
      </c>
      <c r="G367" s="119" t="s">
        <v>645</v>
      </c>
      <c r="H367" s="117" t="s">
        <v>1591</v>
      </c>
      <c r="I367" s="117">
        <v>901</v>
      </c>
      <c r="J367" s="117"/>
      <c r="K367" s="120">
        <v>903.1</v>
      </c>
      <c r="L367" s="121" t="s">
        <v>1136</v>
      </c>
      <c r="M367" s="121" t="s">
        <v>3227</v>
      </c>
      <c r="N367" s="121">
        <v>2020</v>
      </c>
      <c r="O367" s="121">
        <v>176</v>
      </c>
      <c r="P367" s="121" t="s">
        <v>892</v>
      </c>
      <c r="Q367" s="121" t="s">
        <v>895</v>
      </c>
      <c r="R367" s="121">
        <v>73104609</v>
      </c>
      <c r="S367" s="121" t="s">
        <v>466</v>
      </c>
      <c r="T367" s="199">
        <v>43831</v>
      </c>
      <c r="U367" s="199"/>
      <c r="V367" s="200" t="s">
        <v>4634</v>
      </c>
      <c r="W367" s="200" t="s">
        <v>4635</v>
      </c>
      <c r="X367" s="200" t="s">
        <v>4635</v>
      </c>
    </row>
    <row r="368" spans="1:24" ht="22.5" x14ac:dyDescent="0.2">
      <c r="A368" s="146">
        <v>0</v>
      </c>
      <c r="B368" s="116">
        <f t="shared" si="10"/>
        <v>1100</v>
      </c>
      <c r="C368" s="190">
        <f t="shared" si="11"/>
        <v>0</v>
      </c>
      <c r="D368" s="167" t="s">
        <v>1106</v>
      </c>
      <c r="E368" s="117" t="s">
        <v>1179</v>
      </c>
      <c r="F368" s="118" t="s">
        <v>11550</v>
      </c>
      <c r="G368" s="119" t="s">
        <v>13139</v>
      </c>
      <c r="H368" s="117" t="s">
        <v>1591</v>
      </c>
      <c r="I368" s="117">
        <v>901</v>
      </c>
      <c r="J368" s="117"/>
      <c r="K368" s="120">
        <v>1100</v>
      </c>
      <c r="L368" s="121" t="s">
        <v>1136</v>
      </c>
      <c r="M368" s="121" t="s">
        <v>891</v>
      </c>
      <c r="N368" s="121">
        <v>2020</v>
      </c>
      <c r="O368" s="121">
        <v>200</v>
      </c>
      <c r="P368" s="121" t="s">
        <v>1592</v>
      </c>
      <c r="Q368" s="121" t="s">
        <v>893</v>
      </c>
      <c r="R368" s="121">
        <v>73070893</v>
      </c>
      <c r="S368" s="121" t="s">
        <v>13140</v>
      </c>
      <c r="T368" s="199">
        <v>43846</v>
      </c>
      <c r="U368" s="199">
        <v>43810</v>
      </c>
      <c r="V368" s="200" t="s">
        <v>4634</v>
      </c>
      <c r="W368" s="200" t="s">
        <v>4635</v>
      </c>
      <c r="X368" s="200" t="s">
        <v>4635</v>
      </c>
    </row>
    <row r="369" spans="1:24" ht="22.5" x14ac:dyDescent="0.2">
      <c r="A369" s="146">
        <v>0</v>
      </c>
      <c r="B369" s="116">
        <f t="shared" si="10"/>
        <v>449.9</v>
      </c>
      <c r="C369" s="190">
        <f t="shared" si="11"/>
        <v>0</v>
      </c>
      <c r="D369" s="167"/>
      <c r="E369" s="117" t="s">
        <v>882</v>
      </c>
      <c r="F369" s="118" t="s">
        <v>342</v>
      </c>
      <c r="G369" s="119" t="s">
        <v>343</v>
      </c>
      <c r="H369" s="117" t="s">
        <v>1591</v>
      </c>
      <c r="I369" s="117">
        <v>901</v>
      </c>
      <c r="J369" s="117">
        <v>10</v>
      </c>
      <c r="K369" s="120">
        <v>449.9</v>
      </c>
      <c r="L369" s="121" t="s">
        <v>1136</v>
      </c>
      <c r="M369" s="121" t="s">
        <v>891</v>
      </c>
      <c r="N369" s="121">
        <v>2009</v>
      </c>
      <c r="O369" s="121">
        <v>624</v>
      </c>
      <c r="P369" s="121" t="s">
        <v>1592</v>
      </c>
      <c r="Q369" s="121" t="s">
        <v>1945</v>
      </c>
      <c r="R369" s="121">
        <v>45733806</v>
      </c>
      <c r="S369" s="121" t="s">
        <v>1076</v>
      </c>
      <c r="T369" s="199">
        <v>39968</v>
      </c>
      <c r="U369" s="199"/>
      <c r="V369" s="200" t="s">
        <v>4634</v>
      </c>
      <c r="W369" s="200" t="s">
        <v>4635</v>
      </c>
      <c r="X369" s="200" t="s">
        <v>4635</v>
      </c>
    </row>
    <row r="370" spans="1:24" ht="22.5" x14ac:dyDescent="0.2">
      <c r="A370" s="146">
        <v>0</v>
      </c>
      <c r="B370" s="116">
        <f t="shared" si="10"/>
        <v>449.9</v>
      </c>
      <c r="C370" s="190">
        <f t="shared" si="11"/>
        <v>0</v>
      </c>
      <c r="D370" s="167"/>
      <c r="E370" s="117" t="s">
        <v>882</v>
      </c>
      <c r="F370" s="118" t="s">
        <v>1077</v>
      </c>
      <c r="G370" s="119" t="s">
        <v>343</v>
      </c>
      <c r="H370" s="117" t="s">
        <v>1591</v>
      </c>
      <c r="I370" s="117">
        <v>901</v>
      </c>
      <c r="J370" s="117">
        <v>10</v>
      </c>
      <c r="K370" s="120">
        <v>449.9</v>
      </c>
      <c r="L370" s="121" t="s">
        <v>1136</v>
      </c>
      <c r="M370" s="121" t="s">
        <v>891</v>
      </c>
      <c r="N370" s="121">
        <v>2009</v>
      </c>
      <c r="O370" s="121">
        <v>496</v>
      </c>
      <c r="P370" s="121" t="s">
        <v>1592</v>
      </c>
      <c r="Q370" s="121" t="s">
        <v>1945</v>
      </c>
      <c r="R370" s="121">
        <v>45733706</v>
      </c>
      <c r="S370" s="121" t="s">
        <v>1539</v>
      </c>
      <c r="T370" s="199">
        <v>39968</v>
      </c>
      <c r="U370" s="199"/>
      <c r="V370" s="200" t="s">
        <v>4634</v>
      </c>
      <c r="W370" s="200" t="s">
        <v>4635</v>
      </c>
      <c r="X370" s="200" t="s">
        <v>4635</v>
      </c>
    </row>
    <row r="371" spans="1:24" ht="22.5" x14ac:dyDescent="0.2">
      <c r="A371" s="146">
        <v>0</v>
      </c>
      <c r="B371" s="116">
        <f t="shared" si="10"/>
        <v>1274.9000000000001</v>
      </c>
      <c r="C371" s="190">
        <f t="shared" si="11"/>
        <v>0</v>
      </c>
      <c r="D371" s="167" t="s">
        <v>13950</v>
      </c>
      <c r="E371" s="117" t="s">
        <v>2497</v>
      </c>
      <c r="F371" s="118" t="s">
        <v>14251</v>
      </c>
      <c r="G371" s="119" t="s">
        <v>2498</v>
      </c>
      <c r="H371" s="117" t="s">
        <v>1591</v>
      </c>
      <c r="I371" s="117">
        <v>901</v>
      </c>
      <c r="J371" s="117"/>
      <c r="K371" s="120">
        <v>1274.9000000000001</v>
      </c>
      <c r="L371" s="121" t="s">
        <v>1136</v>
      </c>
      <c r="M371" s="121" t="s">
        <v>3227</v>
      </c>
      <c r="N371" s="121">
        <v>2020</v>
      </c>
      <c r="O371" s="121">
        <v>368</v>
      </c>
      <c r="P371" s="121" t="s">
        <v>1592</v>
      </c>
      <c r="Q371" s="121" t="s">
        <v>9600</v>
      </c>
      <c r="R371" s="121">
        <v>73104975</v>
      </c>
      <c r="S371" s="121" t="s">
        <v>2499</v>
      </c>
      <c r="T371" s="199">
        <v>43831</v>
      </c>
      <c r="U371" s="199"/>
      <c r="V371" s="200" t="s">
        <v>4634</v>
      </c>
      <c r="W371" s="200" t="s">
        <v>4635</v>
      </c>
      <c r="X371" s="200" t="s">
        <v>4635</v>
      </c>
    </row>
    <row r="372" spans="1:24" x14ac:dyDescent="0.2">
      <c r="A372" s="146">
        <v>0</v>
      </c>
      <c r="B372" s="116">
        <f t="shared" si="10"/>
        <v>715</v>
      </c>
      <c r="C372" s="190">
        <f t="shared" si="11"/>
        <v>0</v>
      </c>
      <c r="D372" s="167"/>
      <c r="E372" s="117" t="s">
        <v>6681</v>
      </c>
      <c r="F372" s="118" t="s">
        <v>6682</v>
      </c>
      <c r="G372" s="119" t="s">
        <v>6979</v>
      </c>
      <c r="H372" s="117" t="s">
        <v>1591</v>
      </c>
      <c r="I372" s="117">
        <v>901</v>
      </c>
      <c r="J372" s="117"/>
      <c r="K372" s="120">
        <v>715</v>
      </c>
      <c r="L372" s="121" t="s">
        <v>1136</v>
      </c>
      <c r="M372" s="121" t="s">
        <v>891</v>
      </c>
      <c r="N372" s="121">
        <v>2018</v>
      </c>
      <c r="O372" s="121">
        <v>136</v>
      </c>
      <c r="P372" s="121" t="s">
        <v>1592</v>
      </c>
      <c r="Q372" s="121" t="s">
        <v>895</v>
      </c>
      <c r="R372" s="121">
        <v>72963380</v>
      </c>
      <c r="S372" s="121" t="s">
        <v>6980</v>
      </c>
      <c r="T372" s="199">
        <v>43188</v>
      </c>
      <c r="U372" s="199">
        <v>43189</v>
      </c>
      <c r="V372" s="200" t="s">
        <v>4634</v>
      </c>
      <c r="W372" s="200" t="s">
        <v>4635</v>
      </c>
      <c r="X372" s="200" t="s">
        <v>4635</v>
      </c>
    </row>
    <row r="373" spans="1:24" x14ac:dyDescent="0.2">
      <c r="A373" s="146">
        <v>0</v>
      </c>
      <c r="B373" s="116">
        <f t="shared" si="10"/>
        <v>935</v>
      </c>
      <c r="C373" s="190">
        <f t="shared" si="11"/>
        <v>0</v>
      </c>
      <c r="D373" s="167" t="s">
        <v>1106</v>
      </c>
      <c r="E373" s="117" t="s">
        <v>7938</v>
      </c>
      <c r="F373" s="118" t="s">
        <v>12530</v>
      </c>
      <c r="G373" s="119" t="s">
        <v>8279</v>
      </c>
      <c r="H373" s="117" t="s">
        <v>1591</v>
      </c>
      <c r="I373" s="117">
        <v>901</v>
      </c>
      <c r="J373" s="117"/>
      <c r="K373" s="120">
        <v>935</v>
      </c>
      <c r="L373" s="121" t="s">
        <v>1136</v>
      </c>
      <c r="M373" s="121" t="s">
        <v>891</v>
      </c>
      <c r="N373" s="121">
        <v>2020</v>
      </c>
      <c r="O373" s="121">
        <v>296</v>
      </c>
      <c r="P373" s="121" t="s">
        <v>1592</v>
      </c>
      <c r="Q373" s="121" t="s">
        <v>895</v>
      </c>
      <c r="R373" s="121">
        <v>73093196</v>
      </c>
      <c r="S373" s="121" t="s">
        <v>8280</v>
      </c>
      <c r="T373" s="199">
        <v>43774</v>
      </c>
      <c r="U373" s="199">
        <v>43784</v>
      </c>
      <c r="V373" s="200" t="s">
        <v>4634</v>
      </c>
      <c r="W373" s="200" t="s">
        <v>4635</v>
      </c>
      <c r="X373" s="200" t="s">
        <v>4635</v>
      </c>
    </row>
    <row r="374" spans="1:24" ht="22.5" x14ac:dyDescent="0.2">
      <c r="A374" s="146">
        <v>0</v>
      </c>
      <c r="B374" s="116">
        <f t="shared" si="10"/>
        <v>864.6</v>
      </c>
      <c r="C374" s="190">
        <f t="shared" si="11"/>
        <v>0</v>
      </c>
      <c r="D374" s="167"/>
      <c r="E374" s="117" t="s">
        <v>6675</v>
      </c>
      <c r="F374" s="118" t="s">
        <v>6683</v>
      </c>
      <c r="G374" s="119" t="s">
        <v>6880</v>
      </c>
      <c r="H374" s="117" t="s">
        <v>1591</v>
      </c>
      <c r="I374" s="117">
        <v>901</v>
      </c>
      <c r="J374" s="117"/>
      <c r="K374" s="120">
        <v>864.6</v>
      </c>
      <c r="L374" s="121" t="s">
        <v>1136</v>
      </c>
      <c r="M374" s="121" t="s">
        <v>891</v>
      </c>
      <c r="N374" s="121">
        <v>2018</v>
      </c>
      <c r="O374" s="121">
        <v>224</v>
      </c>
      <c r="P374" s="121" t="s">
        <v>1592</v>
      </c>
      <c r="Q374" s="121" t="s">
        <v>895</v>
      </c>
      <c r="R374" s="121">
        <v>72963375</v>
      </c>
      <c r="S374" s="121" t="s">
        <v>6881</v>
      </c>
      <c r="T374" s="199">
        <v>43188</v>
      </c>
      <c r="U374" s="199">
        <v>43283</v>
      </c>
      <c r="V374" s="200" t="s">
        <v>4634</v>
      </c>
      <c r="W374" s="200" t="s">
        <v>4634</v>
      </c>
      <c r="X374" s="200" t="s">
        <v>4635</v>
      </c>
    </row>
    <row r="375" spans="1:24" ht="22.5" x14ac:dyDescent="0.2">
      <c r="A375" s="146">
        <v>0</v>
      </c>
      <c r="B375" s="116">
        <f t="shared" si="10"/>
        <v>850.3</v>
      </c>
      <c r="C375" s="190">
        <f t="shared" si="11"/>
        <v>0</v>
      </c>
      <c r="D375" s="167" t="s">
        <v>1106</v>
      </c>
      <c r="E375" s="117" t="s">
        <v>12531</v>
      </c>
      <c r="F375" s="118" t="s">
        <v>12532</v>
      </c>
      <c r="G375" s="119" t="s">
        <v>13141</v>
      </c>
      <c r="H375" s="117" t="s">
        <v>1591</v>
      </c>
      <c r="I375" s="117">
        <v>901</v>
      </c>
      <c r="J375" s="117"/>
      <c r="K375" s="120">
        <v>850.3</v>
      </c>
      <c r="L375" s="121" t="s">
        <v>1136</v>
      </c>
      <c r="M375" s="121" t="s">
        <v>891</v>
      </c>
      <c r="N375" s="121">
        <v>2020</v>
      </c>
      <c r="O375" s="121">
        <v>196</v>
      </c>
      <c r="P375" s="121" t="s">
        <v>1592</v>
      </c>
      <c r="Q375" s="121" t="s">
        <v>893</v>
      </c>
      <c r="R375" s="121">
        <v>73092207</v>
      </c>
      <c r="S375" s="121" t="s">
        <v>13142</v>
      </c>
      <c r="T375" s="199">
        <v>43826</v>
      </c>
      <c r="U375" s="199">
        <v>43826</v>
      </c>
      <c r="V375" s="200" t="s">
        <v>4635</v>
      </c>
      <c r="W375" s="200" t="s">
        <v>4634</v>
      </c>
      <c r="X375" s="200" t="s">
        <v>4635</v>
      </c>
    </row>
    <row r="376" spans="1:24" ht="22.5" x14ac:dyDescent="0.2">
      <c r="A376" s="146">
        <v>0</v>
      </c>
      <c r="B376" s="116">
        <f t="shared" si="10"/>
        <v>899.8</v>
      </c>
      <c r="C376" s="190">
        <f t="shared" si="11"/>
        <v>0</v>
      </c>
      <c r="D376" s="167" t="s">
        <v>13956</v>
      </c>
      <c r="E376" s="117" t="s">
        <v>9862</v>
      </c>
      <c r="F376" s="118" t="s">
        <v>14252</v>
      </c>
      <c r="G376" s="119" t="s">
        <v>9863</v>
      </c>
      <c r="H376" s="117" t="s">
        <v>1591</v>
      </c>
      <c r="I376" s="117">
        <v>901</v>
      </c>
      <c r="J376" s="117"/>
      <c r="K376" s="120">
        <v>899.8</v>
      </c>
      <c r="L376" s="121" t="s">
        <v>1136</v>
      </c>
      <c r="M376" s="121" t="s">
        <v>3228</v>
      </c>
      <c r="N376" s="121">
        <v>2020</v>
      </c>
      <c r="O376" s="121">
        <v>224</v>
      </c>
      <c r="P376" s="121" t="s">
        <v>1592</v>
      </c>
      <c r="Q376" s="121" t="s">
        <v>1593</v>
      </c>
      <c r="R376" s="121">
        <v>73105301</v>
      </c>
      <c r="S376" s="121" t="s">
        <v>9864</v>
      </c>
      <c r="T376" s="199">
        <v>43831</v>
      </c>
      <c r="U376" s="199"/>
      <c r="V376" s="200" t="s">
        <v>4634</v>
      </c>
      <c r="W376" s="200" t="s">
        <v>4635</v>
      </c>
      <c r="X376" s="200" t="s">
        <v>4635</v>
      </c>
    </row>
    <row r="377" spans="1:24" ht="22.5" x14ac:dyDescent="0.2">
      <c r="A377" s="146">
        <v>0</v>
      </c>
      <c r="B377" s="116">
        <f t="shared" si="10"/>
        <v>1364</v>
      </c>
      <c r="C377" s="190">
        <f t="shared" si="11"/>
        <v>0</v>
      </c>
      <c r="D377" s="167" t="s">
        <v>13956</v>
      </c>
      <c r="E377" s="117" t="s">
        <v>151</v>
      </c>
      <c r="F377" s="118" t="s">
        <v>14253</v>
      </c>
      <c r="G377" s="119" t="s">
        <v>152</v>
      </c>
      <c r="H377" s="117" t="s">
        <v>1591</v>
      </c>
      <c r="I377" s="117">
        <v>901</v>
      </c>
      <c r="J377" s="117"/>
      <c r="K377" s="120">
        <v>1364</v>
      </c>
      <c r="L377" s="121" t="s">
        <v>1136</v>
      </c>
      <c r="M377" s="121" t="s">
        <v>3227</v>
      </c>
      <c r="N377" s="121">
        <v>2020</v>
      </c>
      <c r="O377" s="121">
        <v>416</v>
      </c>
      <c r="P377" s="121" t="s">
        <v>1592</v>
      </c>
      <c r="Q377" s="121" t="s">
        <v>895</v>
      </c>
      <c r="R377" s="121">
        <v>73104783</v>
      </c>
      <c r="S377" s="121" t="s">
        <v>153</v>
      </c>
      <c r="T377" s="199">
        <v>43831</v>
      </c>
      <c r="U377" s="199"/>
      <c r="V377" s="200" t="s">
        <v>4634</v>
      </c>
      <c r="W377" s="200" t="s">
        <v>4635</v>
      </c>
      <c r="X377" s="200" t="s">
        <v>4635</v>
      </c>
    </row>
    <row r="378" spans="1:24" ht="22.5" x14ac:dyDescent="0.2">
      <c r="A378" s="146">
        <v>0</v>
      </c>
      <c r="B378" s="116">
        <f t="shared" si="10"/>
        <v>1156.0999999999999</v>
      </c>
      <c r="C378" s="190">
        <f t="shared" si="11"/>
        <v>0</v>
      </c>
      <c r="D378" s="167" t="s">
        <v>13956</v>
      </c>
      <c r="E378" s="117" t="s">
        <v>13</v>
      </c>
      <c r="F378" s="118" t="s">
        <v>14254</v>
      </c>
      <c r="G378" s="119" t="s">
        <v>213</v>
      </c>
      <c r="H378" s="117" t="s">
        <v>1591</v>
      </c>
      <c r="I378" s="117">
        <v>901</v>
      </c>
      <c r="J378" s="117"/>
      <c r="K378" s="120">
        <v>1156.0999999999999</v>
      </c>
      <c r="L378" s="121" t="s">
        <v>1136</v>
      </c>
      <c r="M378" s="121" t="s">
        <v>3227</v>
      </c>
      <c r="N378" s="121">
        <v>2020</v>
      </c>
      <c r="O378" s="121">
        <v>320</v>
      </c>
      <c r="P378" s="121" t="s">
        <v>1592</v>
      </c>
      <c r="Q378" s="121" t="s">
        <v>895</v>
      </c>
      <c r="R378" s="121">
        <v>73104784</v>
      </c>
      <c r="S378" s="121" t="s">
        <v>468</v>
      </c>
      <c r="T378" s="199">
        <v>43831</v>
      </c>
      <c r="U378" s="199"/>
      <c r="V378" s="200" t="s">
        <v>4634</v>
      </c>
      <c r="W378" s="200" t="s">
        <v>4635</v>
      </c>
      <c r="X378" s="200" t="s">
        <v>4635</v>
      </c>
    </row>
    <row r="379" spans="1:24" ht="22.5" x14ac:dyDescent="0.2">
      <c r="A379" s="146">
        <v>0</v>
      </c>
      <c r="B379" s="116">
        <f t="shared" si="10"/>
        <v>864.6</v>
      </c>
      <c r="C379" s="190">
        <f t="shared" si="11"/>
        <v>0</v>
      </c>
      <c r="D379" s="167"/>
      <c r="E379" s="117" t="s">
        <v>1232</v>
      </c>
      <c r="F379" s="118" t="s">
        <v>6310</v>
      </c>
      <c r="G379" s="119" t="s">
        <v>1233</v>
      </c>
      <c r="H379" s="117" t="s">
        <v>1591</v>
      </c>
      <c r="I379" s="117">
        <v>901</v>
      </c>
      <c r="J379" s="117"/>
      <c r="K379" s="120">
        <v>864.6</v>
      </c>
      <c r="L379" s="121" t="s">
        <v>1136</v>
      </c>
      <c r="M379" s="121" t="s">
        <v>3228</v>
      </c>
      <c r="N379" s="121">
        <v>2016</v>
      </c>
      <c r="O379" s="121">
        <v>224</v>
      </c>
      <c r="P379" s="121" t="s">
        <v>1592</v>
      </c>
      <c r="Q379" s="121" t="s">
        <v>895</v>
      </c>
      <c r="R379" s="121">
        <v>69906006</v>
      </c>
      <c r="S379" s="121" t="s">
        <v>1101</v>
      </c>
      <c r="T379" s="199">
        <v>42370</v>
      </c>
      <c r="U379" s="199"/>
      <c r="V379" s="200" t="s">
        <v>4634</v>
      </c>
      <c r="W379" s="200" t="s">
        <v>4635</v>
      </c>
      <c r="X379" s="200" t="s">
        <v>4635</v>
      </c>
    </row>
    <row r="380" spans="1:24" ht="22.5" x14ac:dyDescent="0.2">
      <c r="A380" s="146">
        <v>0</v>
      </c>
      <c r="B380" s="116">
        <f t="shared" si="10"/>
        <v>998.8</v>
      </c>
      <c r="C380" s="190">
        <f t="shared" si="11"/>
        <v>0</v>
      </c>
      <c r="D380" s="167" t="s">
        <v>13956</v>
      </c>
      <c r="E380" s="117" t="s">
        <v>1232</v>
      </c>
      <c r="F380" s="118" t="s">
        <v>14255</v>
      </c>
      <c r="G380" s="119" t="s">
        <v>1233</v>
      </c>
      <c r="H380" s="117" t="s">
        <v>1591</v>
      </c>
      <c r="I380" s="117">
        <v>901</v>
      </c>
      <c r="J380" s="117"/>
      <c r="K380" s="120">
        <v>998.8</v>
      </c>
      <c r="L380" s="121" t="s">
        <v>1136</v>
      </c>
      <c r="M380" s="121" t="s">
        <v>3227</v>
      </c>
      <c r="N380" s="121">
        <v>2020</v>
      </c>
      <c r="O380" s="121">
        <v>224</v>
      </c>
      <c r="P380" s="121" t="s">
        <v>1592</v>
      </c>
      <c r="Q380" s="121" t="s">
        <v>895</v>
      </c>
      <c r="R380" s="121">
        <v>73104746</v>
      </c>
      <c r="S380" s="121" t="s">
        <v>1101</v>
      </c>
      <c r="T380" s="199">
        <v>43831</v>
      </c>
      <c r="U380" s="199"/>
      <c r="V380" s="200" t="s">
        <v>4634</v>
      </c>
      <c r="W380" s="200" t="s">
        <v>4635</v>
      </c>
      <c r="X380" s="200" t="s">
        <v>4635</v>
      </c>
    </row>
    <row r="381" spans="1:24" ht="22.5" x14ac:dyDescent="0.2">
      <c r="A381" s="146">
        <v>0</v>
      </c>
      <c r="B381" s="116">
        <f t="shared" si="10"/>
        <v>339.9</v>
      </c>
      <c r="C381" s="190">
        <f t="shared" si="11"/>
        <v>0</v>
      </c>
      <c r="D381" s="167"/>
      <c r="E381" s="117" t="s">
        <v>7939</v>
      </c>
      <c r="F381" s="118" t="s">
        <v>7940</v>
      </c>
      <c r="G381" s="119" t="s">
        <v>8281</v>
      </c>
      <c r="H381" s="117" t="s">
        <v>1591</v>
      </c>
      <c r="I381" s="117">
        <v>901</v>
      </c>
      <c r="J381" s="117"/>
      <c r="K381" s="120">
        <v>339.9</v>
      </c>
      <c r="L381" s="121" t="s">
        <v>1136</v>
      </c>
      <c r="M381" s="121" t="s">
        <v>891</v>
      </c>
      <c r="N381" s="121">
        <v>2018</v>
      </c>
      <c r="O381" s="121">
        <v>72</v>
      </c>
      <c r="P381" s="121" t="s">
        <v>892</v>
      </c>
      <c r="Q381" s="121" t="s">
        <v>895</v>
      </c>
      <c r="R381" s="121">
        <v>73000587</v>
      </c>
      <c r="S381" s="121" t="s">
        <v>8282</v>
      </c>
      <c r="T381" s="199">
        <v>43356</v>
      </c>
      <c r="U381" s="199">
        <v>43371</v>
      </c>
      <c r="V381" s="200" t="s">
        <v>4634</v>
      </c>
      <c r="W381" s="200" t="s">
        <v>4635</v>
      </c>
      <c r="X381" s="200" t="s">
        <v>4635</v>
      </c>
    </row>
    <row r="382" spans="1:24" x14ac:dyDescent="0.2">
      <c r="A382" s="146">
        <v>0</v>
      </c>
      <c r="B382" s="116">
        <f t="shared" si="10"/>
        <v>550</v>
      </c>
      <c r="C382" s="190">
        <f t="shared" si="11"/>
        <v>0</v>
      </c>
      <c r="D382" s="167"/>
      <c r="E382" s="117" t="s">
        <v>4636</v>
      </c>
      <c r="F382" s="118" t="s">
        <v>4898</v>
      </c>
      <c r="G382" s="119" t="s">
        <v>4637</v>
      </c>
      <c r="H382" s="117" t="s">
        <v>1591</v>
      </c>
      <c r="I382" s="117">
        <v>901</v>
      </c>
      <c r="J382" s="117"/>
      <c r="K382" s="120">
        <v>550</v>
      </c>
      <c r="L382" s="121" t="s">
        <v>1136</v>
      </c>
      <c r="M382" s="121" t="s">
        <v>891</v>
      </c>
      <c r="N382" s="121">
        <v>2017</v>
      </c>
      <c r="O382" s="121">
        <v>140</v>
      </c>
      <c r="P382" s="121" t="s">
        <v>1592</v>
      </c>
      <c r="Q382" s="121" t="s">
        <v>895</v>
      </c>
      <c r="R382" s="121">
        <v>72893538</v>
      </c>
      <c r="S382" s="121" t="s">
        <v>4638</v>
      </c>
      <c r="T382" s="199">
        <v>42759</v>
      </c>
      <c r="U382" s="199">
        <v>42758</v>
      </c>
      <c r="V382" s="200" t="s">
        <v>4634</v>
      </c>
      <c r="W382" s="200" t="s">
        <v>4635</v>
      </c>
      <c r="X382" s="200" t="s">
        <v>4635</v>
      </c>
    </row>
    <row r="383" spans="1:24" x14ac:dyDescent="0.2">
      <c r="A383" s="146">
        <v>0</v>
      </c>
      <c r="B383" s="116">
        <f t="shared" si="10"/>
        <v>734.8</v>
      </c>
      <c r="C383" s="190">
        <f t="shared" si="11"/>
        <v>0</v>
      </c>
      <c r="D383" s="167"/>
      <c r="E383" s="117" t="s">
        <v>281</v>
      </c>
      <c r="F383" s="118" t="s">
        <v>10614</v>
      </c>
      <c r="G383" s="119" t="s">
        <v>1821</v>
      </c>
      <c r="H383" s="117" t="s">
        <v>1591</v>
      </c>
      <c r="I383" s="117">
        <v>901</v>
      </c>
      <c r="J383" s="117"/>
      <c r="K383" s="120">
        <v>734.8</v>
      </c>
      <c r="L383" s="121" t="s">
        <v>1136</v>
      </c>
      <c r="M383" s="121" t="s">
        <v>3227</v>
      </c>
      <c r="N383" s="121">
        <v>2018</v>
      </c>
      <c r="O383" s="121">
        <v>304</v>
      </c>
      <c r="P383" s="121" t="s">
        <v>1592</v>
      </c>
      <c r="Q383" s="121" t="s">
        <v>895</v>
      </c>
      <c r="R383" s="121">
        <v>72959916</v>
      </c>
      <c r="S383" s="121" t="s">
        <v>1152</v>
      </c>
      <c r="T383" s="199">
        <v>43101</v>
      </c>
      <c r="U383" s="199"/>
      <c r="V383" s="200" t="s">
        <v>4634</v>
      </c>
      <c r="W383" s="200" t="s">
        <v>4635</v>
      </c>
      <c r="X383" s="200" t="s">
        <v>4635</v>
      </c>
    </row>
    <row r="384" spans="1:24" x14ac:dyDescent="0.2">
      <c r="A384" s="146">
        <v>0</v>
      </c>
      <c r="B384" s="116">
        <f t="shared" si="10"/>
        <v>808.5</v>
      </c>
      <c r="C384" s="190">
        <f t="shared" si="11"/>
        <v>0</v>
      </c>
      <c r="D384" s="167" t="s">
        <v>13956</v>
      </c>
      <c r="E384" s="117" t="s">
        <v>281</v>
      </c>
      <c r="F384" s="118" t="s">
        <v>14256</v>
      </c>
      <c r="G384" s="119" t="s">
        <v>1821</v>
      </c>
      <c r="H384" s="117" t="s">
        <v>1591</v>
      </c>
      <c r="I384" s="117">
        <v>901</v>
      </c>
      <c r="J384" s="117"/>
      <c r="K384" s="120">
        <v>808.5</v>
      </c>
      <c r="L384" s="121" t="s">
        <v>1136</v>
      </c>
      <c r="M384" s="121" t="s">
        <v>3227</v>
      </c>
      <c r="N384" s="121">
        <v>2020</v>
      </c>
      <c r="O384" s="121">
        <v>304</v>
      </c>
      <c r="P384" s="121" t="s">
        <v>1592</v>
      </c>
      <c r="Q384" s="121" t="s">
        <v>895</v>
      </c>
      <c r="R384" s="121">
        <v>73104890</v>
      </c>
      <c r="S384" s="121" t="s">
        <v>1152</v>
      </c>
      <c r="T384" s="199">
        <v>43831</v>
      </c>
      <c r="U384" s="199"/>
      <c r="V384" s="200" t="s">
        <v>4634</v>
      </c>
      <c r="W384" s="200" t="s">
        <v>4635</v>
      </c>
      <c r="X384" s="200" t="s">
        <v>4635</v>
      </c>
    </row>
    <row r="385" spans="1:24" x14ac:dyDescent="0.2">
      <c r="A385" s="146">
        <v>0</v>
      </c>
      <c r="B385" s="116">
        <f t="shared" si="10"/>
        <v>249.92</v>
      </c>
      <c r="C385" s="190">
        <f t="shared" si="11"/>
        <v>0</v>
      </c>
      <c r="D385" s="167" t="s">
        <v>894</v>
      </c>
      <c r="E385" s="117" t="s">
        <v>698</v>
      </c>
      <c r="F385" s="118" t="s">
        <v>3880</v>
      </c>
      <c r="G385" s="119" t="s">
        <v>699</v>
      </c>
      <c r="H385" s="117" t="s">
        <v>1591</v>
      </c>
      <c r="I385" s="117">
        <v>901</v>
      </c>
      <c r="J385" s="117">
        <v>12</v>
      </c>
      <c r="K385" s="120">
        <v>249.92</v>
      </c>
      <c r="L385" s="121" t="s">
        <v>1136</v>
      </c>
      <c r="M385" s="121" t="s">
        <v>891</v>
      </c>
      <c r="N385" s="121">
        <v>2007</v>
      </c>
      <c r="O385" s="121">
        <v>352</v>
      </c>
      <c r="P385" s="121" t="s">
        <v>1592</v>
      </c>
      <c r="Q385" s="121" t="s">
        <v>895</v>
      </c>
      <c r="R385" s="121">
        <v>6839006</v>
      </c>
      <c r="S385" s="121" t="s">
        <v>341</v>
      </c>
      <c r="T385" s="199">
        <v>39140</v>
      </c>
      <c r="U385" s="199"/>
      <c r="V385" s="200" t="s">
        <v>4634</v>
      </c>
      <c r="W385" s="200" t="s">
        <v>4635</v>
      </c>
      <c r="X385" s="200" t="s">
        <v>4635</v>
      </c>
    </row>
    <row r="386" spans="1:24" x14ac:dyDescent="0.2">
      <c r="A386" s="146">
        <v>0</v>
      </c>
      <c r="B386" s="116">
        <f t="shared" si="10"/>
        <v>1899.7</v>
      </c>
      <c r="C386" s="190">
        <f t="shared" si="11"/>
        <v>0</v>
      </c>
      <c r="D386" s="167"/>
      <c r="E386" s="117" t="s">
        <v>11551</v>
      </c>
      <c r="F386" s="118" t="s">
        <v>11552</v>
      </c>
      <c r="G386" s="119" t="s">
        <v>11840</v>
      </c>
      <c r="H386" s="117" t="s">
        <v>1591</v>
      </c>
      <c r="I386" s="117">
        <v>901</v>
      </c>
      <c r="J386" s="117"/>
      <c r="K386" s="120">
        <v>1899.7</v>
      </c>
      <c r="L386" s="121" t="s">
        <v>1136</v>
      </c>
      <c r="M386" s="121" t="s">
        <v>891</v>
      </c>
      <c r="N386" s="121">
        <v>2019</v>
      </c>
      <c r="O386" s="121">
        <v>452</v>
      </c>
      <c r="P386" s="121" t="s">
        <v>1592</v>
      </c>
      <c r="Q386" s="121" t="s">
        <v>893</v>
      </c>
      <c r="R386" s="121">
        <v>73070889</v>
      </c>
      <c r="S386" s="121" t="s">
        <v>11841</v>
      </c>
      <c r="T386" s="199">
        <v>43669</v>
      </c>
      <c r="U386" s="199">
        <v>43672</v>
      </c>
      <c r="V386" s="200" t="s">
        <v>4634</v>
      </c>
      <c r="W386" s="200" t="s">
        <v>4635</v>
      </c>
      <c r="X386" s="200" t="s">
        <v>4635</v>
      </c>
    </row>
    <row r="387" spans="1:24" x14ac:dyDescent="0.2">
      <c r="A387" s="146">
        <v>0</v>
      </c>
      <c r="B387" s="116">
        <f t="shared" si="10"/>
        <v>2078.7800000000002</v>
      </c>
      <c r="C387" s="190">
        <f t="shared" si="11"/>
        <v>0</v>
      </c>
      <c r="D387" s="167" t="s">
        <v>13956</v>
      </c>
      <c r="E387" s="117" t="s">
        <v>424</v>
      </c>
      <c r="F387" s="118" t="s">
        <v>14257</v>
      </c>
      <c r="G387" s="119" t="s">
        <v>3881</v>
      </c>
      <c r="H387" s="117" t="s">
        <v>1591</v>
      </c>
      <c r="I387" s="117">
        <v>901</v>
      </c>
      <c r="J387" s="117"/>
      <c r="K387" s="120">
        <v>2078.7800000000002</v>
      </c>
      <c r="L387" s="121" t="s">
        <v>1136</v>
      </c>
      <c r="M387" s="121" t="s">
        <v>3228</v>
      </c>
      <c r="N387" s="121">
        <v>2020</v>
      </c>
      <c r="O387" s="121">
        <v>648</v>
      </c>
      <c r="P387" s="121" t="s">
        <v>540</v>
      </c>
      <c r="Q387" s="121" t="s">
        <v>893</v>
      </c>
      <c r="R387" s="121">
        <v>73105237</v>
      </c>
      <c r="S387" s="121" t="s">
        <v>3104</v>
      </c>
      <c r="T387" s="199">
        <v>43831</v>
      </c>
      <c r="U387" s="199"/>
      <c r="V387" s="200" t="s">
        <v>4634</v>
      </c>
      <c r="W387" s="200" t="s">
        <v>4635</v>
      </c>
      <c r="X387" s="200" t="s">
        <v>4635</v>
      </c>
    </row>
    <row r="388" spans="1:24" ht="22.5" x14ac:dyDescent="0.2">
      <c r="A388" s="146">
        <v>0</v>
      </c>
      <c r="B388" s="116">
        <f t="shared" si="10"/>
        <v>1270.5</v>
      </c>
      <c r="C388" s="190">
        <f t="shared" si="11"/>
        <v>0</v>
      </c>
      <c r="D388" s="167" t="s">
        <v>13956</v>
      </c>
      <c r="E388" s="117" t="s">
        <v>67</v>
      </c>
      <c r="F388" s="118" t="s">
        <v>14258</v>
      </c>
      <c r="G388" s="119" t="s">
        <v>68</v>
      </c>
      <c r="H388" s="117" t="s">
        <v>1591</v>
      </c>
      <c r="I388" s="117">
        <v>901</v>
      </c>
      <c r="J388" s="117"/>
      <c r="K388" s="120">
        <v>1270.5</v>
      </c>
      <c r="L388" s="121" t="s">
        <v>1136</v>
      </c>
      <c r="M388" s="121" t="s">
        <v>3227</v>
      </c>
      <c r="N388" s="121">
        <v>2020</v>
      </c>
      <c r="O388" s="121">
        <v>448</v>
      </c>
      <c r="P388" s="121" t="s">
        <v>1592</v>
      </c>
      <c r="Q388" s="121" t="s">
        <v>895</v>
      </c>
      <c r="R388" s="121">
        <v>73104883</v>
      </c>
      <c r="S388" s="121" t="s">
        <v>596</v>
      </c>
      <c r="T388" s="199">
        <v>43831</v>
      </c>
      <c r="U388" s="199"/>
      <c r="V388" s="200" t="s">
        <v>4634</v>
      </c>
      <c r="W388" s="200" t="s">
        <v>4635</v>
      </c>
      <c r="X388" s="200" t="s">
        <v>4635</v>
      </c>
    </row>
    <row r="389" spans="1:24" ht="16.5" x14ac:dyDescent="0.2">
      <c r="A389" s="146">
        <v>0</v>
      </c>
      <c r="B389" s="116">
        <f t="shared" si="10"/>
        <v>1445.4</v>
      </c>
      <c r="C389" s="190">
        <f t="shared" si="11"/>
        <v>0</v>
      </c>
      <c r="D389" s="167" t="s">
        <v>13950</v>
      </c>
      <c r="E389" s="117" t="s">
        <v>992</v>
      </c>
      <c r="F389" s="118" t="s">
        <v>14259</v>
      </c>
      <c r="G389" s="119" t="s">
        <v>3234</v>
      </c>
      <c r="H389" s="117" t="s">
        <v>1591</v>
      </c>
      <c r="I389" s="117">
        <v>901</v>
      </c>
      <c r="J389" s="117"/>
      <c r="K389" s="120">
        <v>1445.4</v>
      </c>
      <c r="L389" s="121" t="s">
        <v>1136</v>
      </c>
      <c r="M389" s="121" t="s">
        <v>3227</v>
      </c>
      <c r="N389" s="121">
        <v>2020</v>
      </c>
      <c r="O389" s="121">
        <v>448</v>
      </c>
      <c r="P389" s="121" t="s">
        <v>1592</v>
      </c>
      <c r="Q389" s="121" t="s">
        <v>895</v>
      </c>
      <c r="R389" s="121">
        <v>73104841</v>
      </c>
      <c r="S389" s="121" t="s">
        <v>3235</v>
      </c>
      <c r="T389" s="199">
        <v>43831</v>
      </c>
      <c r="U389" s="199"/>
      <c r="V389" s="200" t="s">
        <v>4634</v>
      </c>
      <c r="W389" s="200" t="s">
        <v>4635</v>
      </c>
      <c r="X389" s="200" t="s">
        <v>4635</v>
      </c>
    </row>
    <row r="390" spans="1:24" x14ac:dyDescent="0.2">
      <c r="A390" s="146">
        <v>0</v>
      </c>
      <c r="B390" s="116">
        <f t="shared" si="10"/>
        <v>100.1</v>
      </c>
      <c r="C390" s="190">
        <f t="shared" si="11"/>
        <v>0</v>
      </c>
      <c r="D390" s="167"/>
      <c r="E390" s="117" t="s">
        <v>1599</v>
      </c>
      <c r="F390" s="118" t="s">
        <v>1100</v>
      </c>
      <c r="G390" s="119" t="s">
        <v>3882</v>
      </c>
      <c r="H390" s="117" t="s">
        <v>1591</v>
      </c>
      <c r="I390" s="117">
        <v>901</v>
      </c>
      <c r="J390" s="117">
        <v>14</v>
      </c>
      <c r="K390" s="120">
        <v>100.1</v>
      </c>
      <c r="L390" s="121" t="s">
        <v>1136</v>
      </c>
      <c r="M390" s="121" t="s">
        <v>891</v>
      </c>
      <c r="N390" s="121">
        <v>2002</v>
      </c>
      <c r="O390" s="121">
        <v>408</v>
      </c>
      <c r="P390" s="121" t="s">
        <v>1592</v>
      </c>
      <c r="Q390" s="121" t="s">
        <v>895</v>
      </c>
      <c r="R390" s="121">
        <v>1729506</v>
      </c>
      <c r="S390" s="121" t="s">
        <v>3883</v>
      </c>
      <c r="T390" s="199">
        <v>37340</v>
      </c>
      <c r="U390" s="199"/>
      <c r="V390" s="200" t="s">
        <v>4634</v>
      </c>
      <c r="W390" s="200" t="s">
        <v>4635</v>
      </c>
      <c r="X390" s="200" t="s">
        <v>4635</v>
      </c>
    </row>
    <row r="391" spans="1:24" x14ac:dyDescent="0.2">
      <c r="A391" s="146">
        <v>0</v>
      </c>
      <c r="B391" s="116">
        <f t="shared" si="10"/>
        <v>1100</v>
      </c>
      <c r="C391" s="190">
        <f t="shared" si="11"/>
        <v>0</v>
      </c>
      <c r="D391" s="167" t="s">
        <v>894</v>
      </c>
      <c r="E391" s="117" t="s">
        <v>2371</v>
      </c>
      <c r="F391" s="118" t="s">
        <v>9280</v>
      </c>
      <c r="G391" s="203" t="s">
        <v>2372</v>
      </c>
      <c r="H391" s="117" t="s">
        <v>1591</v>
      </c>
      <c r="I391" s="117">
        <v>901</v>
      </c>
      <c r="J391" s="117"/>
      <c r="K391" s="120">
        <v>1100</v>
      </c>
      <c r="L391" s="121" t="s">
        <v>1136</v>
      </c>
      <c r="M391" s="121" t="s">
        <v>3227</v>
      </c>
      <c r="N391" s="121">
        <v>2019</v>
      </c>
      <c r="O391" s="121">
        <v>224</v>
      </c>
      <c r="P391" s="121" t="s">
        <v>1592</v>
      </c>
      <c r="Q391" s="121" t="s">
        <v>81</v>
      </c>
      <c r="R391" s="121">
        <v>73037921</v>
      </c>
      <c r="S391" s="121" t="s">
        <v>2373</v>
      </c>
      <c r="T391" s="199">
        <v>43466</v>
      </c>
      <c r="U391" s="199"/>
      <c r="V391" s="200" t="s">
        <v>4634</v>
      </c>
      <c r="W391" s="200" t="s">
        <v>4635</v>
      </c>
      <c r="X391" s="200" t="s">
        <v>4635</v>
      </c>
    </row>
    <row r="392" spans="1:24" ht="16.5" x14ac:dyDescent="0.2">
      <c r="A392" s="146">
        <v>0</v>
      </c>
      <c r="B392" s="116">
        <f t="shared" ref="B392:B455" si="12">K392-K392*$C$14</f>
        <v>1100</v>
      </c>
      <c r="C392" s="190">
        <f t="shared" ref="C392:C455" si="13">A392*B392</f>
        <v>0</v>
      </c>
      <c r="D392" s="167" t="s">
        <v>13950</v>
      </c>
      <c r="E392" s="117" t="s">
        <v>2371</v>
      </c>
      <c r="F392" s="118" t="s">
        <v>14260</v>
      </c>
      <c r="G392" s="119" t="s">
        <v>2372</v>
      </c>
      <c r="H392" s="117" t="s">
        <v>1591</v>
      </c>
      <c r="I392" s="117">
        <v>901</v>
      </c>
      <c r="J392" s="117"/>
      <c r="K392" s="120">
        <v>1100</v>
      </c>
      <c r="L392" s="121" t="s">
        <v>1136</v>
      </c>
      <c r="M392" s="121" t="s">
        <v>3227</v>
      </c>
      <c r="N392" s="121">
        <v>2020</v>
      </c>
      <c r="O392" s="121">
        <v>224</v>
      </c>
      <c r="P392" s="121" t="s">
        <v>1592</v>
      </c>
      <c r="Q392" s="121" t="s">
        <v>81</v>
      </c>
      <c r="R392" s="121">
        <v>73105009</v>
      </c>
      <c r="S392" s="121" t="s">
        <v>2373</v>
      </c>
      <c r="T392" s="199">
        <v>43831</v>
      </c>
      <c r="U392" s="199"/>
      <c r="V392" s="200" t="s">
        <v>4634</v>
      </c>
      <c r="W392" s="200" t="s">
        <v>4635</v>
      </c>
      <c r="X392" s="200" t="s">
        <v>4635</v>
      </c>
    </row>
    <row r="393" spans="1:24" ht="22.5" x14ac:dyDescent="0.2">
      <c r="A393" s="146">
        <v>0</v>
      </c>
      <c r="B393" s="116">
        <f t="shared" si="12"/>
        <v>1259.5</v>
      </c>
      <c r="C393" s="190">
        <f t="shared" si="13"/>
        <v>0</v>
      </c>
      <c r="D393" s="167"/>
      <c r="E393" s="117" t="s">
        <v>1550</v>
      </c>
      <c r="F393" s="118" t="s">
        <v>10615</v>
      </c>
      <c r="G393" s="119" t="s">
        <v>3111</v>
      </c>
      <c r="H393" s="117" t="s">
        <v>1591</v>
      </c>
      <c r="I393" s="117">
        <v>901</v>
      </c>
      <c r="J393" s="117"/>
      <c r="K393" s="120">
        <v>1259.5</v>
      </c>
      <c r="L393" s="121" t="s">
        <v>1136</v>
      </c>
      <c r="M393" s="121" t="s">
        <v>3228</v>
      </c>
      <c r="N393" s="121">
        <v>2018</v>
      </c>
      <c r="O393" s="121">
        <v>560</v>
      </c>
      <c r="P393" s="121" t="s">
        <v>1592</v>
      </c>
      <c r="Q393" s="121" t="s">
        <v>1470</v>
      </c>
      <c r="R393" s="121">
        <v>72959816</v>
      </c>
      <c r="S393" s="121" t="s">
        <v>3112</v>
      </c>
      <c r="T393" s="199">
        <v>43101</v>
      </c>
      <c r="U393" s="199"/>
      <c r="V393" s="200" t="s">
        <v>4634</v>
      </c>
      <c r="W393" s="200" t="s">
        <v>4635</v>
      </c>
      <c r="X393" s="200" t="s">
        <v>4635</v>
      </c>
    </row>
    <row r="394" spans="1:24" ht="22.5" x14ac:dyDescent="0.2">
      <c r="A394" s="146">
        <v>0</v>
      </c>
      <c r="B394" s="116">
        <f t="shared" si="12"/>
        <v>1385.45</v>
      </c>
      <c r="C394" s="190">
        <f t="shared" si="13"/>
        <v>0</v>
      </c>
      <c r="D394" s="167" t="s">
        <v>13956</v>
      </c>
      <c r="E394" s="117" t="s">
        <v>1550</v>
      </c>
      <c r="F394" s="118" t="s">
        <v>14261</v>
      </c>
      <c r="G394" s="119" t="s">
        <v>3111</v>
      </c>
      <c r="H394" s="117" t="s">
        <v>1591</v>
      </c>
      <c r="I394" s="117">
        <v>901</v>
      </c>
      <c r="J394" s="117"/>
      <c r="K394" s="120">
        <v>1385.45</v>
      </c>
      <c r="L394" s="121" t="s">
        <v>1136</v>
      </c>
      <c r="M394" s="121" t="s">
        <v>3228</v>
      </c>
      <c r="N394" s="121">
        <v>2020</v>
      </c>
      <c r="O394" s="121">
        <v>560</v>
      </c>
      <c r="P394" s="121" t="s">
        <v>1592</v>
      </c>
      <c r="Q394" s="121" t="s">
        <v>1470</v>
      </c>
      <c r="R394" s="121">
        <v>73105239</v>
      </c>
      <c r="S394" s="121" t="s">
        <v>3112</v>
      </c>
      <c r="T394" s="199">
        <v>43831</v>
      </c>
      <c r="U394" s="199"/>
      <c r="V394" s="200" t="s">
        <v>4634</v>
      </c>
      <c r="W394" s="200" t="s">
        <v>4635</v>
      </c>
      <c r="X394" s="200" t="s">
        <v>4635</v>
      </c>
    </row>
    <row r="395" spans="1:24" ht="22.5" x14ac:dyDescent="0.2">
      <c r="A395" s="146">
        <v>0</v>
      </c>
      <c r="B395" s="116">
        <f t="shared" si="12"/>
        <v>2119.6999999999998</v>
      </c>
      <c r="C395" s="190">
        <f t="shared" si="13"/>
        <v>0</v>
      </c>
      <c r="D395" s="167" t="s">
        <v>13950</v>
      </c>
      <c r="E395" s="117" t="s">
        <v>3114</v>
      </c>
      <c r="F395" s="118" t="s">
        <v>14262</v>
      </c>
      <c r="G395" s="119" t="s">
        <v>3238</v>
      </c>
      <c r="H395" s="117" t="s">
        <v>1591</v>
      </c>
      <c r="I395" s="117">
        <v>901</v>
      </c>
      <c r="J395" s="117"/>
      <c r="K395" s="120">
        <v>2119.6999999999998</v>
      </c>
      <c r="L395" s="121" t="s">
        <v>1136</v>
      </c>
      <c r="M395" s="121" t="s">
        <v>3227</v>
      </c>
      <c r="N395" s="121">
        <v>2020</v>
      </c>
      <c r="O395" s="121">
        <v>448</v>
      </c>
      <c r="P395" s="121" t="s">
        <v>1592</v>
      </c>
      <c r="Q395" s="121" t="s">
        <v>81</v>
      </c>
      <c r="R395" s="121">
        <v>73104996</v>
      </c>
      <c r="S395" s="121" t="s">
        <v>3239</v>
      </c>
      <c r="T395" s="199">
        <v>43831</v>
      </c>
      <c r="U395" s="199"/>
      <c r="V395" s="200" t="s">
        <v>4634</v>
      </c>
      <c r="W395" s="200" t="s">
        <v>4635</v>
      </c>
      <c r="X395" s="200" t="s">
        <v>4635</v>
      </c>
    </row>
    <row r="396" spans="1:24" x14ac:dyDescent="0.2">
      <c r="A396" s="146">
        <v>0</v>
      </c>
      <c r="B396" s="116">
        <f t="shared" si="12"/>
        <v>749.98</v>
      </c>
      <c r="C396" s="190">
        <f t="shared" si="13"/>
        <v>0</v>
      </c>
      <c r="D396" s="167"/>
      <c r="E396" s="117" t="s">
        <v>9865</v>
      </c>
      <c r="F396" s="118" t="s">
        <v>14263</v>
      </c>
      <c r="G396" s="119" t="s">
        <v>9866</v>
      </c>
      <c r="H396" s="117" t="s">
        <v>1591</v>
      </c>
      <c r="I396" s="117">
        <v>901</v>
      </c>
      <c r="J396" s="117">
        <v>18</v>
      </c>
      <c r="K396" s="120">
        <v>749.98</v>
      </c>
      <c r="L396" s="121" t="s">
        <v>1136</v>
      </c>
      <c r="M396" s="121" t="s">
        <v>891</v>
      </c>
      <c r="N396" s="121">
        <v>2015</v>
      </c>
      <c r="O396" s="121">
        <v>384</v>
      </c>
      <c r="P396" s="121" t="s">
        <v>1592</v>
      </c>
      <c r="Q396" s="121" t="s">
        <v>895</v>
      </c>
      <c r="R396" s="121">
        <v>69891606</v>
      </c>
      <c r="S396" s="121" t="s">
        <v>14264</v>
      </c>
      <c r="T396" s="199">
        <v>42306</v>
      </c>
      <c r="U396" s="199"/>
      <c r="V396" s="200" t="s">
        <v>4634</v>
      </c>
      <c r="W396" s="200" t="s">
        <v>4635</v>
      </c>
      <c r="X396" s="200" t="s">
        <v>4635</v>
      </c>
    </row>
    <row r="397" spans="1:24" x14ac:dyDescent="0.2">
      <c r="A397" s="146">
        <v>0</v>
      </c>
      <c r="B397" s="116">
        <f t="shared" si="12"/>
        <v>865.7</v>
      </c>
      <c r="C397" s="190">
        <f t="shared" si="13"/>
        <v>0</v>
      </c>
      <c r="D397" s="167" t="s">
        <v>13956</v>
      </c>
      <c r="E397" s="117" t="s">
        <v>9865</v>
      </c>
      <c r="F397" s="118" t="s">
        <v>14265</v>
      </c>
      <c r="G397" s="119" t="s">
        <v>9866</v>
      </c>
      <c r="H397" s="117" t="s">
        <v>1591</v>
      </c>
      <c r="I397" s="117">
        <v>901</v>
      </c>
      <c r="J397" s="117"/>
      <c r="K397" s="120">
        <v>865.7</v>
      </c>
      <c r="L397" s="121" t="s">
        <v>1136</v>
      </c>
      <c r="M397" s="121" t="s">
        <v>3228</v>
      </c>
      <c r="N397" s="121">
        <v>2020</v>
      </c>
      <c r="O397" s="121">
        <v>384</v>
      </c>
      <c r="P397" s="121" t="s">
        <v>1592</v>
      </c>
      <c r="Q397" s="121" t="s">
        <v>895</v>
      </c>
      <c r="R397" s="121">
        <v>73105240</v>
      </c>
      <c r="S397" s="121" t="s">
        <v>9867</v>
      </c>
      <c r="T397" s="199">
        <v>43831</v>
      </c>
      <c r="U397" s="199"/>
      <c r="V397" s="200" t="s">
        <v>4634</v>
      </c>
      <c r="W397" s="200" t="s">
        <v>4635</v>
      </c>
      <c r="X397" s="200" t="s">
        <v>4635</v>
      </c>
    </row>
    <row r="398" spans="1:24" x14ac:dyDescent="0.2">
      <c r="A398" s="146">
        <v>0</v>
      </c>
      <c r="B398" s="116">
        <f t="shared" si="12"/>
        <v>924</v>
      </c>
      <c r="C398" s="190">
        <f t="shared" si="13"/>
        <v>0</v>
      </c>
      <c r="D398" s="167" t="s">
        <v>13956</v>
      </c>
      <c r="E398" s="117" t="s">
        <v>1489</v>
      </c>
      <c r="F398" s="118" t="s">
        <v>14266</v>
      </c>
      <c r="G398" s="119" t="s">
        <v>1490</v>
      </c>
      <c r="H398" s="117" t="s">
        <v>1591</v>
      </c>
      <c r="I398" s="117">
        <v>901</v>
      </c>
      <c r="J398" s="117"/>
      <c r="K398" s="120">
        <v>924</v>
      </c>
      <c r="L398" s="121" t="s">
        <v>1136</v>
      </c>
      <c r="M398" s="121" t="s">
        <v>3227</v>
      </c>
      <c r="N398" s="121">
        <v>2020</v>
      </c>
      <c r="O398" s="121">
        <v>272</v>
      </c>
      <c r="P398" s="121" t="s">
        <v>1592</v>
      </c>
      <c r="Q398" s="121" t="s">
        <v>895</v>
      </c>
      <c r="R398" s="121">
        <v>73104879</v>
      </c>
      <c r="S398" s="121" t="s">
        <v>1491</v>
      </c>
      <c r="T398" s="199">
        <v>43831</v>
      </c>
      <c r="U398" s="199"/>
      <c r="V398" s="200" t="s">
        <v>4634</v>
      </c>
      <c r="W398" s="200" t="s">
        <v>4635</v>
      </c>
      <c r="X398" s="200" t="s">
        <v>4635</v>
      </c>
    </row>
    <row r="399" spans="1:24" ht="22.5" x14ac:dyDescent="0.2">
      <c r="A399" s="146">
        <v>0</v>
      </c>
      <c r="B399" s="116">
        <f t="shared" si="12"/>
        <v>700.04</v>
      </c>
      <c r="C399" s="190">
        <f t="shared" si="13"/>
        <v>0</v>
      </c>
      <c r="D399" s="167"/>
      <c r="E399" s="117" t="s">
        <v>3578</v>
      </c>
      <c r="F399" s="118" t="s">
        <v>3579</v>
      </c>
      <c r="G399" s="119" t="s">
        <v>3664</v>
      </c>
      <c r="H399" s="117" t="s">
        <v>1591</v>
      </c>
      <c r="I399" s="117">
        <v>901</v>
      </c>
      <c r="J399" s="117">
        <v>14</v>
      </c>
      <c r="K399" s="120">
        <v>700.04</v>
      </c>
      <c r="L399" s="121" t="s">
        <v>1136</v>
      </c>
      <c r="M399" s="121" t="s">
        <v>891</v>
      </c>
      <c r="N399" s="121">
        <v>2016</v>
      </c>
      <c r="O399" s="121">
        <v>276</v>
      </c>
      <c r="P399" s="121" t="s">
        <v>1592</v>
      </c>
      <c r="Q399" s="121" t="s">
        <v>895</v>
      </c>
      <c r="R399" s="121">
        <v>72132306</v>
      </c>
      <c r="S399" s="121" t="s">
        <v>3665</v>
      </c>
      <c r="T399" s="199">
        <v>42445</v>
      </c>
      <c r="U399" s="199"/>
      <c r="V399" s="200" t="s">
        <v>4634</v>
      </c>
      <c r="W399" s="200" t="s">
        <v>4635</v>
      </c>
      <c r="X399" s="200" t="s">
        <v>4635</v>
      </c>
    </row>
    <row r="400" spans="1:24" ht="22.5" x14ac:dyDescent="0.2">
      <c r="A400" s="146">
        <v>0</v>
      </c>
      <c r="B400" s="116">
        <f t="shared" si="12"/>
        <v>579.91999999999996</v>
      </c>
      <c r="C400" s="190">
        <f t="shared" si="13"/>
        <v>0</v>
      </c>
      <c r="D400" s="167" t="s">
        <v>894</v>
      </c>
      <c r="E400" s="117" t="s">
        <v>3099</v>
      </c>
      <c r="F400" s="118" t="s">
        <v>14267</v>
      </c>
      <c r="G400" s="119" t="s">
        <v>3485</v>
      </c>
      <c r="H400" s="117" t="s">
        <v>1591</v>
      </c>
      <c r="I400" s="117">
        <v>901</v>
      </c>
      <c r="J400" s="117">
        <v>22</v>
      </c>
      <c r="K400" s="120">
        <v>579.91999999999996</v>
      </c>
      <c r="L400" s="121" t="s">
        <v>1136</v>
      </c>
      <c r="M400" s="121" t="s">
        <v>891</v>
      </c>
      <c r="N400" s="121">
        <v>2016</v>
      </c>
      <c r="O400" s="121">
        <v>216</v>
      </c>
      <c r="P400" s="121" t="s">
        <v>1592</v>
      </c>
      <c r="Q400" s="121" t="s">
        <v>895</v>
      </c>
      <c r="R400" s="121">
        <v>71110006</v>
      </c>
      <c r="S400" s="121" t="s">
        <v>3100</v>
      </c>
      <c r="T400" s="199">
        <v>42363</v>
      </c>
      <c r="U400" s="199"/>
      <c r="V400" s="200" t="s">
        <v>4634</v>
      </c>
      <c r="W400" s="200" t="s">
        <v>4635</v>
      </c>
      <c r="X400" s="200" t="s">
        <v>4635</v>
      </c>
    </row>
    <row r="401" spans="1:24" ht="22.5" x14ac:dyDescent="0.2">
      <c r="A401" s="146">
        <v>0</v>
      </c>
      <c r="B401" s="116">
        <f t="shared" si="12"/>
        <v>924.44</v>
      </c>
      <c r="C401" s="190">
        <f t="shared" si="13"/>
        <v>0</v>
      </c>
      <c r="D401" s="167" t="s">
        <v>13950</v>
      </c>
      <c r="E401" s="117" t="s">
        <v>3099</v>
      </c>
      <c r="F401" s="118" t="s">
        <v>14268</v>
      </c>
      <c r="G401" s="119" t="s">
        <v>3485</v>
      </c>
      <c r="H401" s="117" t="s">
        <v>1591</v>
      </c>
      <c r="I401" s="117">
        <v>901</v>
      </c>
      <c r="J401" s="117"/>
      <c r="K401" s="120">
        <v>924.44</v>
      </c>
      <c r="L401" s="121" t="s">
        <v>1136</v>
      </c>
      <c r="M401" s="121" t="s">
        <v>3228</v>
      </c>
      <c r="N401" s="121">
        <v>2020</v>
      </c>
      <c r="O401" s="121">
        <v>216</v>
      </c>
      <c r="P401" s="121" t="s">
        <v>1592</v>
      </c>
      <c r="Q401" s="121" t="s">
        <v>895</v>
      </c>
      <c r="R401" s="121">
        <v>73105254</v>
      </c>
      <c r="S401" s="121" t="s">
        <v>3100</v>
      </c>
      <c r="T401" s="199">
        <v>43831</v>
      </c>
      <c r="U401" s="199"/>
      <c r="V401" s="200" t="s">
        <v>4634</v>
      </c>
      <c r="W401" s="200" t="s">
        <v>4635</v>
      </c>
      <c r="X401" s="200" t="s">
        <v>4635</v>
      </c>
    </row>
    <row r="402" spans="1:24" ht="22.5" x14ac:dyDescent="0.2">
      <c r="A402" s="146">
        <v>0</v>
      </c>
      <c r="B402" s="116">
        <f t="shared" si="12"/>
        <v>870.1</v>
      </c>
      <c r="C402" s="190">
        <f t="shared" si="13"/>
        <v>0</v>
      </c>
      <c r="D402" s="167"/>
      <c r="E402" s="117" t="s">
        <v>5035</v>
      </c>
      <c r="F402" s="118" t="s">
        <v>9281</v>
      </c>
      <c r="G402" s="119" t="s">
        <v>9868</v>
      </c>
      <c r="H402" s="117" t="s">
        <v>1591</v>
      </c>
      <c r="I402" s="117">
        <v>901</v>
      </c>
      <c r="J402" s="117"/>
      <c r="K402" s="120">
        <v>870.1</v>
      </c>
      <c r="L402" s="121" t="s">
        <v>1136</v>
      </c>
      <c r="M402" s="121" t="s">
        <v>891</v>
      </c>
      <c r="N402" s="121">
        <v>2019</v>
      </c>
      <c r="O402" s="121">
        <v>180</v>
      </c>
      <c r="P402" s="121" t="s">
        <v>1592</v>
      </c>
      <c r="Q402" s="121" t="s">
        <v>895</v>
      </c>
      <c r="R402" s="121">
        <v>73038362</v>
      </c>
      <c r="S402" s="121" t="s">
        <v>9869</v>
      </c>
      <c r="T402" s="199">
        <v>43522</v>
      </c>
      <c r="U402" s="199">
        <v>43525</v>
      </c>
      <c r="V402" s="200" t="s">
        <v>4634</v>
      </c>
      <c r="W402" s="200" t="s">
        <v>4635</v>
      </c>
      <c r="X402" s="200" t="s">
        <v>4635</v>
      </c>
    </row>
    <row r="403" spans="1:24" ht="22.5" x14ac:dyDescent="0.2">
      <c r="A403" s="146">
        <v>0</v>
      </c>
      <c r="B403" s="116">
        <f t="shared" si="12"/>
        <v>980.1</v>
      </c>
      <c r="C403" s="190">
        <f t="shared" si="13"/>
        <v>0</v>
      </c>
      <c r="D403" s="167" t="s">
        <v>894</v>
      </c>
      <c r="E403" s="117" t="s">
        <v>3378</v>
      </c>
      <c r="F403" s="118" t="s">
        <v>3379</v>
      </c>
      <c r="G403" s="119" t="s">
        <v>3486</v>
      </c>
      <c r="H403" s="117" t="s">
        <v>1591</v>
      </c>
      <c r="I403" s="117">
        <v>901</v>
      </c>
      <c r="J403" s="117">
        <v>16</v>
      </c>
      <c r="K403" s="120">
        <v>980.1</v>
      </c>
      <c r="L403" s="121" t="s">
        <v>1136</v>
      </c>
      <c r="M403" s="121" t="s">
        <v>891</v>
      </c>
      <c r="N403" s="121">
        <v>2016</v>
      </c>
      <c r="O403" s="121">
        <v>328</v>
      </c>
      <c r="P403" s="121" t="s">
        <v>1592</v>
      </c>
      <c r="Q403" s="121" t="s">
        <v>81</v>
      </c>
      <c r="R403" s="121">
        <v>71040306</v>
      </c>
      <c r="S403" s="121" t="s">
        <v>3487</v>
      </c>
      <c r="T403" s="199">
        <v>42363</v>
      </c>
      <c r="U403" s="199"/>
      <c r="V403" s="200" t="s">
        <v>4634</v>
      </c>
      <c r="W403" s="200" t="s">
        <v>4634</v>
      </c>
      <c r="X403" s="200" t="s">
        <v>4635</v>
      </c>
    </row>
    <row r="404" spans="1:24" ht="33.75" x14ac:dyDescent="0.2">
      <c r="A404" s="146">
        <v>0</v>
      </c>
      <c r="B404" s="116">
        <f t="shared" si="12"/>
        <v>950.4</v>
      </c>
      <c r="C404" s="190">
        <f t="shared" si="13"/>
        <v>0</v>
      </c>
      <c r="D404" s="167" t="s">
        <v>894</v>
      </c>
      <c r="E404" s="117" t="s">
        <v>1488</v>
      </c>
      <c r="F404" s="118" t="s">
        <v>10616</v>
      </c>
      <c r="G404" s="119" t="s">
        <v>414</v>
      </c>
      <c r="H404" s="117" t="s">
        <v>1591</v>
      </c>
      <c r="I404" s="117">
        <v>901</v>
      </c>
      <c r="J404" s="117"/>
      <c r="K404" s="120">
        <v>950.4</v>
      </c>
      <c r="L404" s="121" t="s">
        <v>1136</v>
      </c>
      <c r="M404" s="121" t="s">
        <v>3227</v>
      </c>
      <c r="N404" s="121">
        <v>2016</v>
      </c>
      <c r="O404" s="121">
        <v>400</v>
      </c>
      <c r="P404" s="121" t="s">
        <v>1592</v>
      </c>
      <c r="Q404" s="121" t="s">
        <v>895</v>
      </c>
      <c r="R404" s="121">
        <v>70080806</v>
      </c>
      <c r="S404" s="121" t="s">
        <v>327</v>
      </c>
      <c r="T404" s="199">
        <v>42370</v>
      </c>
      <c r="U404" s="199"/>
      <c r="V404" s="200" t="s">
        <v>4634</v>
      </c>
      <c r="W404" s="200" t="s">
        <v>4635</v>
      </c>
      <c r="X404" s="200" t="s">
        <v>4635</v>
      </c>
    </row>
    <row r="405" spans="1:24" ht="33.75" x14ac:dyDescent="0.2">
      <c r="A405" s="146">
        <v>0</v>
      </c>
      <c r="B405" s="116">
        <f t="shared" si="12"/>
        <v>1097.8</v>
      </c>
      <c r="C405" s="190">
        <f t="shared" si="13"/>
        <v>0</v>
      </c>
      <c r="D405" s="167" t="s">
        <v>13950</v>
      </c>
      <c r="E405" s="117" t="s">
        <v>1488</v>
      </c>
      <c r="F405" s="118" t="s">
        <v>14269</v>
      </c>
      <c r="G405" s="119" t="s">
        <v>414</v>
      </c>
      <c r="H405" s="117" t="s">
        <v>1591</v>
      </c>
      <c r="I405" s="117">
        <v>901</v>
      </c>
      <c r="J405" s="117"/>
      <c r="K405" s="120">
        <v>1097.8</v>
      </c>
      <c r="L405" s="121" t="s">
        <v>1136</v>
      </c>
      <c r="M405" s="121" t="s">
        <v>3227</v>
      </c>
      <c r="N405" s="121">
        <v>2020</v>
      </c>
      <c r="O405" s="121">
        <v>400</v>
      </c>
      <c r="P405" s="121" t="s">
        <v>1592</v>
      </c>
      <c r="Q405" s="121" t="s">
        <v>895</v>
      </c>
      <c r="R405" s="121">
        <v>73104903</v>
      </c>
      <c r="S405" s="121" t="s">
        <v>327</v>
      </c>
      <c r="T405" s="199">
        <v>43831</v>
      </c>
      <c r="U405" s="199"/>
      <c r="V405" s="200" t="s">
        <v>4634</v>
      </c>
      <c r="W405" s="200" t="s">
        <v>4635</v>
      </c>
      <c r="X405" s="200" t="s">
        <v>4635</v>
      </c>
    </row>
    <row r="406" spans="1:24" ht="22.5" x14ac:dyDescent="0.2">
      <c r="A406" s="146">
        <v>0</v>
      </c>
      <c r="B406" s="116">
        <f t="shared" si="12"/>
        <v>2119.6999999999998</v>
      </c>
      <c r="C406" s="190">
        <f t="shared" si="13"/>
        <v>0</v>
      </c>
      <c r="D406" s="167" t="s">
        <v>13950</v>
      </c>
      <c r="E406" s="117" t="s">
        <v>2904</v>
      </c>
      <c r="F406" s="118" t="s">
        <v>14270</v>
      </c>
      <c r="G406" s="119" t="s">
        <v>3233</v>
      </c>
      <c r="H406" s="117" t="s">
        <v>1591</v>
      </c>
      <c r="I406" s="117">
        <v>901</v>
      </c>
      <c r="J406" s="117"/>
      <c r="K406" s="120">
        <v>2119.6999999999998</v>
      </c>
      <c r="L406" s="121" t="s">
        <v>1136</v>
      </c>
      <c r="M406" s="121" t="s">
        <v>3227</v>
      </c>
      <c r="N406" s="121">
        <v>2020</v>
      </c>
      <c r="O406" s="121">
        <v>448</v>
      </c>
      <c r="P406" s="121" t="s">
        <v>1592</v>
      </c>
      <c r="Q406" s="121" t="s">
        <v>81</v>
      </c>
      <c r="R406" s="121">
        <v>73104999</v>
      </c>
      <c r="S406" s="121" t="s">
        <v>2905</v>
      </c>
      <c r="T406" s="199">
        <v>43831</v>
      </c>
      <c r="U406" s="199"/>
      <c r="V406" s="200" t="s">
        <v>4634</v>
      </c>
      <c r="W406" s="200" t="s">
        <v>4635</v>
      </c>
      <c r="X406" s="200" t="s">
        <v>4635</v>
      </c>
    </row>
    <row r="407" spans="1:24" ht="22.5" x14ac:dyDescent="0.2">
      <c r="A407" s="146">
        <v>0</v>
      </c>
      <c r="B407" s="116">
        <f t="shared" si="12"/>
        <v>449.9</v>
      </c>
      <c r="C407" s="190">
        <f t="shared" si="13"/>
        <v>0</v>
      </c>
      <c r="D407" s="167" t="s">
        <v>894</v>
      </c>
      <c r="E407" s="117" t="s">
        <v>9870</v>
      </c>
      <c r="F407" s="118" t="s">
        <v>9871</v>
      </c>
      <c r="G407" s="119" t="s">
        <v>9872</v>
      </c>
      <c r="H407" s="117" t="s">
        <v>1591</v>
      </c>
      <c r="I407" s="117">
        <v>901</v>
      </c>
      <c r="J407" s="117">
        <v>14</v>
      </c>
      <c r="K407" s="120">
        <v>449.9</v>
      </c>
      <c r="L407" s="121" t="s">
        <v>1136</v>
      </c>
      <c r="M407" s="121" t="s">
        <v>891</v>
      </c>
      <c r="N407" s="121">
        <v>2011</v>
      </c>
      <c r="O407" s="121">
        <v>496</v>
      </c>
      <c r="P407" s="121" t="s">
        <v>1592</v>
      </c>
      <c r="Q407" s="121" t="s">
        <v>895</v>
      </c>
      <c r="R407" s="121">
        <v>54494306</v>
      </c>
      <c r="S407" s="121" t="s">
        <v>9873</v>
      </c>
      <c r="T407" s="199">
        <v>40826</v>
      </c>
      <c r="U407" s="199"/>
      <c r="V407" s="200" t="s">
        <v>4634</v>
      </c>
      <c r="W407" s="200" t="s">
        <v>4635</v>
      </c>
      <c r="X407" s="200" t="s">
        <v>4635</v>
      </c>
    </row>
    <row r="408" spans="1:24" ht="16.5" x14ac:dyDescent="0.2">
      <c r="A408" s="146">
        <v>0</v>
      </c>
      <c r="B408" s="116">
        <f t="shared" si="12"/>
        <v>981.2</v>
      </c>
      <c r="C408" s="190">
        <f t="shared" si="13"/>
        <v>0</v>
      </c>
      <c r="D408" s="167" t="s">
        <v>13950</v>
      </c>
      <c r="E408" s="117" t="s">
        <v>57</v>
      </c>
      <c r="F408" s="118" t="s">
        <v>14271</v>
      </c>
      <c r="G408" s="119" t="s">
        <v>1321</v>
      </c>
      <c r="H408" s="117" t="s">
        <v>1591</v>
      </c>
      <c r="I408" s="117">
        <v>901</v>
      </c>
      <c r="J408" s="117"/>
      <c r="K408" s="120">
        <v>981.2</v>
      </c>
      <c r="L408" s="121" t="s">
        <v>1136</v>
      </c>
      <c r="M408" s="121" t="s">
        <v>3227</v>
      </c>
      <c r="N408" s="121">
        <v>2020</v>
      </c>
      <c r="O408" s="121">
        <v>208</v>
      </c>
      <c r="P408" s="121" t="s">
        <v>1592</v>
      </c>
      <c r="Q408" s="121" t="s">
        <v>895</v>
      </c>
      <c r="R408" s="121">
        <v>73104904</v>
      </c>
      <c r="S408" s="121" t="s">
        <v>487</v>
      </c>
      <c r="T408" s="199">
        <v>43831</v>
      </c>
      <c r="U408" s="199"/>
      <c r="V408" s="200" t="s">
        <v>4634</v>
      </c>
      <c r="W408" s="200" t="s">
        <v>4635</v>
      </c>
      <c r="X408" s="200" t="s">
        <v>4635</v>
      </c>
    </row>
    <row r="409" spans="1:24" x14ac:dyDescent="0.2">
      <c r="A409" s="146">
        <v>0</v>
      </c>
      <c r="B409" s="116">
        <f t="shared" si="12"/>
        <v>1044.23</v>
      </c>
      <c r="C409" s="190">
        <f t="shared" si="13"/>
        <v>0</v>
      </c>
      <c r="D409" s="167" t="s">
        <v>13956</v>
      </c>
      <c r="E409" s="117" t="s">
        <v>591</v>
      </c>
      <c r="F409" s="118" t="s">
        <v>14272</v>
      </c>
      <c r="G409" s="119" t="s">
        <v>1540</v>
      </c>
      <c r="H409" s="117" t="s">
        <v>1591</v>
      </c>
      <c r="I409" s="117">
        <v>901</v>
      </c>
      <c r="J409" s="117"/>
      <c r="K409" s="120">
        <v>1044.23</v>
      </c>
      <c r="L409" s="121" t="s">
        <v>1136</v>
      </c>
      <c r="M409" s="121" t="s">
        <v>3228</v>
      </c>
      <c r="N409" s="121">
        <v>2020</v>
      </c>
      <c r="O409" s="121">
        <v>256</v>
      </c>
      <c r="P409" s="121" t="s">
        <v>1592</v>
      </c>
      <c r="Q409" s="121" t="s">
        <v>895</v>
      </c>
      <c r="R409" s="121">
        <v>73105266</v>
      </c>
      <c r="S409" s="121" t="s">
        <v>3089</v>
      </c>
      <c r="T409" s="199">
        <v>43831</v>
      </c>
      <c r="U409" s="199"/>
      <c r="V409" s="200" t="s">
        <v>4634</v>
      </c>
      <c r="W409" s="200" t="s">
        <v>4635</v>
      </c>
      <c r="X409" s="200" t="s">
        <v>4635</v>
      </c>
    </row>
    <row r="410" spans="1:24" ht="16.5" x14ac:dyDescent="0.2">
      <c r="A410" s="146">
        <v>0</v>
      </c>
      <c r="B410" s="116">
        <f t="shared" si="12"/>
        <v>693</v>
      </c>
      <c r="C410" s="190">
        <f t="shared" si="13"/>
        <v>0</v>
      </c>
      <c r="D410" s="167" t="s">
        <v>13950</v>
      </c>
      <c r="E410" s="117" t="s">
        <v>572</v>
      </c>
      <c r="F410" s="118" t="s">
        <v>14273</v>
      </c>
      <c r="G410" s="119" t="s">
        <v>573</v>
      </c>
      <c r="H410" s="117" t="s">
        <v>1591</v>
      </c>
      <c r="I410" s="117">
        <v>901</v>
      </c>
      <c r="J410" s="117"/>
      <c r="K410" s="120">
        <v>693</v>
      </c>
      <c r="L410" s="121" t="s">
        <v>1136</v>
      </c>
      <c r="M410" s="121" t="s">
        <v>3227</v>
      </c>
      <c r="N410" s="121">
        <v>2020</v>
      </c>
      <c r="O410" s="121">
        <v>160</v>
      </c>
      <c r="P410" s="121" t="s">
        <v>1592</v>
      </c>
      <c r="Q410" s="121" t="s">
        <v>895</v>
      </c>
      <c r="R410" s="121">
        <v>73104905</v>
      </c>
      <c r="S410" s="121" t="s">
        <v>66</v>
      </c>
      <c r="T410" s="199">
        <v>43831</v>
      </c>
      <c r="U410" s="199"/>
      <c r="V410" s="200" t="s">
        <v>4634</v>
      </c>
      <c r="W410" s="200" t="s">
        <v>4635</v>
      </c>
      <c r="X410" s="200" t="s">
        <v>4635</v>
      </c>
    </row>
    <row r="411" spans="1:24" x14ac:dyDescent="0.2">
      <c r="A411" s="146">
        <v>0</v>
      </c>
      <c r="B411" s="116">
        <f t="shared" si="12"/>
        <v>1320</v>
      </c>
      <c r="C411" s="190">
        <f t="shared" si="13"/>
        <v>0</v>
      </c>
      <c r="D411" s="167" t="s">
        <v>13956</v>
      </c>
      <c r="E411" s="117" t="s">
        <v>2355</v>
      </c>
      <c r="F411" s="118" t="s">
        <v>14274</v>
      </c>
      <c r="G411" s="119" t="s">
        <v>2356</v>
      </c>
      <c r="H411" s="117" t="s">
        <v>1591</v>
      </c>
      <c r="I411" s="117">
        <v>901</v>
      </c>
      <c r="J411" s="117"/>
      <c r="K411" s="120">
        <v>1320</v>
      </c>
      <c r="L411" s="121" t="s">
        <v>1136</v>
      </c>
      <c r="M411" s="121" t="s">
        <v>3227</v>
      </c>
      <c r="N411" s="121">
        <v>2020</v>
      </c>
      <c r="O411" s="121">
        <v>608</v>
      </c>
      <c r="P411" s="121" t="s">
        <v>1592</v>
      </c>
      <c r="Q411" s="121" t="s">
        <v>893</v>
      </c>
      <c r="R411" s="121">
        <v>73104488</v>
      </c>
      <c r="S411" s="121" t="s">
        <v>2357</v>
      </c>
      <c r="T411" s="199">
        <v>43831</v>
      </c>
      <c r="U411" s="199"/>
      <c r="V411" s="200" t="s">
        <v>4634</v>
      </c>
      <c r="W411" s="200" t="s">
        <v>4634</v>
      </c>
      <c r="X411" s="200" t="s">
        <v>4635</v>
      </c>
    </row>
    <row r="412" spans="1:24" ht="22.5" x14ac:dyDescent="0.2">
      <c r="A412" s="146">
        <v>0</v>
      </c>
      <c r="B412" s="116">
        <f t="shared" si="12"/>
        <v>462</v>
      </c>
      <c r="C412" s="190">
        <f t="shared" si="13"/>
        <v>0</v>
      </c>
      <c r="D412" s="167" t="s">
        <v>13956</v>
      </c>
      <c r="E412" s="117" t="s">
        <v>174</v>
      </c>
      <c r="F412" s="118" t="s">
        <v>14275</v>
      </c>
      <c r="G412" s="119" t="s">
        <v>724</v>
      </c>
      <c r="H412" s="117" t="s">
        <v>1591</v>
      </c>
      <c r="I412" s="117">
        <v>901</v>
      </c>
      <c r="J412" s="117"/>
      <c r="K412" s="120">
        <v>462</v>
      </c>
      <c r="L412" s="121" t="s">
        <v>1136</v>
      </c>
      <c r="M412" s="121" t="s">
        <v>3227</v>
      </c>
      <c r="N412" s="121">
        <v>2020</v>
      </c>
      <c r="O412" s="121">
        <v>112</v>
      </c>
      <c r="P412" s="121" t="s">
        <v>892</v>
      </c>
      <c r="Q412" s="121" t="s">
        <v>895</v>
      </c>
      <c r="R412" s="121">
        <v>73104608</v>
      </c>
      <c r="S412" s="121" t="s">
        <v>3884</v>
      </c>
      <c r="T412" s="199">
        <v>43831</v>
      </c>
      <c r="U412" s="199"/>
      <c r="V412" s="200" t="s">
        <v>4634</v>
      </c>
      <c r="W412" s="200" t="s">
        <v>4635</v>
      </c>
      <c r="X412" s="200" t="s">
        <v>4635</v>
      </c>
    </row>
    <row r="413" spans="1:24" ht="22.5" x14ac:dyDescent="0.2">
      <c r="A413" s="146">
        <v>0</v>
      </c>
      <c r="B413" s="116">
        <f t="shared" si="12"/>
        <v>550</v>
      </c>
      <c r="C413" s="190">
        <f t="shared" si="13"/>
        <v>0</v>
      </c>
      <c r="D413" s="167"/>
      <c r="E413" s="117" t="s">
        <v>6684</v>
      </c>
      <c r="F413" s="118" t="s">
        <v>6882</v>
      </c>
      <c r="G413" s="119" t="s">
        <v>6685</v>
      </c>
      <c r="H413" s="117" t="s">
        <v>1591</v>
      </c>
      <c r="I413" s="117">
        <v>901</v>
      </c>
      <c r="J413" s="117">
        <v>18</v>
      </c>
      <c r="K413" s="120">
        <v>550</v>
      </c>
      <c r="L413" s="121" t="s">
        <v>1136</v>
      </c>
      <c r="M413" s="121" t="s">
        <v>891</v>
      </c>
      <c r="N413" s="121">
        <v>2016</v>
      </c>
      <c r="O413" s="121">
        <v>220</v>
      </c>
      <c r="P413" s="121"/>
      <c r="Q413" s="121" t="s">
        <v>895</v>
      </c>
      <c r="R413" s="121">
        <v>68443406</v>
      </c>
      <c r="S413" s="121" t="s">
        <v>6686</v>
      </c>
      <c r="T413" s="199">
        <v>42445</v>
      </c>
      <c r="U413" s="199"/>
      <c r="V413" s="200" t="s">
        <v>4634</v>
      </c>
      <c r="W413" s="200" t="s">
        <v>4635</v>
      </c>
      <c r="X413" s="200" t="s">
        <v>4635</v>
      </c>
    </row>
    <row r="414" spans="1:24" ht="22.5" x14ac:dyDescent="0.2">
      <c r="A414" s="146">
        <v>0</v>
      </c>
      <c r="B414" s="116">
        <f t="shared" si="12"/>
        <v>946.22</v>
      </c>
      <c r="C414" s="190">
        <f t="shared" si="13"/>
        <v>0</v>
      </c>
      <c r="D414" s="167" t="s">
        <v>13956</v>
      </c>
      <c r="E414" s="117" t="s">
        <v>6684</v>
      </c>
      <c r="F414" s="118" t="s">
        <v>14276</v>
      </c>
      <c r="G414" s="119" t="s">
        <v>6685</v>
      </c>
      <c r="H414" s="117" t="s">
        <v>1591</v>
      </c>
      <c r="I414" s="117">
        <v>901</v>
      </c>
      <c r="J414" s="117"/>
      <c r="K414" s="120">
        <v>946.22</v>
      </c>
      <c r="L414" s="121" t="s">
        <v>1136</v>
      </c>
      <c r="M414" s="121" t="s">
        <v>3228</v>
      </c>
      <c r="N414" s="121">
        <v>2020</v>
      </c>
      <c r="O414" s="121">
        <v>220</v>
      </c>
      <c r="P414" s="121" t="s">
        <v>1592</v>
      </c>
      <c r="Q414" s="121" t="s">
        <v>895</v>
      </c>
      <c r="R414" s="121">
        <v>73105275</v>
      </c>
      <c r="S414" s="121" t="s">
        <v>6686</v>
      </c>
      <c r="T414" s="199">
        <v>43831</v>
      </c>
      <c r="U414" s="199"/>
      <c r="V414" s="200" t="s">
        <v>4634</v>
      </c>
      <c r="W414" s="200" t="s">
        <v>4635</v>
      </c>
      <c r="X414" s="200" t="s">
        <v>4635</v>
      </c>
    </row>
    <row r="415" spans="1:24" ht="22.5" x14ac:dyDescent="0.2">
      <c r="A415" s="146">
        <v>0</v>
      </c>
      <c r="B415" s="116">
        <f t="shared" si="12"/>
        <v>1100</v>
      </c>
      <c r="C415" s="190">
        <f t="shared" si="13"/>
        <v>0</v>
      </c>
      <c r="D415" s="167"/>
      <c r="E415" s="117" t="s">
        <v>5335</v>
      </c>
      <c r="F415" s="118" t="s">
        <v>5336</v>
      </c>
      <c r="G415" s="119" t="s">
        <v>5456</v>
      </c>
      <c r="H415" s="117" t="s">
        <v>1591</v>
      </c>
      <c r="I415" s="117">
        <v>901</v>
      </c>
      <c r="J415" s="117"/>
      <c r="K415" s="120">
        <v>1100</v>
      </c>
      <c r="L415" s="121" t="s">
        <v>1136</v>
      </c>
      <c r="M415" s="121" t="s">
        <v>891</v>
      </c>
      <c r="N415" s="121">
        <v>2017</v>
      </c>
      <c r="O415" s="121">
        <v>428</v>
      </c>
      <c r="P415" s="121" t="s">
        <v>1592</v>
      </c>
      <c r="Q415" s="121" t="s">
        <v>895</v>
      </c>
      <c r="R415" s="121">
        <v>72923786</v>
      </c>
      <c r="S415" s="121" t="s">
        <v>5937</v>
      </c>
      <c r="T415" s="199">
        <v>42892</v>
      </c>
      <c r="U415" s="199">
        <v>42912</v>
      </c>
      <c r="V415" s="200" t="s">
        <v>4634</v>
      </c>
      <c r="W415" s="200" t="s">
        <v>4635</v>
      </c>
      <c r="X415" s="200" t="s">
        <v>4635</v>
      </c>
    </row>
    <row r="416" spans="1:24" ht="22.5" x14ac:dyDescent="0.2">
      <c r="A416" s="146">
        <v>0</v>
      </c>
      <c r="B416" s="116">
        <f t="shared" si="12"/>
        <v>808.5</v>
      </c>
      <c r="C416" s="190">
        <f t="shared" si="13"/>
        <v>0</v>
      </c>
      <c r="D416" s="167" t="s">
        <v>13950</v>
      </c>
      <c r="E416" s="117" t="s">
        <v>1043</v>
      </c>
      <c r="F416" s="118" t="s">
        <v>14277</v>
      </c>
      <c r="G416" s="119" t="s">
        <v>1502</v>
      </c>
      <c r="H416" s="117" t="s">
        <v>1591</v>
      </c>
      <c r="I416" s="117">
        <v>901</v>
      </c>
      <c r="J416" s="117"/>
      <c r="K416" s="120">
        <v>808.5</v>
      </c>
      <c r="L416" s="121" t="s">
        <v>1136</v>
      </c>
      <c r="M416" s="121" t="s">
        <v>3227</v>
      </c>
      <c r="N416" s="121">
        <v>2020</v>
      </c>
      <c r="O416" s="121">
        <v>256</v>
      </c>
      <c r="P416" s="121" t="s">
        <v>1592</v>
      </c>
      <c r="Q416" s="121" t="s">
        <v>895</v>
      </c>
      <c r="R416" s="121">
        <v>73104914</v>
      </c>
      <c r="S416" s="121" t="s">
        <v>3885</v>
      </c>
      <c r="T416" s="199">
        <v>43831</v>
      </c>
      <c r="U416" s="199"/>
      <c r="V416" s="200" t="s">
        <v>4634</v>
      </c>
      <c r="W416" s="200" t="s">
        <v>4635</v>
      </c>
      <c r="X416" s="200" t="s">
        <v>4635</v>
      </c>
    </row>
    <row r="417" spans="1:67" ht="33.75" x14ac:dyDescent="0.2">
      <c r="A417" s="146">
        <v>0</v>
      </c>
      <c r="B417" s="116">
        <f t="shared" si="12"/>
        <v>462</v>
      </c>
      <c r="C417" s="190">
        <f t="shared" si="13"/>
        <v>0</v>
      </c>
      <c r="D417" s="167" t="s">
        <v>13956</v>
      </c>
      <c r="E417" s="117" t="s">
        <v>2351</v>
      </c>
      <c r="F417" s="118" t="s">
        <v>14278</v>
      </c>
      <c r="G417" s="119" t="s">
        <v>2352</v>
      </c>
      <c r="H417" s="117" t="s">
        <v>1591</v>
      </c>
      <c r="I417" s="117">
        <v>901</v>
      </c>
      <c r="J417" s="117"/>
      <c r="K417" s="120">
        <v>462</v>
      </c>
      <c r="L417" s="121" t="s">
        <v>1136</v>
      </c>
      <c r="M417" s="121" t="s">
        <v>3227</v>
      </c>
      <c r="N417" s="121">
        <v>2020</v>
      </c>
      <c r="O417" s="121">
        <v>112</v>
      </c>
      <c r="P417" s="121" t="s">
        <v>892</v>
      </c>
      <c r="Q417" s="121" t="s">
        <v>895</v>
      </c>
      <c r="R417" s="121">
        <v>73104615</v>
      </c>
      <c r="S417" s="121" t="s">
        <v>2353</v>
      </c>
      <c r="T417" s="199">
        <v>43831</v>
      </c>
      <c r="U417" s="199"/>
      <c r="V417" s="200" t="s">
        <v>4634</v>
      </c>
      <c r="W417" s="200" t="s">
        <v>4635</v>
      </c>
      <c r="X417" s="200" t="s">
        <v>4635</v>
      </c>
    </row>
    <row r="418" spans="1:67" x14ac:dyDescent="0.2">
      <c r="A418" s="146">
        <v>0</v>
      </c>
      <c r="B418" s="116">
        <f t="shared" si="12"/>
        <v>459.8</v>
      </c>
      <c r="C418" s="190">
        <f t="shared" si="13"/>
        <v>0</v>
      </c>
      <c r="D418" s="167"/>
      <c r="E418" s="117" t="s">
        <v>6085</v>
      </c>
      <c r="F418" s="118" t="s">
        <v>6086</v>
      </c>
      <c r="G418" s="119" t="s">
        <v>6311</v>
      </c>
      <c r="H418" s="117" t="s">
        <v>1591</v>
      </c>
      <c r="I418" s="117">
        <v>901</v>
      </c>
      <c r="J418" s="117"/>
      <c r="K418" s="120">
        <v>459.8</v>
      </c>
      <c r="L418" s="121" t="s">
        <v>1136</v>
      </c>
      <c r="M418" s="121" t="s">
        <v>891</v>
      </c>
      <c r="N418" s="121">
        <v>2018</v>
      </c>
      <c r="O418" s="121">
        <v>128</v>
      </c>
      <c r="P418" s="121" t="s">
        <v>892</v>
      </c>
      <c r="Q418" s="121" t="s">
        <v>895</v>
      </c>
      <c r="R418" s="121">
        <v>72948768</v>
      </c>
      <c r="S418" s="121" t="s">
        <v>6312</v>
      </c>
      <c r="T418" s="199">
        <v>43048</v>
      </c>
      <c r="U418" s="199">
        <v>43066</v>
      </c>
      <c r="V418" s="200" t="s">
        <v>4634</v>
      </c>
      <c r="W418" s="200" t="s">
        <v>4635</v>
      </c>
      <c r="X418" s="200" t="s">
        <v>4635</v>
      </c>
    </row>
    <row r="419" spans="1:67" ht="22.5" x14ac:dyDescent="0.2">
      <c r="A419" s="146">
        <v>0</v>
      </c>
      <c r="B419" s="116">
        <f t="shared" si="12"/>
        <v>836</v>
      </c>
      <c r="C419" s="190">
        <f t="shared" si="13"/>
        <v>0</v>
      </c>
      <c r="D419" s="167"/>
      <c r="E419" s="117" t="s">
        <v>5035</v>
      </c>
      <c r="F419" s="118" t="s">
        <v>7211</v>
      </c>
      <c r="G419" s="119" t="s">
        <v>5152</v>
      </c>
      <c r="H419" s="117" t="s">
        <v>1591</v>
      </c>
      <c r="I419" s="117">
        <v>901</v>
      </c>
      <c r="J419" s="117"/>
      <c r="K419" s="120">
        <v>836</v>
      </c>
      <c r="L419" s="121" t="s">
        <v>1136</v>
      </c>
      <c r="M419" s="121" t="s">
        <v>891</v>
      </c>
      <c r="N419" s="121">
        <v>2018</v>
      </c>
      <c r="O419" s="121">
        <v>180</v>
      </c>
      <c r="P419" s="121" t="s">
        <v>1592</v>
      </c>
      <c r="Q419" s="121" t="s">
        <v>895</v>
      </c>
      <c r="R419" s="121">
        <v>72985679</v>
      </c>
      <c r="S419" s="121" t="s">
        <v>5153</v>
      </c>
      <c r="T419" s="199">
        <v>43199</v>
      </c>
      <c r="U419" s="199">
        <v>43210</v>
      </c>
      <c r="V419" s="200" t="s">
        <v>4634</v>
      </c>
      <c r="W419" s="200" t="s">
        <v>4635</v>
      </c>
      <c r="X419" s="200" t="s">
        <v>4635</v>
      </c>
    </row>
    <row r="420" spans="1:67" ht="22.5" x14ac:dyDescent="0.2">
      <c r="A420" s="146">
        <v>0</v>
      </c>
      <c r="B420" s="116">
        <f t="shared" si="12"/>
        <v>794.2</v>
      </c>
      <c r="C420" s="190">
        <f t="shared" si="13"/>
        <v>0</v>
      </c>
      <c r="D420" s="167"/>
      <c r="E420" s="117" t="s">
        <v>5035</v>
      </c>
      <c r="F420" s="118" t="s">
        <v>13380</v>
      </c>
      <c r="G420" s="119" t="s">
        <v>5152</v>
      </c>
      <c r="H420" s="117" t="s">
        <v>1591</v>
      </c>
      <c r="I420" s="117">
        <v>901</v>
      </c>
      <c r="J420" s="117"/>
      <c r="K420" s="120">
        <v>794.2</v>
      </c>
      <c r="L420" s="121" t="s">
        <v>1136</v>
      </c>
      <c r="M420" s="121" t="s">
        <v>891</v>
      </c>
      <c r="N420" s="121">
        <v>2017</v>
      </c>
      <c r="O420" s="121">
        <v>180</v>
      </c>
      <c r="P420" s="121" t="s">
        <v>1592</v>
      </c>
      <c r="Q420" s="121" t="s">
        <v>895</v>
      </c>
      <c r="R420" s="121">
        <v>72912084</v>
      </c>
      <c r="S420" s="121" t="s">
        <v>5153</v>
      </c>
      <c r="T420" s="199">
        <v>42793</v>
      </c>
      <c r="U420" s="199">
        <v>42807</v>
      </c>
      <c r="V420" s="200" t="s">
        <v>4634</v>
      </c>
      <c r="W420" s="200" t="s">
        <v>4635</v>
      </c>
      <c r="X420" s="200" t="s">
        <v>4635</v>
      </c>
    </row>
    <row r="421" spans="1:67" ht="22.5" x14ac:dyDescent="0.2">
      <c r="A421" s="146">
        <v>0</v>
      </c>
      <c r="B421" s="116">
        <f t="shared" si="12"/>
        <v>860.2</v>
      </c>
      <c r="C421" s="190">
        <f t="shared" si="13"/>
        <v>0</v>
      </c>
      <c r="D421" s="167" t="s">
        <v>13950</v>
      </c>
      <c r="E421" s="117" t="s">
        <v>3886</v>
      </c>
      <c r="F421" s="118" t="s">
        <v>14279</v>
      </c>
      <c r="G421" s="119" t="s">
        <v>3311</v>
      </c>
      <c r="H421" s="117" t="s">
        <v>1591</v>
      </c>
      <c r="I421" s="117">
        <v>901</v>
      </c>
      <c r="J421" s="117"/>
      <c r="K421" s="120">
        <v>860.2</v>
      </c>
      <c r="L421" s="121" t="s">
        <v>1136</v>
      </c>
      <c r="M421" s="121" t="s">
        <v>3227</v>
      </c>
      <c r="N421" s="121">
        <v>2020</v>
      </c>
      <c r="O421" s="121">
        <v>176</v>
      </c>
      <c r="P421" s="121" t="s">
        <v>1592</v>
      </c>
      <c r="Q421" s="121" t="s">
        <v>895</v>
      </c>
      <c r="R421" s="121">
        <v>73104665</v>
      </c>
      <c r="S421" s="121" t="s">
        <v>2903</v>
      </c>
      <c r="T421" s="199">
        <v>43831</v>
      </c>
      <c r="U421" s="199"/>
      <c r="V421" s="200" t="s">
        <v>4634</v>
      </c>
      <c r="W421" s="200" t="s">
        <v>4635</v>
      </c>
      <c r="X421" s="200" t="s">
        <v>4635</v>
      </c>
    </row>
    <row r="422" spans="1:67" x14ac:dyDescent="0.2">
      <c r="A422" s="146">
        <v>0</v>
      </c>
      <c r="B422" s="116">
        <f t="shared" si="12"/>
        <v>387.86</v>
      </c>
      <c r="C422" s="190">
        <f t="shared" si="13"/>
        <v>0</v>
      </c>
      <c r="D422" s="167" t="s">
        <v>894</v>
      </c>
      <c r="E422" s="117" t="s">
        <v>7866</v>
      </c>
      <c r="F422" s="118" t="s">
        <v>13381</v>
      </c>
      <c r="G422" s="119" t="s">
        <v>7867</v>
      </c>
      <c r="H422" s="117" t="s">
        <v>1591</v>
      </c>
      <c r="I422" s="117">
        <v>901</v>
      </c>
      <c r="J422" s="117">
        <v>28</v>
      </c>
      <c r="K422" s="120">
        <v>387.86</v>
      </c>
      <c r="L422" s="121" t="s">
        <v>1136</v>
      </c>
      <c r="M422" s="121" t="s">
        <v>891</v>
      </c>
      <c r="N422" s="121">
        <v>2008</v>
      </c>
      <c r="O422" s="121">
        <v>192</v>
      </c>
      <c r="P422" s="121" t="s">
        <v>1592</v>
      </c>
      <c r="Q422" s="121" t="s">
        <v>895</v>
      </c>
      <c r="R422" s="121">
        <v>33255706</v>
      </c>
      <c r="S422" s="121" t="s">
        <v>7868</v>
      </c>
      <c r="T422" s="199">
        <v>39545</v>
      </c>
      <c r="U422" s="199"/>
      <c r="V422" s="200" t="s">
        <v>4634</v>
      </c>
      <c r="W422" s="200" t="s">
        <v>4635</v>
      </c>
      <c r="X422" s="200" t="s">
        <v>4635</v>
      </c>
    </row>
    <row r="423" spans="1:67" ht="16.5" x14ac:dyDescent="0.2">
      <c r="A423" s="146">
        <v>0</v>
      </c>
      <c r="B423" s="116">
        <f t="shared" si="12"/>
        <v>883.3</v>
      </c>
      <c r="C423" s="190">
        <f t="shared" si="13"/>
        <v>0</v>
      </c>
      <c r="D423" s="167" t="s">
        <v>13950</v>
      </c>
      <c r="E423" s="117" t="s">
        <v>7866</v>
      </c>
      <c r="F423" s="118" t="s">
        <v>14280</v>
      </c>
      <c r="G423" s="119" t="s">
        <v>7867</v>
      </c>
      <c r="H423" s="117" t="s">
        <v>1591</v>
      </c>
      <c r="I423" s="117">
        <v>901</v>
      </c>
      <c r="J423" s="117"/>
      <c r="K423" s="120">
        <v>883.3</v>
      </c>
      <c r="L423" s="121" t="s">
        <v>1136</v>
      </c>
      <c r="M423" s="121" t="s">
        <v>3228</v>
      </c>
      <c r="N423" s="121">
        <v>2020</v>
      </c>
      <c r="O423" s="121">
        <v>192</v>
      </c>
      <c r="P423" s="121" t="s">
        <v>1592</v>
      </c>
      <c r="Q423" s="121" t="s">
        <v>895</v>
      </c>
      <c r="R423" s="121">
        <v>73105276</v>
      </c>
      <c r="S423" s="121" t="s">
        <v>7868</v>
      </c>
      <c r="T423" s="199">
        <v>43831</v>
      </c>
      <c r="U423" s="199"/>
      <c r="V423" s="200" t="s">
        <v>4634</v>
      </c>
      <c r="W423" s="200" t="s">
        <v>4635</v>
      </c>
      <c r="X423" s="200" t="s">
        <v>4635</v>
      </c>
    </row>
    <row r="424" spans="1:67" ht="12.75" x14ac:dyDescent="0.2">
      <c r="A424" s="146">
        <v>0</v>
      </c>
      <c r="B424" s="116">
        <f t="shared" si="12"/>
        <v>1339.8</v>
      </c>
      <c r="C424" s="190">
        <f t="shared" si="13"/>
        <v>0</v>
      </c>
      <c r="D424" s="167" t="s">
        <v>13956</v>
      </c>
      <c r="E424" s="117" t="s">
        <v>2900</v>
      </c>
      <c r="F424" s="118" t="s">
        <v>14281</v>
      </c>
      <c r="G424" s="119" t="s">
        <v>2901</v>
      </c>
      <c r="H424" s="117" t="s">
        <v>1591</v>
      </c>
      <c r="I424" s="117">
        <v>901</v>
      </c>
      <c r="J424" s="117"/>
      <c r="K424" s="120">
        <v>1339.8</v>
      </c>
      <c r="L424" s="121" t="s">
        <v>1136</v>
      </c>
      <c r="M424" s="121" t="s">
        <v>3227</v>
      </c>
      <c r="N424" s="121">
        <v>2020</v>
      </c>
      <c r="O424" s="121">
        <v>400</v>
      </c>
      <c r="P424" s="121" t="s">
        <v>1592</v>
      </c>
      <c r="Q424" s="121" t="s">
        <v>895</v>
      </c>
      <c r="R424" s="121">
        <v>73104654</v>
      </c>
      <c r="S424" s="121" t="s">
        <v>2902</v>
      </c>
      <c r="T424" s="199">
        <v>43831</v>
      </c>
      <c r="U424" s="199"/>
      <c r="V424" s="200" t="s">
        <v>4634</v>
      </c>
      <c r="W424" s="200" t="s">
        <v>4635</v>
      </c>
      <c r="X424" s="200" t="s">
        <v>4635</v>
      </c>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row>
    <row r="425" spans="1:67" x14ac:dyDescent="0.2">
      <c r="A425" s="146">
        <v>0</v>
      </c>
      <c r="B425" s="116">
        <f t="shared" si="12"/>
        <v>1600.5</v>
      </c>
      <c r="C425" s="190">
        <f t="shared" si="13"/>
        <v>0</v>
      </c>
      <c r="D425" s="167" t="s">
        <v>13956</v>
      </c>
      <c r="E425" s="117" t="s">
        <v>1058</v>
      </c>
      <c r="F425" s="118" t="s">
        <v>14282</v>
      </c>
      <c r="G425" s="119" t="s">
        <v>1059</v>
      </c>
      <c r="H425" s="117" t="s">
        <v>331</v>
      </c>
      <c r="I425" s="117">
        <v>902</v>
      </c>
      <c r="J425" s="117"/>
      <c r="K425" s="120">
        <v>1600.5</v>
      </c>
      <c r="L425" s="121" t="s">
        <v>1136</v>
      </c>
      <c r="M425" s="121" t="s">
        <v>3227</v>
      </c>
      <c r="N425" s="121">
        <v>2020</v>
      </c>
      <c r="O425" s="121">
        <v>512</v>
      </c>
      <c r="P425" s="121" t="s">
        <v>1592</v>
      </c>
      <c r="Q425" s="121" t="s">
        <v>895</v>
      </c>
      <c r="R425" s="121">
        <v>73104747</v>
      </c>
      <c r="S425" s="121" t="s">
        <v>1031</v>
      </c>
      <c r="T425" s="199">
        <v>43831</v>
      </c>
      <c r="U425" s="199"/>
      <c r="V425" s="200" t="s">
        <v>4634</v>
      </c>
      <c r="W425" s="200" t="s">
        <v>4635</v>
      </c>
      <c r="X425" s="200" t="s">
        <v>4635</v>
      </c>
    </row>
    <row r="426" spans="1:67" x14ac:dyDescent="0.2">
      <c r="A426" s="146">
        <v>0</v>
      </c>
      <c r="B426" s="116">
        <f t="shared" si="12"/>
        <v>1097.8</v>
      </c>
      <c r="C426" s="190">
        <f t="shared" si="13"/>
        <v>0</v>
      </c>
      <c r="D426" s="167" t="s">
        <v>13956</v>
      </c>
      <c r="E426" s="117" t="s">
        <v>980</v>
      </c>
      <c r="F426" s="118" t="s">
        <v>14283</v>
      </c>
      <c r="G426" s="119" t="s">
        <v>981</v>
      </c>
      <c r="H426" s="117" t="s">
        <v>331</v>
      </c>
      <c r="I426" s="117">
        <v>902</v>
      </c>
      <c r="J426" s="117"/>
      <c r="K426" s="120">
        <v>1097.8</v>
      </c>
      <c r="L426" s="121" t="s">
        <v>1136</v>
      </c>
      <c r="M426" s="121" t="s">
        <v>3227</v>
      </c>
      <c r="N426" s="121">
        <v>2020</v>
      </c>
      <c r="O426" s="121">
        <v>320</v>
      </c>
      <c r="P426" s="121" t="s">
        <v>1592</v>
      </c>
      <c r="Q426" s="121" t="s">
        <v>895</v>
      </c>
      <c r="R426" s="121">
        <v>73104748</v>
      </c>
      <c r="S426" s="121" t="s">
        <v>791</v>
      </c>
      <c r="T426" s="199">
        <v>43831</v>
      </c>
      <c r="U426" s="199"/>
      <c r="V426" s="200" t="s">
        <v>4634</v>
      </c>
      <c r="W426" s="200" t="s">
        <v>4635</v>
      </c>
      <c r="X426" s="200" t="s">
        <v>4635</v>
      </c>
    </row>
    <row r="427" spans="1:67" ht="22.5" x14ac:dyDescent="0.2">
      <c r="A427" s="146">
        <v>0</v>
      </c>
      <c r="B427" s="116">
        <f t="shared" si="12"/>
        <v>422.4</v>
      </c>
      <c r="C427" s="190">
        <f t="shared" si="13"/>
        <v>0</v>
      </c>
      <c r="D427" s="167" t="s">
        <v>13956</v>
      </c>
      <c r="E427" s="117" t="s">
        <v>3887</v>
      </c>
      <c r="F427" s="118" t="s">
        <v>14284</v>
      </c>
      <c r="G427" s="119" t="s">
        <v>2162</v>
      </c>
      <c r="H427" s="117" t="s">
        <v>331</v>
      </c>
      <c r="I427" s="117">
        <v>902</v>
      </c>
      <c r="J427" s="117"/>
      <c r="K427" s="120">
        <v>422.4</v>
      </c>
      <c r="L427" s="121" t="s">
        <v>1136</v>
      </c>
      <c r="M427" s="121" t="s">
        <v>3227</v>
      </c>
      <c r="N427" s="121">
        <v>2020</v>
      </c>
      <c r="O427" s="121">
        <v>80</v>
      </c>
      <c r="P427" s="121" t="s">
        <v>892</v>
      </c>
      <c r="Q427" s="121" t="s">
        <v>895</v>
      </c>
      <c r="R427" s="121">
        <v>73104610</v>
      </c>
      <c r="S427" s="121" t="s">
        <v>1442</v>
      </c>
      <c r="T427" s="199">
        <v>43831</v>
      </c>
      <c r="U427" s="199"/>
      <c r="V427" s="200" t="s">
        <v>4634</v>
      </c>
      <c r="W427" s="200" t="s">
        <v>4635</v>
      </c>
      <c r="X427" s="200" t="s">
        <v>4635</v>
      </c>
    </row>
    <row r="428" spans="1:67" ht="22.5" x14ac:dyDescent="0.2">
      <c r="A428" s="146">
        <v>0</v>
      </c>
      <c r="B428" s="116">
        <f t="shared" si="12"/>
        <v>764.5</v>
      </c>
      <c r="C428" s="190">
        <f t="shared" si="13"/>
        <v>0</v>
      </c>
      <c r="D428" s="167" t="s">
        <v>894</v>
      </c>
      <c r="E428" s="117" t="s">
        <v>6687</v>
      </c>
      <c r="F428" s="118" t="s">
        <v>6688</v>
      </c>
      <c r="G428" s="119" t="s">
        <v>6981</v>
      </c>
      <c r="H428" s="117" t="s">
        <v>331</v>
      </c>
      <c r="I428" s="117">
        <v>902</v>
      </c>
      <c r="J428" s="117"/>
      <c r="K428" s="120">
        <v>764.5</v>
      </c>
      <c r="L428" s="121" t="s">
        <v>1136</v>
      </c>
      <c r="M428" s="121" t="s">
        <v>891</v>
      </c>
      <c r="N428" s="121">
        <v>2018</v>
      </c>
      <c r="O428" s="121">
        <v>172</v>
      </c>
      <c r="P428" s="121" t="s">
        <v>1592</v>
      </c>
      <c r="Q428" s="121" t="s">
        <v>895</v>
      </c>
      <c r="R428" s="121">
        <v>72963385</v>
      </c>
      <c r="S428" s="121" t="s">
        <v>6982</v>
      </c>
      <c r="T428" s="199">
        <v>43151</v>
      </c>
      <c r="U428" s="199">
        <v>43161</v>
      </c>
      <c r="V428" s="200" t="s">
        <v>4634</v>
      </c>
      <c r="W428" s="200" t="s">
        <v>4635</v>
      </c>
      <c r="X428" s="200" t="s">
        <v>4635</v>
      </c>
    </row>
    <row r="429" spans="1:67" x14ac:dyDescent="0.2">
      <c r="A429" s="146">
        <v>0</v>
      </c>
      <c r="B429" s="116">
        <f t="shared" si="12"/>
        <v>1200.0999999999999</v>
      </c>
      <c r="C429" s="190">
        <f t="shared" si="13"/>
        <v>0</v>
      </c>
      <c r="D429" s="167" t="s">
        <v>894</v>
      </c>
      <c r="E429" s="117" t="s">
        <v>3963</v>
      </c>
      <c r="F429" s="118" t="s">
        <v>8543</v>
      </c>
      <c r="G429" s="119" t="s">
        <v>8722</v>
      </c>
      <c r="H429" s="117" t="s">
        <v>331</v>
      </c>
      <c r="I429" s="117">
        <v>902</v>
      </c>
      <c r="J429" s="117"/>
      <c r="K429" s="120">
        <v>1200.0999999999999</v>
      </c>
      <c r="L429" s="121" t="s">
        <v>1136</v>
      </c>
      <c r="M429" s="121" t="s">
        <v>891</v>
      </c>
      <c r="N429" s="121">
        <v>2018</v>
      </c>
      <c r="O429" s="121">
        <v>256</v>
      </c>
      <c r="P429" s="121" t="s">
        <v>1592</v>
      </c>
      <c r="Q429" s="121" t="s">
        <v>893</v>
      </c>
      <c r="R429" s="121">
        <v>73026165</v>
      </c>
      <c r="S429" s="121" t="s">
        <v>8723</v>
      </c>
      <c r="T429" s="199">
        <v>43391</v>
      </c>
      <c r="U429" s="199">
        <v>43399</v>
      </c>
      <c r="V429" s="200" t="s">
        <v>4634</v>
      </c>
      <c r="W429" s="200" t="s">
        <v>4635</v>
      </c>
      <c r="X429" s="200" t="s">
        <v>4635</v>
      </c>
    </row>
    <row r="430" spans="1:67" ht="22.5" x14ac:dyDescent="0.2">
      <c r="A430" s="146">
        <v>0</v>
      </c>
      <c r="B430" s="116">
        <f t="shared" si="12"/>
        <v>768.24</v>
      </c>
      <c r="C430" s="190">
        <f t="shared" si="13"/>
        <v>0</v>
      </c>
      <c r="D430" s="167"/>
      <c r="E430" s="117" t="s">
        <v>973</v>
      </c>
      <c r="F430" s="118" t="s">
        <v>1020</v>
      </c>
      <c r="G430" s="119" t="s">
        <v>1042</v>
      </c>
      <c r="H430" s="117" t="s">
        <v>331</v>
      </c>
      <c r="I430" s="117">
        <v>902</v>
      </c>
      <c r="J430" s="117">
        <v>12</v>
      </c>
      <c r="K430" s="120">
        <v>768.24</v>
      </c>
      <c r="L430" s="121" t="s">
        <v>1136</v>
      </c>
      <c r="M430" s="121" t="s">
        <v>891</v>
      </c>
      <c r="N430" s="121">
        <v>2010</v>
      </c>
      <c r="O430" s="121">
        <v>560</v>
      </c>
      <c r="P430" s="121" t="s">
        <v>1592</v>
      </c>
      <c r="Q430" s="121" t="s">
        <v>1593</v>
      </c>
      <c r="R430" s="121">
        <v>48308006</v>
      </c>
      <c r="S430" s="121" t="s">
        <v>1742</v>
      </c>
      <c r="T430" s="199">
        <v>40196</v>
      </c>
      <c r="U430" s="199"/>
      <c r="V430" s="200" t="s">
        <v>4634</v>
      </c>
      <c r="W430" s="200" t="s">
        <v>4635</v>
      </c>
      <c r="X430" s="200" t="s">
        <v>4635</v>
      </c>
    </row>
    <row r="431" spans="1:67" ht="22.5" x14ac:dyDescent="0.2">
      <c r="A431" s="146">
        <v>0</v>
      </c>
      <c r="B431" s="116">
        <f t="shared" si="12"/>
        <v>768.24</v>
      </c>
      <c r="C431" s="190">
        <f t="shared" si="13"/>
        <v>0</v>
      </c>
      <c r="D431" s="167"/>
      <c r="E431" s="117" t="s">
        <v>973</v>
      </c>
      <c r="F431" s="118" t="s">
        <v>1021</v>
      </c>
      <c r="G431" s="119" t="s">
        <v>1743</v>
      </c>
      <c r="H431" s="117" t="s">
        <v>331</v>
      </c>
      <c r="I431" s="117">
        <v>902</v>
      </c>
      <c r="J431" s="117">
        <v>14</v>
      </c>
      <c r="K431" s="120">
        <v>768.24</v>
      </c>
      <c r="L431" s="121" t="s">
        <v>1136</v>
      </c>
      <c r="M431" s="121" t="s">
        <v>891</v>
      </c>
      <c r="N431" s="121">
        <v>2010</v>
      </c>
      <c r="O431" s="121">
        <v>448</v>
      </c>
      <c r="P431" s="121" t="s">
        <v>1592</v>
      </c>
      <c r="Q431" s="121" t="s">
        <v>1593</v>
      </c>
      <c r="R431" s="121">
        <v>48308106</v>
      </c>
      <c r="S431" s="121" t="s">
        <v>1742</v>
      </c>
      <c r="T431" s="199">
        <v>40196</v>
      </c>
      <c r="U431" s="199"/>
      <c r="V431" s="200" t="s">
        <v>4634</v>
      </c>
      <c r="W431" s="200" t="s">
        <v>4635</v>
      </c>
      <c r="X431" s="200" t="s">
        <v>4635</v>
      </c>
    </row>
    <row r="432" spans="1:67" x14ac:dyDescent="0.2">
      <c r="A432" s="146">
        <v>0</v>
      </c>
      <c r="B432" s="116">
        <f t="shared" si="12"/>
        <v>1732.5</v>
      </c>
      <c r="C432" s="190">
        <f t="shared" si="13"/>
        <v>0</v>
      </c>
      <c r="D432" s="167" t="s">
        <v>13956</v>
      </c>
      <c r="E432" s="117" t="s">
        <v>428</v>
      </c>
      <c r="F432" s="118" t="s">
        <v>14285</v>
      </c>
      <c r="G432" s="119" t="s">
        <v>429</v>
      </c>
      <c r="H432" s="117" t="s">
        <v>331</v>
      </c>
      <c r="I432" s="117">
        <v>902</v>
      </c>
      <c r="J432" s="117"/>
      <c r="K432" s="120">
        <v>1732.5</v>
      </c>
      <c r="L432" s="121" t="s">
        <v>1136</v>
      </c>
      <c r="M432" s="121" t="s">
        <v>3227</v>
      </c>
      <c r="N432" s="121">
        <v>2020</v>
      </c>
      <c r="O432" s="121">
        <v>608</v>
      </c>
      <c r="P432" s="121" t="s">
        <v>1592</v>
      </c>
      <c r="Q432" s="121" t="s">
        <v>1593</v>
      </c>
      <c r="R432" s="121">
        <v>73104440</v>
      </c>
      <c r="S432" s="121" t="s">
        <v>60</v>
      </c>
      <c r="T432" s="199">
        <v>43831</v>
      </c>
      <c r="U432" s="199"/>
      <c r="V432" s="200" t="s">
        <v>4634</v>
      </c>
      <c r="W432" s="200" t="s">
        <v>4635</v>
      </c>
      <c r="X432" s="200" t="s">
        <v>4635</v>
      </c>
    </row>
    <row r="433" spans="1:24" x14ac:dyDescent="0.2">
      <c r="A433" s="146">
        <v>0</v>
      </c>
      <c r="B433" s="116">
        <f t="shared" si="12"/>
        <v>1732.5</v>
      </c>
      <c r="C433" s="190">
        <f t="shared" si="13"/>
        <v>0</v>
      </c>
      <c r="D433" s="167" t="s">
        <v>13956</v>
      </c>
      <c r="E433" s="117" t="s">
        <v>14286</v>
      </c>
      <c r="F433" s="118" t="s">
        <v>14287</v>
      </c>
      <c r="G433" s="119" t="s">
        <v>14288</v>
      </c>
      <c r="H433" s="117" t="s">
        <v>331</v>
      </c>
      <c r="I433" s="117">
        <v>902</v>
      </c>
      <c r="J433" s="117"/>
      <c r="K433" s="120">
        <v>1732.5</v>
      </c>
      <c r="L433" s="121" t="s">
        <v>1136</v>
      </c>
      <c r="M433" s="121" t="s">
        <v>3227</v>
      </c>
      <c r="N433" s="121">
        <v>2020</v>
      </c>
      <c r="O433" s="121">
        <v>464</v>
      </c>
      <c r="P433" s="121" t="s">
        <v>1592</v>
      </c>
      <c r="Q433" s="121" t="s">
        <v>893</v>
      </c>
      <c r="R433" s="121">
        <v>73113255</v>
      </c>
      <c r="S433" s="121" t="s">
        <v>14289</v>
      </c>
      <c r="T433" s="199">
        <v>43831</v>
      </c>
      <c r="U433" s="199"/>
      <c r="V433" s="200" t="s">
        <v>4634</v>
      </c>
      <c r="W433" s="200" t="s">
        <v>4635</v>
      </c>
      <c r="X433" s="200" t="s">
        <v>4635</v>
      </c>
    </row>
    <row r="434" spans="1:24" ht="16.5" x14ac:dyDescent="0.2">
      <c r="A434" s="146">
        <v>0</v>
      </c>
      <c r="B434" s="116">
        <f t="shared" si="12"/>
        <v>981.2</v>
      </c>
      <c r="C434" s="190">
        <f t="shared" si="13"/>
        <v>0</v>
      </c>
      <c r="D434" s="167" t="s">
        <v>13950</v>
      </c>
      <c r="E434" s="117" t="s">
        <v>496</v>
      </c>
      <c r="F434" s="118" t="s">
        <v>14290</v>
      </c>
      <c r="G434" s="119" t="s">
        <v>488</v>
      </c>
      <c r="H434" s="117" t="s">
        <v>331</v>
      </c>
      <c r="I434" s="117">
        <v>902</v>
      </c>
      <c r="J434" s="117"/>
      <c r="K434" s="120">
        <v>981.2</v>
      </c>
      <c r="L434" s="121" t="s">
        <v>1136</v>
      </c>
      <c r="M434" s="121" t="s">
        <v>3227</v>
      </c>
      <c r="N434" s="121">
        <v>2020</v>
      </c>
      <c r="O434" s="121">
        <v>352</v>
      </c>
      <c r="P434" s="121" t="s">
        <v>1592</v>
      </c>
      <c r="Q434" s="121" t="s">
        <v>895</v>
      </c>
      <c r="R434" s="121">
        <v>73104797</v>
      </c>
      <c r="S434" s="121" t="s">
        <v>1260</v>
      </c>
      <c r="T434" s="199">
        <v>43831</v>
      </c>
      <c r="U434" s="199"/>
      <c r="V434" s="200" t="s">
        <v>4634</v>
      </c>
      <c r="W434" s="200" t="s">
        <v>4635</v>
      </c>
      <c r="X434" s="200" t="s">
        <v>4635</v>
      </c>
    </row>
    <row r="435" spans="1:24" x14ac:dyDescent="0.2">
      <c r="A435" s="146">
        <v>0</v>
      </c>
      <c r="B435" s="116">
        <f t="shared" si="12"/>
        <v>1300.2</v>
      </c>
      <c r="C435" s="190">
        <f t="shared" si="13"/>
        <v>0</v>
      </c>
      <c r="D435" s="167"/>
      <c r="E435" s="117" t="s">
        <v>1571</v>
      </c>
      <c r="F435" s="118" t="s">
        <v>10617</v>
      </c>
      <c r="G435" s="119" t="s">
        <v>3888</v>
      </c>
      <c r="H435" s="117" t="s">
        <v>331</v>
      </c>
      <c r="I435" s="117">
        <v>902</v>
      </c>
      <c r="J435" s="117"/>
      <c r="K435" s="120">
        <v>1300.2</v>
      </c>
      <c r="L435" s="121" t="s">
        <v>1136</v>
      </c>
      <c r="M435" s="121" t="s">
        <v>3228</v>
      </c>
      <c r="N435" s="121">
        <v>2016</v>
      </c>
      <c r="O435" s="121">
        <v>440</v>
      </c>
      <c r="P435" s="121" t="s">
        <v>540</v>
      </c>
      <c r="Q435" s="121" t="s">
        <v>1945</v>
      </c>
      <c r="R435" s="121">
        <v>72940333</v>
      </c>
      <c r="S435" s="121" t="s">
        <v>3128</v>
      </c>
      <c r="T435" s="199">
        <v>42370</v>
      </c>
      <c r="U435" s="199"/>
      <c r="V435" s="200" t="s">
        <v>4634</v>
      </c>
      <c r="W435" s="200" t="s">
        <v>4635</v>
      </c>
      <c r="X435" s="200" t="s">
        <v>4635</v>
      </c>
    </row>
    <row r="436" spans="1:24" x14ac:dyDescent="0.2">
      <c r="A436" s="146">
        <v>0</v>
      </c>
      <c r="B436" s="116">
        <f t="shared" si="12"/>
        <v>1501.61</v>
      </c>
      <c r="C436" s="190">
        <f t="shared" si="13"/>
        <v>0</v>
      </c>
      <c r="D436" s="167" t="s">
        <v>13956</v>
      </c>
      <c r="E436" s="117" t="s">
        <v>1571</v>
      </c>
      <c r="F436" s="118" t="s">
        <v>14291</v>
      </c>
      <c r="G436" s="119" t="s">
        <v>3888</v>
      </c>
      <c r="H436" s="117" t="s">
        <v>331</v>
      </c>
      <c r="I436" s="117">
        <v>902</v>
      </c>
      <c r="J436" s="117"/>
      <c r="K436" s="120">
        <v>1501.61</v>
      </c>
      <c r="L436" s="121" t="s">
        <v>1136</v>
      </c>
      <c r="M436" s="121" t="s">
        <v>3228</v>
      </c>
      <c r="N436" s="121">
        <v>2020</v>
      </c>
      <c r="O436" s="121">
        <v>440</v>
      </c>
      <c r="P436" s="121" t="s">
        <v>540</v>
      </c>
      <c r="Q436" s="121" t="s">
        <v>1945</v>
      </c>
      <c r="R436" s="121">
        <v>73105108</v>
      </c>
      <c r="S436" s="121" t="s">
        <v>3128</v>
      </c>
      <c r="T436" s="199">
        <v>43831</v>
      </c>
      <c r="U436" s="199"/>
      <c r="V436" s="200" t="s">
        <v>4634</v>
      </c>
      <c r="W436" s="200" t="s">
        <v>4635</v>
      </c>
      <c r="X436" s="200" t="s">
        <v>4635</v>
      </c>
    </row>
    <row r="437" spans="1:24" ht="22.5" x14ac:dyDescent="0.2">
      <c r="A437" s="146">
        <v>0</v>
      </c>
      <c r="B437" s="116">
        <f t="shared" si="12"/>
        <v>350.02</v>
      </c>
      <c r="C437" s="190">
        <f t="shared" si="13"/>
        <v>0</v>
      </c>
      <c r="D437" s="167"/>
      <c r="E437" s="117" t="s">
        <v>4607</v>
      </c>
      <c r="F437" s="118" t="s">
        <v>4608</v>
      </c>
      <c r="G437" s="119" t="s">
        <v>4609</v>
      </c>
      <c r="H437" s="117" t="s">
        <v>331</v>
      </c>
      <c r="I437" s="117">
        <v>902</v>
      </c>
      <c r="J437" s="117">
        <v>12</v>
      </c>
      <c r="K437" s="120">
        <v>350.02</v>
      </c>
      <c r="L437" s="121" t="s">
        <v>1136</v>
      </c>
      <c r="M437" s="121" t="s">
        <v>891</v>
      </c>
      <c r="N437" s="121">
        <v>2008</v>
      </c>
      <c r="O437" s="121">
        <v>432</v>
      </c>
      <c r="P437" s="121" t="s">
        <v>1592</v>
      </c>
      <c r="Q437" s="121" t="s">
        <v>1593</v>
      </c>
      <c r="R437" s="121">
        <v>39794206</v>
      </c>
      <c r="S437" s="121" t="s">
        <v>4610</v>
      </c>
      <c r="T437" s="199">
        <v>39630</v>
      </c>
      <c r="U437" s="199"/>
      <c r="V437" s="200" t="s">
        <v>4634</v>
      </c>
      <c r="W437" s="200" t="s">
        <v>4635</v>
      </c>
      <c r="X437" s="200" t="s">
        <v>4635</v>
      </c>
    </row>
    <row r="438" spans="1:24" x14ac:dyDescent="0.2">
      <c r="A438" s="146">
        <v>0</v>
      </c>
      <c r="B438" s="116">
        <f t="shared" si="12"/>
        <v>1004.3</v>
      </c>
      <c r="C438" s="190">
        <f t="shared" si="13"/>
        <v>0</v>
      </c>
      <c r="D438" s="167" t="s">
        <v>13956</v>
      </c>
      <c r="E438" s="117" t="s">
        <v>1722</v>
      </c>
      <c r="F438" s="118" t="s">
        <v>14292</v>
      </c>
      <c r="G438" s="119" t="s">
        <v>1323</v>
      </c>
      <c r="H438" s="117" t="s">
        <v>331</v>
      </c>
      <c r="I438" s="117">
        <v>902</v>
      </c>
      <c r="J438" s="117"/>
      <c r="K438" s="120">
        <v>1004.3</v>
      </c>
      <c r="L438" s="121" t="s">
        <v>1136</v>
      </c>
      <c r="M438" s="121" t="s">
        <v>3227</v>
      </c>
      <c r="N438" s="121">
        <v>2020</v>
      </c>
      <c r="O438" s="121">
        <v>240</v>
      </c>
      <c r="P438" s="121" t="s">
        <v>1592</v>
      </c>
      <c r="Q438" s="121" t="s">
        <v>895</v>
      </c>
      <c r="R438" s="121">
        <v>73104789</v>
      </c>
      <c r="S438" s="121" t="s">
        <v>954</v>
      </c>
      <c r="T438" s="199">
        <v>43831</v>
      </c>
      <c r="U438" s="199"/>
      <c r="V438" s="200" t="s">
        <v>4634</v>
      </c>
      <c r="W438" s="200" t="s">
        <v>4635</v>
      </c>
      <c r="X438" s="200" t="s">
        <v>4635</v>
      </c>
    </row>
    <row r="439" spans="1:24" ht="16.5" x14ac:dyDescent="0.2">
      <c r="A439" s="146">
        <v>0</v>
      </c>
      <c r="B439" s="116">
        <f t="shared" si="12"/>
        <v>1386</v>
      </c>
      <c r="C439" s="190">
        <f t="shared" si="13"/>
        <v>0</v>
      </c>
      <c r="D439" s="167" t="s">
        <v>13950</v>
      </c>
      <c r="E439" s="117" t="s">
        <v>508</v>
      </c>
      <c r="F439" s="118" t="s">
        <v>14293</v>
      </c>
      <c r="G439" s="119" t="s">
        <v>509</v>
      </c>
      <c r="H439" s="117" t="s">
        <v>331</v>
      </c>
      <c r="I439" s="117">
        <v>902</v>
      </c>
      <c r="J439" s="117"/>
      <c r="K439" s="120">
        <v>1386</v>
      </c>
      <c r="L439" s="121" t="s">
        <v>1136</v>
      </c>
      <c r="M439" s="121" t="s">
        <v>3227</v>
      </c>
      <c r="N439" s="121">
        <v>2020</v>
      </c>
      <c r="O439" s="121">
        <v>480</v>
      </c>
      <c r="P439" s="121" t="s">
        <v>1592</v>
      </c>
      <c r="Q439" s="121" t="s">
        <v>895</v>
      </c>
      <c r="R439" s="121">
        <v>73104799</v>
      </c>
      <c r="S439" s="121" t="s">
        <v>3889</v>
      </c>
      <c r="T439" s="199">
        <v>43831</v>
      </c>
      <c r="U439" s="199"/>
      <c r="V439" s="200" t="s">
        <v>4634</v>
      </c>
      <c r="W439" s="200" t="s">
        <v>4635</v>
      </c>
      <c r="X439" s="200" t="s">
        <v>4635</v>
      </c>
    </row>
    <row r="440" spans="1:24" ht="22.5" x14ac:dyDescent="0.2">
      <c r="A440" s="146">
        <v>0</v>
      </c>
      <c r="B440" s="116">
        <f t="shared" si="12"/>
        <v>345.4</v>
      </c>
      <c r="C440" s="190">
        <f t="shared" si="13"/>
        <v>0</v>
      </c>
      <c r="D440" s="167"/>
      <c r="E440" s="117" t="s">
        <v>87</v>
      </c>
      <c r="F440" s="118" t="s">
        <v>5337</v>
      </c>
      <c r="G440" s="119" t="s">
        <v>5457</v>
      </c>
      <c r="H440" s="117" t="s">
        <v>331</v>
      </c>
      <c r="I440" s="117">
        <v>902</v>
      </c>
      <c r="J440" s="117"/>
      <c r="K440" s="120">
        <v>345.4</v>
      </c>
      <c r="L440" s="121" t="s">
        <v>1136</v>
      </c>
      <c r="M440" s="121" t="s">
        <v>891</v>
      </c>
      <c r="N440" s="121">
        <v>2017</v>
      </c>
      <c r="O440" s="121">
        <v>72</v>
      </c>
      <c r="P440" s="121" t="s">
        <v>892</v>
      </c>
      <c r="Q440" s="121" t="s">
        <v>895</v>
      </c>
      <c r="R440" s="121">
        <v>72923748</v>
      </c>
      <c r="S440" s="121" t="s">
        <v>5458</v>
      </c>
      <c r="T440" s="199">
        <v>42851</v>
      </c>
      <c r="U440" s="199">
        <v>42853</v>
      </c>
      <c r="V440" s="200" t="s">
        <v>4634</v>
      </c>
      <c r="W440" s="200" t="s">
        <v>4635</v>
      </c>
      <c r="X440" s="200" t="s">
        <v>4635</v>
      </c>
    </row>
    <row r="441" spans="1:24" ht="22.5" x14ac:dyDescent="0.2">
      <c r="A441" s="146">
        <v>0</v>
      </c>
      <c r="B441" s="116">
        <f t="shared" si="12"/>
        <v>363</v>
      </c>
      <c r="C441" s="190">
        <f t="shared" si="13"/>
        <v>0</v>
      </c>
      <c r="D441" s="167"/>
      <c r="E441" s="117" t="s">
        <v>87</v>
      </c>
      <c r="F441" s="118" t="s">
        <v>7212</v>
      </c>
      <c r="G441" s="119" t="s">
        <v>5457</v>
      </c>
      <c r="H441" s="117" t="s">
        <v>331</v>
      </c>
      <c r="I441" s="117">
        <v>902</v>
      </c>
      <c r="J441" s="117"/>
      <c r="K441" s="120">
        <v>363</v>
      </c>
      <c r="L441" s="121" t="s">
        <v>1136</v>
      </c>
      <c r="M441" s="121" t="s">
        <v>891</v>
      </c>
      <c r="N441" s="121">
        <v>2018</v>
      </c>
      <c r="O441" s="121">
        <v>72</v>
      </c>
      <c r="P441" s="121" t="s">
        <v>6265</v>
      </c>
      <c r="Q441" s="121" t="s">
        <v>895</v>
      </c>
      <c r="R441" s="121">
        <v>72984091</v>
      </c>
      <c r="S441" s="121" t="s">
        <v>5458</v>
      </c>
      <c r="T441" s="199">
        <v>43199</v>
      </c>
      <c r="U441" s="199">
        <v>43210</v>
      </c>
      <c r="V441" s="200" t="s">
        <v>4634</v>
      </c>
      <c r="W441" s="200" t="s">
        <v>4635</v>
      </c>
      <c r="X441" s="200" t="s">
        <v>4635</v>
      </c>
    </row>
    <row r="442" spans="1:24" x14ac:dyDescent="0.2">
      <c r="A442" s="146">
        <v>0</v>
      </c>
      <c r="B442" s="116">
        <f t="shared" si="12"/>
        <v>1500.4</v>
      </c>
      <c r="C442" s="190">
        <f t="shared" si="13"/>
        <v>0</v>
      </c>
      <c r="D442" s="167"/>
      <c r="E442" s="117" t="s">
        <v>3914</v>
      </c>
      <c r="F442" s="118" t="s">
        <v>13382</v>
      </c>
      <c r="G442" s="119" t="s">
        <v>13383</v>
      </c>
      <c r="H442" s="117" t="s">
        <v>331</v>
      </c>
      <c r="I442" s="117">
        <v>902</v>
      </c>
      <c r="J442" s="117"/>
      <c r="K442" s="120">
        <v>1500.4</v>
      </c>
      <c r="L442" s="121" t="s">
        <v>1136</v>
      </c>
      <c r="M442" s="121" t="s">
        <v>891</v>
      </c>
      <c r="N442" s="121">
        <v>2017</v>
      </c>
      <c r="O442" s="121">
        <v>708</v>
      </c>
      <c r="P442" s="121" t="s">
        <v>1592</v>
      </c>
      <c r="Q442" s="121" t="s">
        <v>895</v>
      </c>
      <c r="R442" s="121">
        <v>72937538</v>
      </c>
      <c r="S442" s="121" t="s">
        <v>6087</v>
      </c>
      <c r="T442" s="199">
        <v>43018</v>
      </c>
      <c r="U442" s="199">
        <v>43038</v>
      </c>
      <c r="V442" s="200" t="s">
        <v>4634</v>
      </c>
      <c r="W442" s="200" t="s">
        <v>4635</v>
      </c>
      <c r="X442" s="200" t="s">
        <v>4635</v>
      </c>
    </row>
    <row r="443" spans="1:24" x14ac:dyDescent="0.2">
      <c r="A443" s="146">
        <v>0</v>
      </c>
      <c r="B443" s="116">
        <f t="shared" si="12"/>
        <v>1650</v>
      </c>
      <c r="C443" s="190">
        <f t="shared" si="13"/>
        <v>0</v>
      </c>
      <c r="D443" s="167"/>
      <c r="E443" s="117" t="s">
        <v>3914</v>
      </c>
      <c r="F443" s="118" t="s">
        <v>10618</v>
      </c>
      <c r="G443" s="119" t="s">
        <v>10619</v>
      </c>
      <c r="H443" s="117" t="s">
        <v>331</v>
      </c>
      <c r="I443" s="117">
        <v>902</v>
      </c>
      <c r="J443" s="117"/>
      <c r="K443" s="120">
        <v>1650</v>
      </c>
      <c r="L443" s="121" t="s">
        <v>1136</v>
      </c>
      <c r="M443" s="121" t="s">
        <v>891</v>
      </c>
      <c r="N443" s="121">
        <v>2019</v>
      </c>
      <c r="O443" s="121">
        <v>708</v>
      </c>
      <c r="P443" s="121" t="s">
        <v>1592</v>
      </c>
      <c r="Q443" s="121" t="s">
        <v>895</v>
      </c>
      <c r="R443" s="121">
        <v>73063342</v>
      </c>
      <c r="S443" s="121" t="s">
        <v>6087</v>
      </c>
      <c r="T443" s="199">
        <v>43584</v>
      </c>
      <c r="U443" s="199">
        <v>43598</v>
      </c>
      <c r="V443" s="200" t="s">
        <v>4634</v>
      </c>
      <c r="W443" s="200" t="s">
        <v>4635</v>
      </c>
      <c r="X443" s="200" t="s">
        <v>4635</v>
      </c>
    </row>
    <row r="444" spans="1:24" ht="33.75" x14ac:dyDescent="0.2">
      <c r="A444" s="146">
        <v>0</v>
      </c>
      <c r="B444" s="116">
        <f t="shared" si="12"/>
        <v>808.5</v>
      </c>
      <c r="C444" s="190">
        <f t="shared" si="13"/>
        <v>0</v>
      </c>
      <c r="D444" s="167" t="s">
        <v>13950</v>
      </c>
      <c r="E444" s="117" t="s">
        <v>1094</v>
      </c>
      <c r="F444" s="118" t="s">
        <v>14294</v>
      </c>
      <c r="G444" s="119" t="s">
        <v>485</v>
      </c>
      <c r="H444" s="117" t="s">
        <v>331</v>
      </c>
      <c r="I444" s="117">
        <v>902</v>
      </c>
      <c r="J444" s="117"/>
      <c r="K444" s="120">
        <v>808.5</v>
      </c>
      <c r="L444" s="121" t="s">
        <v>1136</v>
      </c>
      <c r="M444" s="121" t="s">
        <v>3227</v>
      </c>
      <c r="N444" s="121">
        <v>2020</v>
      </c>
      <c r="O444" s="121">
        <v>192</v>
      </c>
      <c r="P444" s="121" t="s">
        <v>1592</v>
      </c>
      <c r="Q444" s="121" t="s">
        <v>895</v>
      </c>
      <c r="R444" s="121">
        <v>73104764</v>
      </c>
      <c r="S444" s="121" t="s">
        <v>6689</v>
      </c>
      <c r="T444" s="199">
        <v>43831</v>
      </c>
      <c r="U444" s="199"/>
      <c r="V444" s="200" t="s">
        <v>4634</v>
      </c>
      <c r="W444" s="200" t="s">
        <v>4635</v>
      </c>
      <c r="X444" s="200" t="s">
        <v>4635</v>
      </c>
    </row>
    <row r="445" spans="1:24" ht="22.5" x14ac:dyDescent="0.2">
      <c r="A445" s="146">
        <v>0</v>
      </c>
      <c r="B445" s="116">
        <f t="shared" si="12"/>
        <v>599.94000000000005</v>
      </c>
      <c r="C445" s="190">
        <f t="shared" si="13"/>
        <v>0</v>
      </c>
      <c r="D445" s="167" t="s">
        <v>894</v>
      </c>
      <c r="E445" s="117" t="s">
        <v>3587</v>
      </c>
      <c r="F445" s="118" t="s">
        <v>14295</v>
      </c>
      <c r="G445" s="119" t="s">
        <v>3671</v>
      </c>
      <c r="H445" s="117" t="s">
        <v>331</v>
      </c>
      <c r="I445" s="117">
        <v>902</v>
      </c>
      <c r="J445" s="117">
        <v>16</v>
      </c>
      <c r="K445" s="120">
        <v>599.94000000000005</v>
      </c>
      <c r="L445" s="121" t="s">
        <v>1136</v>
      </c>
      <c r="M445" s="121" t="s">
        <v>891</v>
      </c>
      <c r="N445" s="121">
        <v>2017</v>
      </c>
      <c r="O445" s="121">
        <v>248</v>
      </c>
      <c r="P445" s="121" t="s">
        <v>1592</v>
      </c>
      <c r="Q445" s="121" t="s">
        <v>895</v>
      </c>
      <c r="R445" s="121">
        <v>73110753</v>
      </c>
      <c r="S445" s="121" t="s">
        <v>3672</v>
      </c>
      <c r="T445" s="199">
        <v>42445</v>
      </c>
      <c r="U445" s="199"/>
      <c r="V445" s="200" t="s">
        <v>4634</v>
      </c>
      <c r="W445" s="200" t="s">
        <v>4635</v>
      </c>
      <c r="X445" s="200" t="s">
        <v>4635</v>
      </c>
    </row>
    <row r="446" spans="1:24" ht="22.5" x14ac:dyDescent="0.2">
      <c r="A446" s="146">
        <v>0</v>
      </c>
      <c r="B446" s="116">
        <f t="shared" si="12"/>
        <v>599.94000000000005</v>
      </c>
      <c r="C446" s="190">
        <f t="shared" si="13"/>
        <v>0</v>
      </c>
      <c r="D446" s="167" t="s">
        <v>894</v>
      </c>
      <c r="E446" s="117" t="s">
        <v>3587</v>
      </c>
      <c r="F446" s="118" t="s">
        <v>3588</v>
      </c>
      <c r="G446" s="119" t="s">
        <v>3671</v>
      </c>
      <c r="H446" s="117" t="s">
        <v>331</v>
      </c>
      <c r="I446" s="117">
        <v>902</v>
      </c>
      <c r="J446" s="117">
        <v>16</v>
      </c>
      <c r="K446" s="120">
        <v>599.94000000000005</v>
      </c>
      <c r="L446" s="121" t="s">
        <v>1136</v>
      </c>
      <c r="M446" s="121" t="s">
        <v>891</v>
      </c>
      <c r="N446" s="121">
        <v>2016</v>
      </c>
      <c r="O446" s="121">
        <v>248</v>
      </c>
      <c r="P446" s="121" t="s">
        <v>1592</v>
      </c>
      <c r="Q446" s="121" t="s">
        <v>895</v>
      </c>
      <c r="R446" s="121">
        <v>72132506</v>
      </c>
      <c r="S446" s="121" t="s">
        <v>3672</v>
      </c>
      <c r="T446" s="199">
        <v>42445</v>
      </c>
      <c r="U446" s="199"/>
      <c r="V446" s="200" t="s">
        <v>4634</v>
      </c>
      <c r="W446" s="200" t="s">
        <v>4635</v>
      </c>
      <c r="X446" s="200" t="s">
        <v>4635</v>
      </c>
    </row>
    <row r="447" spans="1:24" ht="22.5" x14ac:dyDescent="0.2">
      <c r="A447" s="146">
        <v>0</v>
      </c>
      <c r="B447" s="116">
        <f t="shared" si="12"/>
        <v>925.1</v>
      </c>
      <c r="C447" s="190">
        <f t="shared" si="13"/>
        <v>0</v>
      </c>
      <c r="D447" s="167"/>
      <c r="E447" s="117" t="s">
        <v>8546</v>
      </c>
      <c r="F447" s="118" t="s">
        <v>8724</v>
      </c>
      <c r="G447" s="119" t="s">
        <v>8725</v>
      </c>
      <c r="H447" s="117" t="s">
        <v>331</v>
      </c>
      <c r="I447" s="117">
        <v>902</v>
      </c>
      <c r="J447" s="117"/>
      <c r="K447" s="120">
        <v>925.1</v>
      </c>
      <c r="L447" s="121" t="s">
        <v>1136</v>
      </c>
      <c r="M447" s="121" t="s">
        <v>891</v>
      </c>
      <c r="N447" s="121">
        <v>2018</v>
      </c>
      <c r="O447" s="121">
        <v>212</v>
      </c>
      <c r="P447" s="121" t="s">
        <v>1592</v>
      </c>
      <c r="Q447" s="121" t="s">
        <v>1593</v>
      </c>
      <c r="R447" s="121">
        <v>73026173</v>
      </c>
      <c r="S447" s="121" t="s">
        <v>8726</v>
      </c>
      <c r="T447" s="199">
        <v>43391</v>
      </c>
      <c r="U447" s="199">
        <v>43399</v>
      </c>
      <c r="V447" s="200" t="s">
        <v>4634</v>
      </c>
      <c r="W447" s="200" t="s">
        <v>4635</v>
      </c>
      <c r="X447" s="200" t="s">
        <v>4635</v>
      </c>
    </row>
    <row r="448" spans="1:24" ht="22.5" x14ac:dyDescent="0.2">
      <c r="A448" s="146">
        <v>0</v>
      </c>
      <c r="B448" s="116">
        <f t="shared" si="12"/>
        <v>849.2</v>
      </c>
      <c r="C448" s="190">
        <f t="shared" si="13"/>
        <v>0</v>
      </c>
      <c r="D448" s="167" t="s">
        <v>894</v>
      </c>
      <c r="E448" s="117" t="s">
        <v>940</v>
      </c>
      <c r="F448" s="118" t="s">
        <v>10620</v>
      </c>
      <c r="G448" s="119" t="s">
        <v>941</v>
      </c>
      <c r="H448" s="117" t="s">
        <v>331</v>
      </c>
      <c r="I448" s="117">
        <v>902</v>
      </c>
      <c r="J448" s="117"/>
      <c r="K448" s="120">
        <v>849.2</v>
      </c>
      <c r="L448" s="121" t="s">
        <v>1136</v>
      </c>
      <c r="M448" s="121" t="s">
        <v>3227</v>
      </c>
      <c r="N448" s="121">
        <v>2017</v>
      </c>
      <c r="O448" s="121">
        <v>336</v>
      </c>
      <c r="P448" s="121" t="s">
        <v>1592</v>
      </c>
      <c r="Q448" s="121" t="s">
        <v>895</v>
      </c>
      <c r="R448" s="121">
        <v>72906855</v>
      </c>
      <c r="S448" s="121" t="s">
        <v>942</v>
      </c>
      <c r="T448" s="199">
        <v>42736</v>
      </c>
      <c r="U448" s="199"/>
      <c r="V448" s="200" t="s">
        <v>4634</v>
      </c>
      <c r="W448" s="200" t="s">
        <v>4634</v>
      </c>
      <c r="X448" s="200" t="s">
        <v>4635</v>
      </c>
    </row>
    <row r="449" spans="1:24" ht="22.5" x14ac:dyDescent="0.2">
      <c r="A449" s="146">
        <v>0</v>
      </c>
      <c r="B449" s="116">
        <f t="shared" si="12"/>
        <v>981.2</v>
      </c>
      <c r="C449" s="190">
        <f t="shared" si="13"/>
        <v>0</v>
      </c>
      <c r="D449" s="167" t="s">
        <v>13950</v>
      </c>
      <c r="E449" s="117" t="s">
        <v>940</v>
      </c>
      <c r="F449" s="118" t="s">
        <v>14296</v>
      </c>
      <c r="G449" s="119" t="s">
        <v>941</v>
      </c>
      <c r="H449" s="117" t="s">
        <v>331</v>
      </c>
      <c r="I449" s="117">
        <v>902</v>
      </c>
      <c r="J449" s="117"/>
      <c r="K449" s="120">
        <v>981.2</v>
      </c>
      <c r="L449" s="121" t="s">
        <v>1136</v>
      </c>
      <c r="M449" s="121" t="s">
        <v>3227</v>
      </c>
      <c r="N449" s="121">
        <v>2020</v>
      </c>
      <c r="O449" s="121">
        <v>336</v>
      </c>
      <c r="P449" s="121" t="s">
        <v>1592</v>
      </c>
      <c r="Q449" s="121" t="s">
        <v>895</v>
      </c>
      <c r="R449" s="121">
        <v>73104768</v>
      </c>
      <c r="S449" s="121" t="s">
        <v>942</v>
      </c>
      <c r="T449" s="199">
        <v>43831</v>
      </c>
      <c r="U449" s="199"/>
      <c r="V449" s="200" t="s">
        <v>4634</v>
      </c>
      <c r="W449" s="200" t="s">
        <v>4634</v>
      </c>
      <c r="X449" s="200" t="s">
        <v>4635</v>
      </c>
    </row>
    <row r="450" spans="1:24" x14ac:dyDescent="0.2">
      <c r="A450" s="146">
        <v>0</v>
      </c>
      <c r="B450" s="116">
        <f t="shared" si="12"/>
        <v>819.94</v>
      </c>
      <c r="C450" s="190">
        <f t="shared" si="13"/>
        <v>0</v>
      </c>
      <c r="D450" s="167" t="s">
        <v>894</v>
      </c>
      <c r="E450" s="117" t="s">
        <v>595</v>
      </c>
      <c r="F450" s="118" t="s">
        <v>13384</v>
      </c>
      <c r="G450" s="119" t="s">
        <v>1494</v>
      </c>
      <c r="H450" s="117" t="s">
        <v>331</v>
      </c>
      <c r="I450" s="117">
        <v>902</v>
      </c>
      <c r="J450" s="117">
        <v>12</v>
      </c>
      <c r="K450" s="120">
        <v>819.94</v>
      </c>
      <c r="L450" s="121" t="s">
        <v>1136</v>
      </c>
      <c r="M450" s="121" t="s">
        <v>891</v>
      </c>
      <c r="N450" s="121">
        <v>2016</v>
      </c>
      <c r="O450" s="121">
        <v>416</v>
      </c>
      <c r="P450" s="121" t="s">
        <v>1592</v>
      </c>
      <c r="Q450" s="121" t="s">
        <v>895</v>
      </c>
      <c r="R450" s="121">
        <v>71110306</v>
      </c>
      <c r="S450" s="121" t="s">
        <v>4423</v>
      </c>
      <c r="T450" s="199">
        <v>42363</v>
      </c>
      <c r="U450" s="199">
        <v>42605</v>
      </c>
      <c r="V450" s="200" t="s">
        <v>4634</v>
      </c>
      <c r="W450" s="200" t="s">
        <v>4635</v>
      </c>
      <c r="X450" s="200" t="s">
        <v>4635</v>
      </c>
    </row>
    <row r="451" spans="1:24" x14ac:dyDescent="0.2">
      <c r="A451" s="146">
        <v>0</v>
      </c>
      <c r="B451" s="116">
        <f t="shared" si="12"/>
        <v>1100</v>
      </c>
      <c r="C451" s="190">
        <f t="shared" si="13"/>
        <v>0</v>
      </c>
      <c r="D451" s="167" t="s">
        <v>894</v>
      </c>
      <c r="E451" s="117" t="s">
        <v>595</v>
      </c>
      <c r="F451" s="118" t="s">
        <v>13385</v>
      </c>
      <c r="G451" s="119" t="s">
        <v>1494</v>
      </c>
      <c r="H451" s="117" t="s">
        <v>331</v>
      </c>
      <c r="I451" s="117">
        <v>902</v>
      </c>
      <c r="J451" s="117"/>
      <c r="K451" s="120">
        <v>1100</v>
      </c>
      <c r="L451" s="121" t="s">
        <v>1136</v>
      </c>
      <c r="M451" s="121" t="s">
        <v>891</v>
      </c>
      <c r="N451" s="121">
        <v>2018</v>
      </c>
      <c r="O451" s="121">
        <v>420</v>
      </c>
      <c r="P451" s="121" t="s">
        <v>1592</v>
      </c>
      <c r="Q451" s="121" t="s">
        <v>895</v>
      </c>
      <c r="R451" s="121">
        <v>72960184</v>
      </c>
      <c r="S451" s="121" t="s">
        <v>4423</v>
      </c>
      <c r="T451" s="199">
        <v>43048</v>
      </c>
      <c r="U451" s="199">
        <v>43266</v>
      </c>
      <c r="V451" s="200" t="s">
        <v>4634</v>
      </c>
      <c r="W451" s="200" t="s">
        <v>4635</v>
      </c>
      <c r="X451" s="200" t="s">
        <v>4635</v>
      </c>
    </row>
    <row r="452" spans="1:24" x14ac:dyDescent="0.2">
      <c r="A452" s="146">
        <v>0</v>
      </c>
      <c r="B452" s="116">
        <f t="shared" si="12"/>
        <v>1100</v>
      </c>
      <c r="C452" s="190">
        <f t="shared" si="13"/>
        <v>0</v>
      </c>
      <c r="D452" s="167" t="s">
        <v>894</v>
      </c>
      <c r="E452" s="117" t="s">
        <v>595</v>
      </c>
      <c r="F452" s="118" t="s">
        <v>9874</v>
      </c>
      <c r="G452" s="119" t="s">
        <v>1494</v>
      </c>
      <c r="H452" s="117" t="s">
        <v>331</v>
      </c>
      <c r="I452" s="117">
        <v>902</v>
      </c>
      <c r="J452" s="117"/>
      <c r="K452" s="120">
        <v>1100</v>
      </c>
      <c r="L452" s="121" t="s">
        <v>1136</v>
      </c>
      <c r="M452" s="121" t="s">
        <v>891</v>
      </c>
      <c r="N452" s="121">
        <v>2018</v>
      </c>
      <c r="O452" s="121">
        <v>420</v>
      </c>
      <c r="P452" s="121" t="s">
        <v>1592</v>
      </c>
      <c r="Q452" s="121" t="s">
        <v>895</v>
      </c>
      <c r="R452" s="121">
        <v>72995994</v>
      </c>
      <c r="S452" s="121" t="s">
        <v>4423</v>
      </c>
      <c r="T452" s="199">
        <v>43101</v>
      </c>
      <c r="U452" s="199"/>
      <c r="V452" s="200" t="s">
        <v>4634</v>
      </c>
      <c r="W452" s="200" t="s">
        <v>4635</v>
      </c>
      <c r="X452" s="200" t="s">
        <v>4635</v>
      </c>
    </row>
    <row r="453" spans="1:24" x14ac:dyDescent="0.2">
      <c r="A453" s="146">
        <v>0</v>
      </c>
      <c r="B453" s="116">
        <f t="shared" si="12"/>
        <v>1210</v>
      </c>
      <c r="C453" s="190">
        <f t="shared" si="13"/>
        <v>0</v>
      </c>
      <c r="D453" s="167" t="s">
        <v>894</v>
      </c>
      <c r="E453" s="117" t="s">
        <v>595</v>
      </c>
      <c r="F453" s="118" t="s">
        <v>8727</v>
      </c>
      <c r="G453" s="119" t="s">
        <v>1494</v>
      </c>
      <c r="H453" s="117" t="s">
        <v>331</v>
      </c>
      <c r="I453" s="117">
        <v>902</v>
      </c>
      <c r="J453" s="117"/>
      <c r="K453" s="120">
        <v>1210</v>
      </c>
      <c r="L453" s="121" t="s">
        <v>1136</v>
      </c>
      <c r="M453" s="121" t="s">
        <v>891</v>
      </c>
      <c r="N453" s="121">
        <v>2019</v>
      </c>
      <c r="O453" s="121">
        <v>420</v>
      </c>
      <c r="P453" s="121" t="s">
        <v>1592</v>
      </c>
      <c r="Q453" s="121" t="s">
        <v>895</v>
      </c>
      <c r="R453" s="121">
        <v>73027035</v>
      </c>
      <c r="S453" s="121" t="s">
        <v>4423</v>
      </c>
      <c r="T453" s="199">
        <v>43402</v>
      </c>
      <c r="U453" s="199">
        <v>43413</v>
      </c>
      <c r="V453" s="200" t="s">
        <v>4634</v>
      </c>
      <c r="W453" s="200" t="s">
        <v>4635</v>
      </c>
      <c r="X453" s="200" t="s">
        <v>4635</v>
      </c>
    </row>
    <row r="454" spans="1:24" x14ac:dyDescent="0.2">
      <c r="A454" s="146">
        <v>0</v>
      </c>
      <c r="B454" s="116">
        <f t="shared" si="12"/>
        <v>1210</v>
      </c>
      <c r="C454" s="190">
        <f t="shared" si="13"/>
        <v>0</v>
      </c>
      <c r="D454" s="167" t="s">
        <v>3860</v>
      </c>
      <c r="E454" s="117" t="s">
        <v>595</v>
      </c>
      <c r="F454" s="118" t="s">
        <v>12853</v>
      </c>
      <c r="G454" s="119" t="s">
        <v>12854</v>
      </c>
      <c r="H454" s="117" t="s">
        <v>331</v>
      </c>
      <c r="I454" s="117">
        <v>902</v>
      </c>
      <c r="J454" s="117"/>
      <c r="K454" s="120">
        <v>1210</v>
      </c>
      <c r="L454" s="121" t="s">
        <v>1136</v>
      </c>
      <c r="M454" s="121" t="s">
        <v>891</v>
      </c>
      <c r="N454" s="121">
        <v>2020</v>
      </c>
      <c r="O454" s="121">
        <v>420</v>
      </c>
      <c r="P454" s="121" t="s">
        <v>1592</v>
      </c>
      <c r="Q454" s="121" t="s">
        <v>895</v>
      </c>
      <c r="R454" s="121">
        <v>73095933</v>
      </c>
      <c r="S454" s="121" t="s">
        <v>4423</v>
      </c>
      <c r="T454" s="199">
        <v>43783</v>
      </c>
      <c r="U454" s="199">
        <v>43791</v>
      </c>
      <c r="V454" s="200" t="s">
        <v>4634</v>
      </c>
      <c r="W454" s="200" t="s">
        <v>4635</v>
      </c>
      <c r="X454" s="200" t="s">
        <v>4635</v>
      </c>
    </row>
    <row r="455" spans="1:24" ht="22.5" x14ac:dyDescent="0.2">
      <c r="A455" s="146">
        <v>0</v>
      </c>
      <c r="B455" s="116">
        <f t="shared" si="12"/>
        <v>1899.7</v>
      </c>
      <c r="C455" s="190">
        <f t="shared" si="13"/>
        <v>0</v>
      </c>
      <c r="D455" s="167" t="s">
        <v>13956</v>
      </c>
      <c r="E455" s="117" t="s">
        <v>8549</v>
      </c>
      <c r="F455" s="118" t="s">
        <v>14297</v>
      </c>
      <c r="G455" s="119" t="s">
        <v>8728</v>
      </c>
      <c r="H455" s="117" t="s">
        <v>331</v>
      </c>
      <c r="I455" s="117">
        <v>902</v>
      </c>
      <c r="J455" s="117"/>
      <c r="K455" s="120">
        <v>1899.7</v>
      </c>
      <c r="L455" s="121" t="s">
        <v>1136</v>
      </c>
      <c r="M455" s="121" t="s">
        <v>3228</v>
      </c>
      <c r="N455" s="121">
        <v>2020</v>
      </c>
      <c r="O455" s="121">
        <v>460</v>
      </c>
      <c r="P455" s="121" t="s">
        <v>1592</v>
      </c>
      <c r="Q455" s="121" t="s">
        <v>893</v>
      </c>
      <c r="R455" s="121">
        <v>73105133</v>
      </c>
      <c r="S455" s="121" t="s">
        <v>8729</v>
      </c>
      <c r="T455" s="199">
        <v>43831</v>
      </c>
      <c r="U455" s="199"/>
      <c r="V455" s="200" t="s">
        <v>4634</v>
      </c>
      <c r="W455" s="200" t="s">
        <v>4635</v>
      </c>
      <c r="X455" s="200" t="s">
        <v>4635</v>
      </c>
    </row>
    <row r="456" spans="1:24" ht="22.5" x14ac:dyDescent="0.2">
      <c r="A456" s="146">
        <v>0</v>
      </c>
      <c r="B456" s="116">
        <f t="shared" ref="B456:B518" si="14">K456-K456*$C$14</f>
        <v>902</v>
      </c>
      <c r="C456" s="190">
        <f t="shared" ref="C456:C518" si="15">A456*B456</f>
        <v>0</v>
      </c>
      <c r="D456" s="167"/>
      <c r="E456" s="117" t="s">
        <v>4639</v>
      </c>
      <c r="F456" s="118" t="s">
        <v>8324</v>
      </c>
      <c r="G456" s="119" t="s">
        <v>4640</v>
      </c>
      <c r="H456" s="117" t="s">
        <v>331</v>
      </c>
      <c r="I456" s="117">
        <v>902</v>
      </c>
      <c r="J456" s="117"/>
      <c r="K456" s="120">
        <v>902</v>
      </c>
      <c r="L456" s="121" t="s">
        <v>1136</v>
      </c>
      <c r="M456" s="121" t="s">
        <v>891</v>
      </c>
      <c r="N456" s="121">
        <v>2018</v>
      </c>
      <c r="O456" s="121">
        <v>248</v>
      </c>
      <c r="P456" s="121" t="s">
        <v>1592</v>
      </c>
      <c r="Q456" s="121" t="s">
        <v>895</v>
      </c>
      <c r="R456" s="121">
        <v>73000940</v>
      </c>
      <c r="S456" s="121" t="s">
        <v>4641</v>
      </c>
      <c r="T456" s="199">
        <v>43321</v>
      </c>
      <c r="U456" s="199">
        <v>43339</v>
      </c>
      <c r="V456" s="200" t="s">
        <v>4634</v>
      </c>
      <c r="W456" s="200" t="s">
        <v>4635</v>
      </c>
      <c r="X456" s="200" t="s">
        <v>4635</v>
      </c>
    </row>
    <row r="457" spans="1:24" ht="22.5" x14ac:dyDescent="0.2">
      <c r="A457" s="146">
        <v>0</v>
      </c>
      <c r="B457" s="116">
        <f t="shared" si="14"/>
        <v>858</v>
      </c>
      <c r="C457" s="190">
        <f t="shared" si="15"/>
        <v>0</v>
      </c>
      <c r="D457" s="167"/>
      <c r="E457" s="117" t="s">
        <v>4639</v>
      </c>
      <c r="F457" s="118" t="s">
        <v>11842</v>
      </c>
      <c r="G457" s="119" t="s">
        <v>4640</v>
      </c>
      <c r="H457" s="117" t="s">
        <v>331</v>
      </c>
      <c r="I457" s="117">
        <v>902</v>
      </c>
      <c r="J457" s="117"/>
      <c r="K457" s="120">
        <v>858</v>
      </c>
      <c r="L457" s="121" t="s">
        <v>1136</v>
      </c>
      <c r="M457" s="121" t="s">
        <v>891</v>
      </c>
      <c r="N457" s="121">
        <v>2017</v>
      </c>
      <c r="O457" s="121">
        <v>248</v>
      </c>
      <c r="P457" s="121" t="s">
        <v>1592</v>
      </c>
      <c r="Q457" s="121" t="s">
        <v>895</v>
      </c>
      <c r="R457" s="121">
        <v>72893537</v>
      </c>
      <c r="S457" s="121" t="s">
        <v>4641</v>
      </c>
      <c r="T457" s="199">
        <v>42725</v>
      </c>
      <c r="U457" s="199">
        <v>42727</v>
      </c>
      <c r="V457" s="200" t="s">
        <v>4634</v>
      </c>
      <c r="W457" s="200" t="s">
        <v>4635</v>
      </c>
      <c r="X457" s="200" t="s">
        <v>4635</v>
      </c>
    </row>
    <row r="458" spans="1:24" x14ac:dyDescent="0.2">
      <c r="A458" s="146">
        <v>0</v>
      </c>
      <c r="B458" s="116">
        <f t="shared" si="14"/>
        <v>469.7</v>
      </c>
      <c r="C458" s="190">
        <f t="shared" si="15"/>
        <v>0</v>
      </c>
      <c r="D458" s="167" t="s">
        <v>1106</v>
      </c>
      <c r="E458" s="117" t="s">
        <v>12533</v>
      </c>
      <c r="F458" s="118" t="s">
        <v>12855</v>
      </c>
      <c r="G458" s="119" t="s">
        <v>13143</v>
      </c>
      <c r="H458" s="117" t="s">
        <v>331</v>
      </c>
      <c r="I458" s="117">
        <v>902</v>
      </c>
      <c r="J458" s="117"/>
      <c r="K458" s="120">
        <v>469.7</v>
      </c>
      <c r="L458" s="121" t="s">
        <v>1136</v>
      </c>
      <c r="M458" s="121" t="s">
        <v>891</v>
      </c>
      <c r="N458" s="121">
        <v>2020</v>
      </c>
      <c r="O458" s="121">
        <v>116</v>
      </c>
      <c r="P458" s="121" t="s">
        <v>892</v>
      </c>
      <c r="Q458" s="121" t="s">
        <v>895</v>
      </c>
      <c r="R458" s="121">
        <v>73092203</v>
      </c>
      <c r="S458" s="121" t="s">
        <v>13144</v>
      </c>
      <c r="T458" s="199">
        <v>43817</v>
      </c>
      <c r="U458" s="199">
        <v>43826</v>
      </c>
      <c r="V458" s="200" t="s">
        <v>4634</v>
      </c>
      <c r="W458" s="200" t="s">
        <v>4635</v>
      </c>
      <c r="X458" s="200" t="s">
        <v>4635</v>
      </c>
    </row>
    <row r="459" spans="1:24" ht="22.5" x14ac:dyDescent="0.2">
      <c r="A459" s="146">
        <v>0</v>
      </c>
      <c r="B459" s="116">
        <f t="shared" si="14"/>
        <v>850.08</v>
      </c>
      <c r="C459" s="190">
        <f t="shared" si="15"/>
        <v>0</v>
      </c>
      <c r="D459" s="167" t="s">
        <v>894</v>
      </c>
      <c r="E459" s="117" t="s">
        <v>9875</v>
      </c>
      <c r="F459" s="118" t="s">
        <v>13386</v>
      </c>
      <c r="G459" s="203" t="s">
        <v>9876</v>
      </c>
      <c r="H459" s="117" t="s">
        <v>331</v>
      </c>
      <c r="I459" s="117">
        <v>902</v>
      </c>
      <c r="J459" s="117">
        <v>10</v>
      </c>
      <c r="K459" s="120">
        <v>850.08</v>
      </c>
      <c r="L459" s="121" t="s">
        <v>1136</v>
      </c>
      <c r="M459" s="121" t="s">
        <v>891</v>
      </c>
      <c r="N459" s="121">
        <v>2016</v>
      </c>
      <c r="O459" s="121">
        <v>448</v>
      </c>
      <c r="P459" s="121" t="s">
        <v>1592</v>
      </c>
      <c r="Q459" s="121" t="s">
        <v>895</v>
      </c>
      <c r="R459" s="121">
        <v>72131906</v>
      </c>
      <c r="S459" s="121" t="s">
        <v>9877</v>
      </c>
      <c r="T459" s="199">
        <v>42420</v>
      </c>
      <c r="U459" s="199"/>
      <c r="V459" s="200" t="s">
        <v>4634</v>
      </c>
      <c r="W459" s="200" t="s">
        <v>4635</v>
      </c>
      <c r="X459" s="200" t="s">
        <v>4635</v>
      </c>
    </row>
    <row r="460" spans="1:24" ht="22.5" x14ac:dyDescent="0.2">
      <c r="A460" s="146">
        <v>0</v>
      </c>
      <c r="B460" s="116">
        <f t="shared" si="14"/>
        <v>1075.8</v>
      </c>
      <c r="C460" s="190">
        <f t="shared" si="15"/>
        <v>0</v>
      </c>
      <c r="D460" s="167" t="s">
        <v>13950</v>
      </c>
      <c r="E460" s="117" t="s">
        <v>9875</v>
      </c>
      <c r="F460" s="118" t="s">
        <v>14298</v>
      </c>
      <c r="G460" s="119" t="s">
        <v>9876</v>
      </c>
      <c r="H460" s="117" t="s">
        <v>331</v>
      </c>
      <c r="I460" s="117">
        <v>902</v>
      </c>
      <c r="J460" s="117"/>
      <c r="K460" s="120">
        <v>1075.8</v>
      </c>
      <c r="L460" s="121" t="s">
        <v>1136</v>
      </c>
      <c r="M460" s="121" t="s">
        <v>3228</v>
      </c>
      <c r="N460" s="121">
        <v>2020</v>
      </c>
      <c r="O460" s="121">
        <v>448</v>
      </c>
      <c r="P460" s="121" t="s">
        <v>1592</v>
      </c>
      <c r="Q460" s="121" t="s">
        <v>895</v>
      </c>
      <c r="R460" s="121">
        <v>73105140</v>
      </c>
      <c r="S460" s="121" t="s">
        <v>9877</v>
      </c>
      <c r="T460" s="199">
        <v>43831</v>
      </c>
      <c r="U460" s="199"/>
      <c r="V460" s="200" t="s">
        <v>4634</v>
      </c>
      <c r="W460" s="200" t="s">
        <v>4635</v>
      </c>
      <c r="X460" s="200" t="s">
        <v>4635</v>
      </c>
    </row>
    <row r="461" spans="1:24" x14ac:dyDescent="0.2">
      <c r="A461" s="146">
        <v>0</v>
      </c>
      <c r="B461" s="116">
        <f t="shared" si="14"/>
        <v>1569.7</v>
      </c>
      <c r="C461" s="190">
        <f t="shared" si="15"/>
        <v>0</v>
      </c>
      <c r="D461" s="167"/>
      <c r="E461" s="117" t="s">
        <v>7213</v>
      </c>
      <c r="F461" s="118" t="s">
        <v>7214</v>
      </c>
      <c r="G461" s="119" t="s">
        <v>7620</v>
      </c>
      <c r="H461" s="117" t="s">
        <v>331</v>
      </c>
      <c r="I461" s="117">
        <v>902</v>
      </c>
      <c r="J461" s="117"/>
      <c r="K461" s="120">
        <v>1569.7</v>
      </c>
      <c r="L461" s="121" t="s">
        <v>1136</v>
      </c>
      <c r="M461" s="121" t="s">
        <v>891</v>
      </c>
      <c r="N461" s="121">
        <v>2018</v>
      </c>
      <c r="O461" s="121">
        <v>540</v>
      </c>
      <c r="P461" s="121" t="s">
        <v>1592</v>
      </c>
      <c r="Q461" s="121" t="s">
        <v>1593</v>
      </c>
      <c r="R461" s="121">
        <v>72984672</v>
      </c>
      <c r="S461" s="121" t="s">
        <v>7621</v>
      </c>
      <c r="T461" s="199">
        <v>43271</v>
      </c>
      <c r="U461" s="199">
        <v>43280</v>
      </c>
      <c r="V461" s="200" t="s">
        <v>4634</v>
      </c>
      <c r="W461" s="200" t="s">
        <v>4635</v>
      </c>
      <c r="X461" s="200" t="s">
        <v>4635</v>
      </c>
    </row>
    <row r="462" spans="1:24" ht="16.5" x14ac:dyDescent="0.2">
      <c r="A462" s="146">
        <v>0</v>
      </c>
      <c r="B462" s="116">
        <f t="shared" si="14"/>
        <v>1108.8</v>
      </c>
      <c r="C462" s="190">
        <f t="shared" si="15"/>
        <v>0</v>
      </c>
      <c r="D462" s="167" t="s">
        <v>13950</v>
      </c>
      <c r="E462" s="117" t="s">
        <v>1092</v>
      </c>
      <c r="F462" s="118" t="s">
        <v>14299</v>
      </c>
      <c r="G462" s="119" t="s">
        <v>483</v>
      </c>
      <c r="H462" s="117" t="s">
        <v>331</v>
      </c>
      <c r="I462" s="117">
        <v>902</v>
      </c>
      <c r="J462" s="117"/>
      <c r="K462" s="120">
        <v>1108.8</v>
      </c>
      <c r="L462" s="121" t="s">
        <v>1136</v>
      </c>
      <c r="M462" s="121" t="s">
        <v>3227</v>
      </c>
      <c r="N462" s="121">
        <v>2020</v>
      </c>
      <c r="O462" s="121">
        <v>384</v>
      </c>
      <c r="P462" s="121" t="s">
        <v>1592</v>
      </c>
      <c r="Q462" s="121" t="s">
        <v>895</v>
      </c>
      <c r="R462" s="121">
        <v>73104690</v>
      </c>
      <c r="S462" s="121" t="s">
        <v>668</v>
      </c>
      <c r="T462" s="199">
        <v>43831</v>
      </c>
      <c r="U462" s="199"/>
      <c r="V462" s="200" t="s">
        <v>4634</v>
      </c>
      <c r="W462" s="200" t="s">
        <v>4635</v>
      </c>
      <c r="X462" s="200" t="s">
        <v>4635</v>
      </c>
    </row>
    <row r="463" spans="1:24" ht="22.5" x14ac:dyDescent="0.2">
      <c r="A463" s="146">
        <v>0</v>
      </c>
      <c r="B463" s="116">
        <f t="shared" si="14"/>
        <v>506.4</v>
      </c>
      <c r="C463" s="190">
        <f t="shared" si="15"/>
        <v>0</v>
      </c>
      <c r="D463" s="167" t="s">
        <v>894</v>
      </c>
      <c r="E463" s="117" t="s">
        <v>315</v>
      </c>
      <c r="F463" s="118" t="s">
        <v>9282</v>
      </c>
      <c r="G463" s="119" t="s">
        <v>291</v>
      </c>
      <c r="H463" s="117" t="s">
        <v>331</v>
      </c>
      <c r="I463" s="117">
        <v>902</v>
      </c>
      <c r="J463" s="117"/>
      <c r="K463" s="120">
        <v>506.4</v>
      </c>
      <c r="L463" s="121" t="s">
        <v>1136</v>
      </c>
      <c r="M463" s="121" t="s">
        <v>3227</v>
      </c>
      <c r="N463" s="121">
        <v>2019</v>
      </c>
      <c r="O463" s="121">
        <v>96</v>
      </c>
      <c r="P463" s="121" t="s">
        <v>892</v>
      </c>
      <c r="Q463" s="121" t="s">
        <v>527</v>
      </c>
      <c r="R463" s="121">
        <v>73037676</v>
      </c>
      <c r="S463" s="121" t="s">
        <v>292</v>
      </c>
      <c r="T463" s="199">
        <v>43466</v>
      </c>
      <c r="U463" s="199"/>
      <c r="V463" s="200" t="s">
        <v>4634</v>
      </c>
      <c r="W463" s="200" t="s">
        <v>4634</v>
      </c>
      <c r="X463" s="200" t="s">
        <v>4635</v>
      </c>
    </row>
    <row r="464" spans="1:24" ht="22.5" x14ac:dyDescent="0.2">
      <c r="A464" s="146">
        <v>0</v>
      </c>
      <c r="B464" s="116">
        <f t="shared" si="14"/>
        <v>506.4</v>
      </c>
      <c r="C464" s="190">
        <f t="shared" si="15"/>
        <v>0</v>
      </c>
      <c r="D464" s="167" t="s">
        <v>13950</v>
      </c>
      <c r="E464" s="117" t="s">
        <v>315</v>
      </c>
      <c r="F464" s="118" t="s">
        <v>14300</v>
      </c>
      <c r="G464" s="119" t="s">
        <v>291</v>
      </c>
      <c r="H464" s="117" t="s">
        <v>331</v>
      </c>
      <c r="I464" s="117">
        <v>902</v>
      </c>
      <c r="J464" s="117"/>
      <c r="K464" s="120">
        <v>506.4</v>
      </c>
      <c r="L464" s="121" t="s">
        <v>1136</v>
      </c>
      <c r="M464" s="121" t="s">
        <v>3227</v>
      </c>
      <c r="N464" s="121">
        <v>2020</v>
      </c>
      <c r="O464" s="121">
        <v>96</v>
      </c>
      <c r="P464" s="121" t="s">
        <v>892</v>
      </c>
      <c r="Q464" s="121" t="s">
        <v>527</v>
      </c>
      <c r="R464" s="121">
        <v>73105071</v>
      </c>
      <c r="S464" s="121" t="s">
        <v>292</v>
      </c>
      <c r="T464" s="199">
        <v>43831</v>
      </c>
      <c r="U464" s="199"/>
      <c r="V464" s="200" t="s">
        <v>4634</v>
      </c>
      <c r="W464" s="200" t="s">
        <v>4634</v>
      </c>
      <c r="X464" s="200" t="s">
        <v>4635</v>
      </c>
    </row>
    <row r="465" spans="1:24" ht="22.5" x14ac:dyDescent="0.2">
      <c r="A465" s="146">
        <v>0</v>
      </c>
      <c r="B465" s="116">
        <f t="shared" si="14"/>
        <v>396</v>
      </c>
      <c r="C465" s="190">
        <f t="shared" si="15"/>
        <v>0</v>
      </c>
      <c r="D465" s="167"/>
      <c r="E465" s="117" t="s">
        <v>315</v>
      </c>
      <c r="F465" s="118" t="s">
        <v>5718</v>
      </c>
      <c r="G465" s="119" t="s">
        <v>5719</v>
      </c>
      <c r="H465" s="117" t="s">
        <v>331</v>
      </c>
      <c r="I465" s="117">
        <v>902</v>
      </c>
      <c r="J465" s="117"/>
      <c r="K465" s="120">
        <v>396</v>
      </c>
      <c r="L465" s="121" t="s">
        <v>1136</v>
      </c>
      <c r="M465" s="121" t="s">
        <v>891</v>
      </c>
      <c r="N465" s="121">
        <v>2017</v>
      </c>
      <c r="O465" s="121">
        <v>100</v>
      </c>
      <c r="P465" s="121" t="s">
        <v>892</v>
      </c>
      <c r="Q465" s="121" t="s">
        <v>895</v>
      </c>
      <c r="R465" s="121">
        <v>72937523</v>
      </c>
      <c r="S465" s="121" t="s">
        <v>5720</v>
      </c>
      <c r="T465" s="199">
        <v>42942</v>
      </c>
      <c r="U465" s="199">
        <v>42940</v>
      </c>
      <c r="V465" s="200" t="s">
        <v>4634</v>
      </c>
      <c r="W465" s="200" t="s">
        <v>4635</v>
      </c>
      <c r="X465" s="200" t="s">
        <v>4635</v>
      </c>
    </row>
    <row r="466" spans="1:24" ht="22.5" x14ac:dyDescent="0.2">
      <c r="A466" s="146">
        <v>0</v>
      </c>
      <c r="B466" s="116">
        <f t="shared" si="14"/>
        <v>1097.47</v>
      </c>
      <c r="C466" s="190">
        <f t="shared" si="15"/>
        <v>0</v>
      </c>
      <c r="D466" s="167" t="s">
        <v>13956</v>
      </c>
      <c r="E466" s="117" t="s">
        <v>5579</v>
      </c>
      <c r="F466" s="118" t="s">
        <v>14301</v>
      </c>
      <c r="G466" s="119" t="s">
        <v>5721</v>
      </c>
      <c r="H466" s="117" t="s">
        <v>331</v>
      </c>
      <c r="I466" s="117">
        <v>902</v>
      </c>
      <c r="J466" s="117"/>
      <c r="K466" s="120">
        <v>1097.47</v>
      </c>
      <c r="L466" s="121" t="s">
        <v>1136</v>
      </c>
      <c r="M466" s="121" t="s">
        <v>3228</v>
      </c>
      <c r="N466" s="121">
        <v>2020</v>
      </c>
      <c r="O466" s="121">
        <v>240</v>
      </c>
      <c r="P466" s="121" t="s">
        <v>1592</v>
      </c>
      <c r="Q466" s="121" t="s">
        <v>893</v>
      </c>
      <c r="R466" s="121">
        <v>73105145</v>
      </c>
      <c r="S466" s="121" t="s">
        <v>5722</v>
      </c>
      <c r="T466" s="199">
        <v>43831</v>
      </c>
      <c r="U466" s="199"/>
      <c r="V466" s="200" t="s">
        <v>4634</v>
      </c>
      <c r="W466" s="200" t="s">
        <v>4635</v>
      </c>
      <c r="X466" s="200" t="s">
        <v>4635</v>
      </c>
    </row>
    <row r="467" spans="1:24" ht="22.5" x14ac:dyDescent="0.2">
      <c r="A467" s="146">
        <v>0</v>
      </c>
      <c r="B467" s="116">
        <f t="shared" si="14"/>
        <v>950.4</v>
      </c>
      <c r="C467" s="190">
        <f t="shared" si="15"/>
        <v>0</v>
      </c>
      <c r="D467" s="167" t="s">
        <v>894</v>
      </c>
      <c r="E467" s="117" t="s">
        <v>5036</v>
      </c>
      <c r="F467" s="118" t="s">
        <v>5037</v>
      </c>
      <c r="G467" s="119" t="s">
        <v>5154</v>
      </c>
      <c r="H467" s="117" t="s">
        <v>331</v>
      </c>
      <c r="I467" s="117">
        <v>902</v>
      </c>
      <c r="J467" s="117"/>
      <c r="K467" s="120">
        <v>950.4</v>
      </c>
      <c r="L467" s="121" t="s">
        <v>1136</v>
      </c>
      <c r="M467" s="121" t="s">
        <v>891</v>
      </c>
      <c r="N467" s="121">
        <v>2017</v>
      </c>
      <c r="O467" s="121">
        <v>296</v>
      </c>
      <c r="P467" s="121" t="s">
        <v>1592</v>
      </c>
      <c r="Q467" s="121" t="s">
        <v>1593</v>
      </c>
      <c r="R467" s="121">
        <v>72912063</v>
      </c>
      <c r="S467" s="121" t="s">
        <v>5155</v>
      </c>
      <c r="T467" s="199">
        <v>42768</v>
      </c>
      <c r="U467" s="199">
        <v>42793</v>
      </c>
      <c r="V467" s="200" t="s">
        <v>4634</v>
      </c>
      <c r="W467" s="200" t="s">
        <v>4635</v>
      </c>
      <c r="X467" s="200" t="s">
        <v>4635</v>
      </c>
    </row>
    <row r="468" spans="1:24" x14ac:dyDescent="0.2">
      <c r="A468" s="146">
        <v>0</v>
      </c>
      <c r="B468" s="116">
        <f t="shared" si="14"/>
        <v>693</v>
      </c>
      <c r="C468" s="190">
        <f t="shared" si="15"/>
        <v>0</v>
      </c>
      <c r="D468" s="167" t="s">
        <v>13956</v>
      </c>
      <c r="E468" s="117" t="s">
        <v>833</v>
      </c>
      <c r="F468" s="118" t="s">
        <v>14302</v>
      </c>
      <c r="G468" s="119" t="s">
        <v>1438</v>
      </c>
      <c r="H468" s="117" t="s">
        <v>331</v>
      </c>
      <c r="I468" s="117">
        <v>902</v>
      </c>
      <c r="J468" s="117"/>
      <c r="K468" s="120">
        <v>693</v>
      </c>
      <c r="L468" s="121" t="s">
        <v>1136</v>
      </c>
      <c r="M468" s="121" t="s">
        <v>3227</v>
      </c>
      <c r="N468" s="121">
        <v>2020</v>
      </c>
      <c r="O468" s="121">
        <v>160</v>
      </c>
      <c r="P468" s="121" t="s">
        <v>1592</v>
      </c>
      <c r="Q468" s="121" t="s">
        <v>895</v>
      </c>
      <c r="R468" s="121">
        <v>73104700</v>
      </c>
      <c r="S468" s="121" t="s">
        <v>2212</v>
      </c>
      <c r="T468" s="199">
        <v>43831</v>
      </c>
      <c r="U468" s="199"/>
      <c r="V468" s="200" t="s">
        <v>4634</v>
      </c>
      <c r="W468" s="200" t="s">
        <v>4635</v>
      </c>
      <c r="X468" s="200" t="s">
        <v>4635</v>
      </c>
    </row>
    <row r="469" spans="1:24" ht="22.5" x14ac:dyDescent="0.2">
      <c r="A469" s="146">
        <v>0</v>
      </c>
      <c r="B469" s="116">
        <f t="shared" si="14"/>
        <v>819.5</v>
      </c>
      <c r="C469" s="190">
        <f t="shared" si="15"/>
        <v>0</v>
      </c>
      <c r="D469" s="167"/>
      <c r="E469" s="117" t="s">
        <v>4642</v>
      </c>
      <c r="F469" s="118" t="s">
        <v>6088</v>
      </c>
      <c r="G469" s="119" t="s">
        <v>6313</v>
      </c>
      <c r="H469" s="117" t="s">
        <v>331</v>
      </c>
      <c r="I469" s="117">
        <v>902</v>
      </c>
      <c r="J469" s="117"/>
      <c r="K469" s="120">
        <v>819.5</v>
      </c>
      <c r="L469" s="121" t="s">
        <v>1136</v>
      </c>
      <c r="M469" s="121" t="s">
        <v>891</v>
      </c>
      <c r="N469" s="121">
        <v>2018</v>
      </c>
      <c r="O469" s="121">
        <v>200</v>
      </c>
      <c r="P469" s="121" t="s">
        <v>1592</v>
      </c>
      <c r="Q469" s="121" t="s">
        <v>895</v>
      </c>
      <c r="R469" s="121">
        <v>72948769</v>
      </c>
      <c r="S469" s="121" t="s">
        <v>6314</v>
      </c>
      <c r="T469" s="199">
        <v>43048</v>
      </c>
      <c r="U469" s="199">
        <v>43066</v>
      </c>
      <c r="V469" s="200" t="s">
        <v>4634</v>
      </c>
      <c r="W469" s="200" t="s">
        <v>4635</v>
      </c>
      <c r="X469" s="200" t="s">
        <v>4635</v>
      </c>
    </row>
    <row r="470" spans="1:24" ht="22.5" x14ac:dyDescent="0.2">
      <c r="A470" s="146">
        <v>0</v>
      </c>
      <c r="B470" s="116">
        <f t="shared" si="14"/>
        <v>1097.8</v>
      </c>
      <c r="C470" s="190">
        <f t="shared" si="15"/>
        <v>0</v>
      </c>
      <c r="D470" s="167" t="s">
        <v>13950</v>
      </c>
      <c r="E470" s="117" t="s">
        <v>3890</v>
      </c>
      <c r="F470" s="118" t="s">
        <v>14303</v>
      </c>
      <c r="G470" s="119" t="s">
        <v>1694</v>
      </c>
      <c r="H470" s="117" t="s">
        <v>331</v>
      </c>
      <c r="I470" s="117">
        <v>902</v>
      </c>
      <c r="J470" s="117"/>
      <c r="K470" s="120">
        <v>1097.8</v>
      </c>
      <c r="L470" s="121" t="s">
        <v>1136</v>
      </c>
      <c r="M470" s="121" t="s">
        <v>3227</v>
      </c>
      <c r="N470" s="121">
        <v>2020</v>
      </c>
      <c r="O470" s="121">
        <v>320</v>
      </c>
      <c r="P470" s="121" t="s">
        <v>1592</v>
      </c>
      <c r="Q470" s="121" t="s">
        <v>895</v>
      </c>
      <c r="R470" s="121">
        <v>73104761</v>
      </c>
      <c r="S470" s="121" t="s">
        <v>1672</v>
      </c>
      <c r="T470" s="199">
        <v>43831</v>
      </c>
      <c r="U470" s="199"/>
      <c r="V470" s="200" t="s">
        <v>4634</v>
      </c>
      <c r="W470" s="200" t="s">
        <v>4635</v>
      </c>
      <c r="X470" s="200" t="s">
        <v>4635</v>
      </c>
    </row>
    <row r="471" spans="1:24" ht="22.5" x14ac:dyDescent="0.2">
      <c r="A471" s="146">
        <v>0</v>
      </c>
      <c r="B471" s="116">
        <f t="shared" si="14"/>
        <v>979</v>
      </c>
      <c r="C471" s="190">
        <f t="shared" si="15"/>
        <v>0</v>
      </c>
      <c r="D471" s="167"/>
      <c r="E471" s="117" t="s">
        <v>900</v>
      </c>
      <c r="F471" s="118" t="s">
        <v>12347</v>
      </c>
      <c r="G471" s="119" t="s">
        <v>12348</v>
      </c>
      <c r="H471" s="117" t="s">
        <v>331</v>
      </c>
      <c r="I471" s="117">
        <v>902</v>
      </c>
      <c r="J471" s="117"/>
      <c r="K471" s="120">
        <v>979</v>
      </c>
      <c r="L471" s="121" t="s">
        <v>1136</v>
      </c>
      <c r="M471" s="121" t="s">
        <v>891</v>
      </c>
      <c r="N471" s="121">
        <v>2018</v>
      </c>
      <c r="O471" s="121">
        <v>436</v>
      </c>
      <c r="P471" s="121" t="s">
        <v>1592</v>
      </c>
      <c r="Q471" s="121" t="s">
        <v>895</v>
      </c>
      <c r="R471" s="121">
        <v>72958426</v>
      </c>
      <c r="S471" s="121" t="s">
        <v>3126</v>
      </c>
      <c r="T471" s="199">
        <v>43025</v>
      </c>
      <c r="U471" s="199">
        <v>43318</v>
      </c>
      <c r="V471" s="200" t="s">
        <v>4634</v>
      </c>
      <c r="W471" s="200" t="s">
        <v>4635</v>
      </c>
      <c r="X471" s="200" t="s">
        <v>4635</v>
      </c>
    </row>
    <row r="472" spans="1:24" ht="22.5" x14ac:dyDescent="0.2">
      <c r="A472" s="146">
        <v>0</v>
      </c>
      <c r="B472" s="116">
        <f t="shared" si="14"/>
        <v>1075.8</v>
      </c>
      <c r="C472" s="190">
        <f t="shared" si="15"/>
        <v>0</v>
      </c>
      <c r="D472" s="167" t="s">
        <v>894</v>
      </c>
      <c r="E472" s="117" t="s">
        <v>900</v>
      </c>
      <c r="F472" s="118" t="s">
        <v>9613</v>
      </c>
      <c r="G472" s="119" t="s">
        <v>9614</v>
      </c>
      <c r="H472" s="117" t="s">
        <v>331</v>
      </c>
      <c r="I472" s="117">
        <v>902</v>
      </c>
      <c r="J472" s="117"/>
      <c r="K472" s="120">
        <v>1075.8</v>
      </c>
      <c r="L472" s="121" t="s">
        <v>1136</v>
      </c>
      <c r="M472" s="121" t="s">
        <v>891</v>
      </c>
      <c r="N472" s="121">
        <v>2019</v>
      </c>
      <c r="O472" s="121">
        <v>436</v>
      </c>
      <c r="P472" s="121" t="s">
        <v>1592</v>
      </c>
      <c r="Q472" s="121" t="s">
        <v>895</v>
      </c>
      <c r="R472" s="121">
        <v>73038603</v>
      </c>
      <c r="S472" s="121" t="s">
        <v>3126</v>
      </c>
      <c r="T472" s="199">
        <v>43522</v>
      </c>
      <c r="U472" s="199">
        <v>43763</v>
      </c>
      <c r="V472" s="200" t="s">
        <v>4634</v>
      </c>
      <c r="W472" s="200" t="s">
        <v>4635</v>
      </c>
      <c r="X472" s="200" t="s">
        <v>4635</v>
      </c>
    </row>
    <row r="473" spans="1:24" ht="22.5" x14ac:dyDescent="0.2">
      <c r="A473" s="146">
        <v>0</v>
      </c>
      <c r="B473" s="116">
        <f t="shared" si="14"/>
        <v>1391.5</v>
      </c>
      <c r="C473" s="190">
        <f t="shared" si="15"/>
        <v>0</v>
      </c>
      <c r="D473" s="167"/>
      <c r="E473" s="117" t="s">
        <v>900</v>
      </c>
      <c r="F473" s="118" t="s">
        <v>9615</v>
      </c>
      <c r="G473" s="119" t="s">
        <v>9616</v>
      </c>
      <c r="H473" s="117" t="s">
        <v>331</v>
      </c>
      <c r="I473" s="117">
        <v>902</v>
      </c>
      <c r="J473" s="117"/>
      <c r="K473" s="120">
        <v>1391.5</v>
      </c>
      <c r="L473" s="121" t="s">
        <v>1136</v>
      </c>
      <c r="M473" s="121" t="s">
        <v>891</v>
      </c>
      <c r="N473" s="121">
        <v>2019</v>
      </c>
      <c r="O473" s="121">
        <v>500</v>
      </c>
      <c r="P473" s="121" t="s">
        <v>1592</v>
      </c>
      <c r="Q473" s="121" t="s">
        <v>895</v>
      </c>
      <c r="R473" s="121">
        <v>73038602</v>
      </c>
      <c r="S473" s="121" t="s">
        <v>5128</v>
      </c>
      <c r="T473" s="199">
        <v>43522</v>
      </c>
      <c r="U473" s="199">
        <v>43763</v>
      </c>
      <c r="V473" s="200" t="s">
        <v>4634</v>
      </c>
      <c r="W473" s="200" t="s">
        <v>4635</v>
      </c>
      <c r="X473" s="200" t="s">
        <v>4635</v>
      </c>
    </row>
    <row r="474" spans="1:24" ht="22.5" x14ac:dyDescent="0.2">
      <c r="A474" s="146">
        <v>0</v>
      </c>
      <c r="B474" s="116">
        <f t="shared" si="14"/>
        <v>943.14</v>
      </c>
      <c r="C474" s="190">
        <f t="shared" si="15"/>
        <v>0</v>
      </c>
      <c r="D474" s="167" t="s">
        <v>894</v>
      </c>
      <c r="E474" s="117" t="s">
        <v>900</v>
      </c>
      <c r="F474" s="118" t="s">
        <v>13387</v>
      </c>
      <c r="G474" s="119" t="s">
        <v>13388</v>
      </c>
      <c r="H474" s="117" t="s">
        <v>331</v>
      </c>
      <c r="I474" s="117">
        <v>902</v>
      </c>
      <c r="J474" s="117">
        <v>10</v>
      </c>
      <c r="K474" s="120">
        <v>943.14</v>
      </c>
      <c r="L474" s="121" t="s">
        <v>1136</v>
      </c>
      <c r="M474" s="121" t="s">
        <v>891</v>
      </c>
      <c r="N474" s="121">
        <v>2016</v>
      </c>
      <c r="O474" s="121">
        <v>496</v>
      </c>
      <c r="P474" s="121" t="s">
        <v>1592</v>
      </c>
      <c r="Q474" s="121" t="s">
        <v>895</v>
      </c>
      <c r="R474" s="121">
        <v>71111606</v>
      </c>
      <c r="S474" s="121" t="s">
        <v>13389</v>
      </c>
      <c r="T474" s="199">
        <v>42363</v>
      </c>
      <c r="U474" s="199"/>
      <c r="V474" s="200" t="s">
        <v>4634</v>
      </c>
      <c r="W474" s="200" t="s">
        <v>4635</v>
      </c>
      <c r="X474" s="200" t="s">
        <v>4635</v>
      </c>
    </row>
    <row r="475" spans="1:24" ht="33.75" x14ac:dyDescent="0.2">
      <c r="A475" s="146">
        <v>0</v>
      </c>
      <c r="B475" s="116">
        <f t="shared" si="14"/>
        <v>950.4</v>
      </c>
      <c r="C475" s="190">
        <f t="shared" si="15"/>
        <v>0</v>
      </c>
      <c r="D475" s="167" t="s">
        <v>894</v>
      </c>
      <c r="E475" s="117" t="s">
        <v>900</v>
      </c>
      <c r="F475" s="118" t="s">
        <v>14304</v>
      </c>
      <c r="G475" s="119" t="s">
        <v>3897</v>
      </c>
      <c r="H475" s="117" t="s">
        <v>331</v>
      </c>
      <c r="I475" s="117">
        <v>902</v>
      </c>
      <c r="J475" s="117"/>
      <c r="K475" s="120">
        <v>950.4</v>
      </c>
      <c r="L475" s="121" t="s">
        <v>1136</v>
      </c>
      <c r="M475" s="121" t="s">
        <v>891</v>
      </c>
      <c r="N475" s="121">
        <v>2017</v>
      </c>
      <c r="O475" s="121">
        <v>320</v>
      </c>
      <c r="P475" s="121" t="s">
        <v>1592</v>
      </c>
      <c r="Q475" s="121" t="s">
        <v>895</v>
      </c>
      <c r="R475" s="121">
        <v>72921217</v>
      </c>
      <c r="S475" s="121" t="s">
        <v>860</v>
      </c>
      <c r="T475" s="199">
        <v>42815</v>
      </c>
      <c r="U475" s="199">
        <v>42836</v>
      </c>
      <c r="V475" s="200" t="s">
        <v>4634</v>
      </c>
      <c r="W475" s="200" t="s">
        <v>4635</v>
      </c>
      <c r="X475" s="200" t="s">
        <v>4635</v>
      </c>
    </row>
    <row r="476" spans="1:24" ht="33.75" x14ac:dyDescent="0.2">
      <c r="A476" s="146">
        <v>0</v>
      </c>
      <c r="B476" s="116">
        <f t="shared" si="14"/>
        <v>1001</v>
      </c>
      <c r="C476" s="190">
        <f t="shared" si="15"/>
        <v>0</v>
      </c>
      <c r="D476" s="167" t="s">
        <v>894</v>
      </c>
      <c r="E476" s="117" t="s">
        <v>900</v>
      </c>
      <c r="F476" s="118" t="s">
        <v>7788</v>
      </c>
      <c r="G476" s="119" t="s">
        <v>3897</v>
      </c>
      <c r="H476" s="117" t="s">
        <v>331</v>
      </c>
      <c r="I476" s="117">
        <v>902</v>
      </c>
      <c r="J476" s="117"/>
      <c r="K476" s="120">
        <v>1001</v>
      </c>
      <c r="L476" s="121" t="s">
        <v>1136</v>
      </c>
      <c r="M476" s="121" t="s">
        <v>891</v>
      </c>
      <c r="N476" s="121">
        <v>2018</v>
      </c>
      <c r="O476" s="121">
        <v>320</v>
      </c>
      <c r="P476" s="121" t="s">
        <v>1592</v>
      </c>
      <c r="Q476" s="121" t="s">
        <v>895</v>
      </c>
      <c r="R476" s="121">
        <v>72963101</v>
      </c>
      <c r="S476" s="121" t="s">
        <v>860</v>
      </c>
      <c r="T476" s="199">
        <v>43255</v>
      </c>
      <c r="U476" s="199">
        <v>43266</v>
      </c>
      <c r="V476" s="200" t="s">
        <v>4634</v>
      </c>
      <c r="W476" s="200" t="s">
        <v>4635</v>
      </c>
      <c r="X476" s="200" t="s">
        <v>4635</v>
      </c>
    </row>
    <row r="477" spans="1:24" ht="33.75" x14ac:dyDescent="0.2">
      <c r="A477" s="146">
        <v>0</v>
      </c>
      <c r="B477" s="116">
        <f t="shared" si="14"/>
        <v>1100</v>
      </c>
      <c r="C477" s="190">
        <f t="shared" si="15"/>
        <v>0</v>
      </c>
      <c r="D477" s="167" t="s">
        <v>894</v>
      </c>
      <c r="E477" s="117" t="s">
        <v>900</v>
      </c>
      <c r="F477" s="118" t="s">
        <v>12191</v>
      </c>
      <c r="G477" s="119" t="s">
        <v>12192</v>
      </c>
      <c r="H477" s="117" t="s">
        <v>331</v>
      </c>
      <c r="I477" s="117">
        <v>902</v>
      </c>
      <c r="J477" s="117"/>
      <c r="K477" s="120">
        <v>1100</v>
      </c>
      <c r="L477" s="121" t="s">
        <v>1136</v>
      </c>
      <c r="M477" s="121" t="s">
        <v>891</v>
      </c>
      <c r="N477" s="121">
        <v>2019</v>
      </c>
      <c r="O477" s="121">
        <v>320</v>
      </c>
      <c r="P477" s="121" t="s">
        <v>1592</v>
      </c>
      <c r="Q477" s="121" t="s">
        <v>895</v>
      </c>
      <c r="R477" s="121">
        <v>73074607</v>
      </c>
      <c r="S477" s="121" t="s">
        <v>860</v>
      </c>
      <c r="T477" s="199">
        <v>43706</v>
      </c>
      <c r="U477" s="199">
        <v>43763</v>
      </c>
      <c r="V477" s="200" t="s">
        <v>4634</v>
      </c>
      <c r="W477" s="200" t="s">
        <v>4635</v>
      </c>
      <c r="X477" s="200" t="s">
        <v>4635</v>
      </c>
    </row>
    <row r="478" spans="1:24" ht="22.5" x14ac:dyDescent="0.2">
      <c r="A478" s="146">
        <v>0</v>
      </c>
      <c r="B478" s="116">
        <f t="shared" si="14"/>
        <v>1229.8</v>
      </c>
      <c r="C478" s="190">
        <f t="shared" si="15"/>
        <v>0</v>
      </c>
      <c r="D478" s="167" t="s">
        <v>13950</v>
      </c>
      <c r="E478" s="117" t="s">
        <v>900</v>
      </c>
      <c r="F478" s="118" t="s">
        <v>14305</v>
      </c>
      <c r="G478" s="119" t="s">
        <v>10418</v>
      </c>
      <c r="H478" s="117" t="s">
        <v>331</v>
      </c>
      <c r="I478" s="117">
        <v>902</v>
      </c>
      <c r="J478" s="117"/>
      <c r="K478" s="120">
        <v>1229.8</v>
      </c>
      <c r="L478" s="121" t="s">
        <v>1136</v>
      </c>
      <c r="M478" s="121" t="s">
        <v>3228</v>
      </c>
      <c r="N478" s="121">
        <v>2020</v>
      </c>
      <c r="O478" s="121">
        <v>352</v>
      </c>
      <c r="P478" s="121" t="s">
        <v>1592</v>
      </c>
      <c r="Q478" s="121" t="s">
        <v>895</v>
      </c>
      <c r="R478" s="121">
        <v>73105150</v>
      </c>
      <c r="S478" s="121" t="s">
        <v>1531</v>
      </c>
      <c r="T478" s="199">
        <v>43831</v>
      </c>
      <c r="U478" s="199"/>
      <c r="V478" s="200" t="s">
        <v>4634</v>
      </c>
      <c r="W478" s="200" t="s">
        <v>4635</v>
      </c>
      <c r="X478" s="200" t="s">
        <v>4635</v>
      </c>
    </row>
    <row r="479" spans="1:24" ht="22.5" x14ac:dyDescent="0.2">
      <c r="A479" s="146">
        <v>0</v>
      </c>
      <c r="B479" s="116">
        <f t="shared" si="14"/>
        <v>1229.8</v>
      </c>
      <c r="C479" s="190">
        <f t="shared" si="15"/>
        <v>0</v>
      </c>
      <c r="D479" s="167" t="s">
        <v>13950</v>
      </c>
      <c r="E479" s="117" t="s">
        <v>900</v>
      </c>
      <c r="F479" s="118" t="s">
        <v>14306</v>
      </c>
      <c r="G479" s="119" t="s">
        <v>3891</v>
      </c>
      <c r="H479" s="117" t="s">
        <v>331</v>
      </c>
      <c r="I479" s="117">
        <v>902</v>
      </c>
      <c r="J479" s="117"/>
      <c r="K479" s="120">
        <v>1229.8</v>
      </c>
      <c r="L479" s="121" t="s">
        <v>1136</v>
      </c>
      <c r="M479" s="121" t="s">
        <v>3227</v>
      </c>
      <c r="N479" s="121">
        <v>2020</v>
      </c>
      <c r="O479" s="121">
        <v>352</v>
      </c>
      <c r="P479" s="121" t="s">
        <v>1592</v>
      </c>
      <c r="Q479" s="121" t="s">
        <v>895</v>
      </c>
      <c r="R479" s="121">
        <v>73104602</v>
      </c>
      <c r="S479" s="121" t="s">
        <v>1531</v>
      </c>
      <c r="T479" s="199">
        <v>43831</v>
      </c>
      <c r="U479" s="199"/>
      <c r="V479" s="200" t="s">
        <v>4634</v>
      </c>
      <c r="W479" s="200" t="s">
        <v>4635</v>
      </c>
      <c r="X479" s="200" t="s">
        <v>4635</v>
      </c>
    </row>
    <row r="480" spans="1:24" ht="22.5" x14ac:dyDescent="0.2">
      <c r="A480" s="146">
        <v>0</v>
      </c>
      <c r="B480" s="116">
        <f t="shared" si="14"/>
        <v>954.8</v>
      </c>
      <c r="C480" s="190">
        <f t="shared" si="15"/>
        <v>0</v>
      </c>
      <c r="D480" s="167" t="s">
        <v>13950</v>
      </c>
      <c r="E480" s="117" t="s">
        <v>900</v>
      </c>
      <c r="F480" s="118" t="s">
        <v>14307</v>
      </c>
      <c r="G480" s="119" t="s">
        <v>3892</v>
      </c>
      <c r="H480" s="117" t="s">
        <v>331</v>
      </c>
      <c r="I480" s="117">
        <v>902</v>
      </c>
      <c r="J480" s="117"/>
      <c r="K480" s="120">
        <v>954.8</v>
      </c>
      <c r="L480" s="121" t="s">
        <v>1136</v>
      </c>
      <c r="M480" s="121" t="s">
        <v>3227</v>
      </c>
      <c r="N480" s="121">
        <v>2020</v>
      </c>
      <c r="O480" s="121">
        <v>224</v>
      </c>
      <c r="P480" s="121" t="s">
        <v>1592</v>
      </c>
      <c r="Q480" s="121" t="s">
        <v>895</v>
      </c>
      <c r="R480" s="121">
        <v>73104604</v>
      </c>
      <c r="S480" s="121" t="s">
        <v>1531</v>
      </c>
      <c r="T480" s="199">
        <v>43831</v>
      </c>
      <c r="U480" s="199"/>
      <c r="V480" s="200" t="s">
        <v>4634</v>
      </c>
      <c r="W480" s="200" t="s">
        <v>4635</v>
      </c>
      <c r="X480" s="200" t="s">
        <v>4635</v>
      </c>
    </row>
    <row r="481" spans="1:24" ht="22.5" x14ac:dyDescent="0.2">
      <c r="A481" s="146">
        <v>0</v>
      </c>
      <c r="B481" s="116">
        <f t="shared" si="14"/>
        <v>1029.5999999999999</v>
      </c>
      <c r="C481" s="190">
        <f t="shared" si="15"/>
        <v>0</v>
      </c>
      <c r="D481" s="167" t="s">
        <v>13950</v>
      </c>
      <c r="E481" s="117" t="s">
        <v>900</v>
      </c>
      <c r="F481" s="118" t="s">
        <v>14308</v>
      </c>
      <c r="G481" s="119" t="s">
        <v>3893</v>
      </c>
      <c r="H481" s="117" t="s">
        <v>331</v>
      </c>
      <c r="I481" s="117">
        <v>902</v>
      </c>
      <c r="J481" s="117"/>
      <c r="K481" s="120">
        <v>1029.5999999999999</v>
      </c>
      <c r="L481" s="121" t="s">
        <v>1136</v>
      </c>
      <c r="M481" s="121" t="s">
        <v>3227</v>
      </c>
      <c r="N481" s="121">
        <v>2020</v>
      </c>
      <c r="O481" s="121">
        <v>256</v>
      </c>
      <c r="P481" s="121" t="s">
        <v>1592</v>
      </c>
      <c r="Q481" s="121" t="s">
        <v>895</v>
      </c>
      <c r="R481" s="121">
        <v>73104603</v>
      </c>
      <c r="S481" s="121" t="s">
        <v>1531</v>
      </c>
      <c r="T481" s="199">
        <v>43831</v>
      </c>
      <c r="U481" s="199"/>
      <c r="V481" s="200" t="s">
        <v>4635</v>
      </c>
      <c r="W481" s="200" t="s">
        <v>4635</v>
      </c>
      <c r="X481" s="200" t="s">
        <v>4635</v>
      </c>
    </row>
    <row r="482" spans="1:24" ht="33.75" x14ac:dyDescent="0.2">
      <c r="A482" s="146">
        <v>0</v>
      </c>
      <c r="B482" s="116">
        <f t="shared" si="14"/>
        <v>1029.5999999999999</v>
      </c>
      <c r="C482" s="190">
        <f t="shared" si="15"/>
        <v>0</v>
      </c>
      <c r="D482" s="167" t="s">
        <v>13950</v>
      </c>
      <c r="E482" s="117" t="s">
        <v>900</v>
      </c>
      <c r="F482" s="118" t="s">
        <v>14309</v>
      </c>
      <c r="G482" s="119" t="s">
        <v>3894</v>
      </c>
      <c r="H482" s="117" t="s">
        <v>331</v>
      </c>
      <c r="I482" s="117">
        <v>902</v>
      </c>
      <c r="J482" s="117"/>
      <c r="K482" s="120">
        <v>1029.5999999999999</v>
      </c>
      <c r="L482" s="121" t="s">
        <v>1136</v>
      </c>
      <c r="M482" s="121" t="s">
        <v>3227</v>
      </c>
      <c r="N482" s="121">
        <v>2020</v>
      </c>
      <c r="O482" s="121">
        <v>256</v>
      </c>
      <c r="P482" s="121" t="s">
        <v>1592</v>
      </c>
      <c r="Q482" s="121" t="s">
        <v>895</v>
      </c>
      <c r="R482" s="121">
        <v>73104605</v>
      </c>
      <c r="S482" s="121" t="s">
        <v>1531</v>
      </c>
      <c r="T482" s="199">
        <v>43831</v>
      </c>
      <c r="U482" s="199"/>
      <c r="V482" s="200" t="s">
        <v>4634</v>
      </c>
      <c r="W482" s="200" t="s">
        <v>4635</v>
      </c>
      <c r="X482" s="200" t="s">
        <v>4635</v>
      </c>
    </row>
    <row r="483" spans="1:24" ht="22.5" x14ac:dyDescent="0.2">
      <c r="A483" s="146">
        <v>0</v>
      </c>
      <c r="B483" s="116">
        <f t="shared" si="14"/>
        <v>1104.4000000000001</v>
      </c>
      <c r="C483" s="190">
        <f t="shared" si="15"/>
        <v>0</v>
      </c>
      <c r="D483" s="167" t="s">
        <v>894</v>
      </c>
      <c r="E483" s="117" t="s">
        <v>2845</v>
      </c>
      <c r="F483" s="118" t="s">
        <v>12193</v>
      </c>
      <c r="G483" s="119" t="s">
        <v>12194</v>
      </c>
      <c r="H483" s="117" t="s">
        <v>331</v>
      </c>
      <c r="I483" s="117">
        <v>902</v>
      </c>
      <c r="J483" s="117"/>
      <c r="K483" s="120">
        <v>1104.4000000000001</v>
      </c>
      <c r="L483" s="121" t="s">
        <v>1136</v>
      </c>
      <c r="M483" s="121" t="s">
        <v>3228</v>
      </c>
      <c r="N483" s="121">
        <v>2016</v>
      </c>
      <c r="O483" s="121">
        <v>352</v>
      </c>
      <c r="P483" s="121" t="s">
        <v>1592</v>
      </c>
      <c r="Q483" s="121" t="s">
        <v>895</v>
      </c>
      <c r="R483" s="121">
        <v>69895106</v>
      </c>
      <c r="S483" s="121" t="s">
        <v>3895</v>
      </c>
      <c r="T483" s="199">
        <v>42370</v>
      </c>
      <c r="U483" s="199"/>
      <c r="V483" s="200" t="s">
        <v>4634</v>
      </c>
      <c r="W483" s="200" t="s">
        <v>4635</v>
      </c>
      <c r="X483" s="200" t="s">
        <v>4635</v>
      </c>
    </row>
    <row r="484" spans="1:24" ht="22.5" x14ac:dyDescent="0.2">
      <c r="A484" s="146">
        <v>0</v>
      </c>
      <c r="B484" s="116">
        <f t="shared" si="14"/>
        <v>1274.9000000000001</v>
      </c>
      <c r="C484" s="190">
        <f t="shared" si="15"/>
        <v>0</v>
      </c>
      <c r="D484" s="167" t="s">
        <v>894</v>
      </c>
      <c r="E484" s="117" t="s">
        <v>2845</v>
      </c>
      <c r="F484" s="118" t="s">
        <v>9878</v>
      </c>
      <c r="G484" s="119" t="s">
        <v>9879</v>
      </c>
      <c r="H484" s="117" t="s">
        <v>331</v>
      </c>
      <c r="I484" s="117">
        <v>902</v>
      </c>
      <c r="J484" s="117"/>
      <c r="K484" s="120">
        <v>1274.9000000000001</v>
      </c>
      <c r="L484" s="121" t="s">
        <v>1136</v>
      </c>
      <c r="M484" s="121" t="s">
        <v>891</v>
      </c>
      <c r="N484" s="121">
        <v>2019</v>
      </c>
      <c r="O484" s="121">
        <v>352</v>
      </c>
      <c r="P484" s="121" t="s">
        <v>1592</v>
      </c>
      <c r="Q484" s="121" t="s">
        <v>895</v>
      </c>
      <c r="R484" s="121">
        <v>73038511</v>
      </c>
      <c r="S484" s="121" t="s">
        <v>3895</v>
      </c>
      <c r="T484" s="199">
        <v>43538</v>
      </c>
      <c r="U484" s="199">
        <v>43546</v>
      </c>
      <c r="V484" s="200" t="s">
        <v>4634</v>
      </c>
      <c r="W484" s="200" t="s">
        <v>4635</v>
      </c>
      <c r="X484" s="200" t="s">
        <v>4635</v>
      </c>
    </row>
    <row r="485" spans="1:24" ht="22.5" x14ac:dyDescent="0.2">
      <c r="A485" s="146">
        <v>0</v>
      </c>
      <c r="B485" s="116">
        <f t="shared" si="14"/>
        <v>612.04</v>
      </c>
      <c r="C485" s="190">
        <f t="shared" si="15"/>
        <v>0</v>
      </c>
      <c r="D485" s="167" t="s">
        <v>894</v>
      </c>
      <c r="E485" s="117" t="s">
        <v>2845</v>
      </c>
      <c r="F485" s="118" t="s">
        <v>13390</v>
      </c>
      <c r="G485" s="119" t="s">
        <v>12194</v>
      </c>
      <c r="H485" s="117" t="s">
        <v>331</v>
      </c>
      <c r="I485" s="117">
        <v>902</v>
      </c>
      <c r="J485" s="117">
        <v>10</v>
      </c>
      <c r="K485" s="120">
        <v>612.04</v>
      </c>
      <c r="L485" s="121" t="s">
        <v>1136</v>
      </c>
      <c r="M485" s="121" t="s">
        <v>891</v>
      </c>
      <c r="N485" s="121">
        <v>2007</v>
      </c>
      <c r="O485" s="121">
        <v>352</v>
      </c>
      <c r="P485" s="121" t="s">
        <v>1592</v>
      </c>
      <c r="Q485" s="121" t="s">
        <v>895</v>
      </c>
      <c r="R485" s="121">
        <v>25471206</v>
      </c>
      <c r="S485" s="121" t="s">
        <v>3895</v>
      </c>
      <c r="T485" s="199">
        <v>39356</v>
      </c>
      <c r="U485" s="199"/>
      <c r="V485" s="200" t="s">
        <v>4634</v>
      </c>
      <c r="W485" s="200" t="s">
        <v>4635</v>
      </c>
      <c r="X485" s="200" t="s">
        <v>4635</v>
      </c>
    </row>
    <row r="486" spans="1:24" ht="22.5" x14ac:dyDescent="0.2">
      <c r="A486" s="146">
        <v>0</v>
      </c>
      <c r="B486" s="116">
        <f t="shared" si="14"/>
        <v>1274.9000000000001</v>
      </c>
      <c r="C486" s="190">
        <f t="shared" si="15"/>
        <v>0</v>
      </c>
      <c r="D486" s="167" t="s">
        <v>894</v>
      </c>
      <c r="E486" s="117" t="s">
        <v>2845</v>
      </c>
      <c r="F486" s="118" t="s">
        <v>9880</v>
      </c>
      <c r="G486" s="119" t="s">
        <v>9881</v>
      </c>
      <c r="H486" s="117" t="s">
        <v>331</v>
      </c>
      <c r="I486" s="117">
        <v>902</v>
      </c>
      <c r="J486" s="117"/>
      <c r="K486" s="120">
        <v>1274.9000000000001</v>
      </c>
      <c r="L486" s="121" t="s">
        <v>1136</v>
      </c>
      <c r="M486" s="121" t="s">
        <v>891</v>
      </c>
      <c r="N486" s="121">
        <v>2019</v>
      </c>
      <c r="O486" s="121">
        <v>351</v>
      </c>
      <c r="P486" s="121" t="s">
        <v>1592</v>
      </c>
      <c r="Q486" s="121" t="s">
        <v>895</v>
      </c>
      <c r="R486" s="121">
        <v>73038512</v>
      </c>
      <c r="S486" s="121" t="s">
        <v>3895</v>
      </c>
      <c r="T486" s="199">
        <v>43538</v>
      </c>
      <c r="U486" s="199">
        <v>43546</v>
      </c>
      <c r="V486" s="200" t="s">
        <v>4634</v>
      </c>
      <c r="W486" s="200" t="s">
        <v>4635</v>
      </c>
      <c r="X486" s="200" t="s">
        <v>4635</v>
      </c>
    </row>
    <row r="487" spans="1:24" ht="22.5" x14ac:dyDescent="0.2">
      <c r="A487" s="146">
        <v>0</v>
      </c>
      <c r="B487" s="116">
        <f t="shared" si="14"/>
        <v>707.52</v>
      </c>
      <c r="C487" s="190">
        <f t="shared" si="15"/>
        <v>0</v>
      </c>
      <c r="D487" s="167"/>
      <c r="E487" s="117" t="s">
        <v>2845</v>
      </c>
      <c r="F487" s="118" t="s">
        <v>13391</v>
      </c>
      <c r="G487" s="119" t="s">
        <v>13392</v>
      </c>
      <c r="H487" s="117" t="s">
        <v>331</v>
      </c>
      <c r="I487" s="117">
        <v>902</v>
      </c>
      <c r="J487" s="117"/>
      <c r="K487" s="120">
        <v>707.52</v>
      </c>
      <c r="L487" s="121" t="s">
        <v>1136</v>
      </c>
      <c r="M487" s="121" t="s">
        <v>891</v>
      </c>
      <c r="N487" s="121">
        <v>2007</v>
      </c>
      <c r="O487" s="121">
        <v>496</v>
      </c>
      <c r="P487" s="121" t="s">
        <v>1592</v>
      </c>
      <c r="Q487" s="121" t="s">
        <v>895</v>
      </c>
      <c r="R487" s="121">
        <v>25471306</v>
      </c>
      <c r="S487" s="121" t="s">
        <v>3895</v>
      </c>
      <c r="T487" s="199">
        <v>39356</v>
      </c>
      <c r="U487" s="199"/>
      <c r="V487" s="200" t="s">
        <v>4634</v>
      </c>
      <c r="W487" s="200" t="s">
        <v>4635</v>
      </c>
      <c r="X487" s="200" t="s">
        <v>4635</v>
      </c>
    </row>
    <row r="488" spans="1:24" ht="22.5" x14ac:dyDescent="0.2">
      <c r="A488" s="146">
        <v>0</v>
      </c>
      <c r="B488" s="116">
        <f t="shared" si="14"/>
        <v>1355.2</v>
      </c>
      <c r="C488" s="190">
        <f t="shared" si="15"/>
        <v>0</v>
      </c>
      <c r="D488" s="167" t="s">
        <v>894</v>
      </c>
      <c r="E488" s="117" t="s">
        <v>2845</v>
      </c>
      <c r="F488" s="118" t="s">
        <v>12195</v>
      </c>
      <c r="G488" s="119" t="s">
        <v>12194</v>
      </c>
      <c r="H488" s="117" t="s">
        <v>331</v>
      </c>
      <c r="I488" s="117">
        <v>902</v>
      </c>
      <c r="J488" s="117"/>
      <c r="K488" s="120">
        <v>1355.2</v>
      </c>
      <c r="L488" s="121" t="s">
        <v>1136</v>
      </c>
      <c r="M488" s="121" t="s">
        <v>3228</v>
      </c>
      <c r="N488" s="121">
        <v>2016</v>
      </c>
      <c r="O488" s="121">
        <v>496</v>
      </c>
      <c r="P488" s="121" t="s">
        <v>1592</v>
      </c>
      <c r="Q488" s="121" t="s">
        <v>895</v>
      </c>
      <c r="R488" s="121">
        <v>69895306</v>
      </c>
      <c r="S488" s="121" t="s">
        <v>3895</v>
      </c>
      <c r="T488" s="199">
        <v>42370</v>
      </c>
      <c r="U488" s="199"/>
      <c r="V488" s="200" t="s">
        <v>4634</v>
      </c>
      <c r="W488" s="200" t="s">
        <v>4635</v>
      </c>
      <c r="X488" s="200" t="s">
        <v>4635</v>
      </c>
    </row>
    <row r="489" spans="1:24" ht="22.5" x14ac:dyDescent="0.2">
      <c r="A489" s="146">
        <v>0</v>
      </c>
      <c r="B489" s="116">
        <f t="shared" si="14"/>
        <v>1565.3</v>
      </c>
      <c r="C489" s="190">
        <f t="shared" si="15"/>
        <v>0</v>
      </c>
      <c r="D489" s="167" t="s">
        <v>894</v>
      </c>
      <c r="E489" s="117" t="s">
        <v>2845</v>
      </c>
      <c r="F489" s="118" t="s">
        <v>9882</v>
      </c>
      <c r="G489" s="119" t="s">
        <v>9883</v>
      </c>
      <c r="H489" s="117" t="s">
        <v>331</v>
      </c>
      <c r="I489" s="117">
        <v>902</v>
      </c>
      <c r="J489" s="117"/>
      <c r="K489" s="120">
        <v>1565.3</v>
      </c>
      <c r="L489" s="121" t="s">
        <v>1136</v>
      </c>
      <c r="M489" s="121" t="s">
        <v>891</v>
      </c>
      <c r="N489" s="121">
        <v>2019</v>
      </c>
      <c r="O489" s="121">
        <v>496</v>
      </c>
      <c r="P489" s="121" t="s">
        <v>1592</v>
      </c>
      <c r="Q489" s="121" t="s">
        <v>895</v>
      </c>
      <c r="R489" s="121">
        <v>73038514</v>
      </c>
      <c r="S489" s="121" t="s">
        <v>3895</v>
      </c>
      <c r="T489" s="199">
        <v>43538</v>
      </c>
      <c r="U489" s="199">
        <v>43546</v>
      </c>
      <c r="V489" s="200" t="s">
        <v>4634</v>
      </c>
      <c r="W489" s="200" t="s">
        <v>4635</v>
      </c>
      <c r="X489" s="200" t="s">
        <v>4635</v>
      </c>
    </row>
    <row r="490" spans="1:24" ht="33.75" x14ac:dyDescent="0.2">
      <c r="A490" s="146">
        <v>0</v>
      </c>
      <c r="B490" s="116">
        <f t="shared" si="14"/>
        <v>1270.5</v>
      </c>
      <c r="C490" s="190">
        <f t="shared" si="15"/>
        <v>0</v>
      </c>
      <c r="D490" s="167" t="s">
        <v>13956</v>
      </c>
      <c r="E490" s="117" t="s">
        <v>1226</v>
      </c>
      <c r="F490" s="118" t="s">
        <v>14310</v>
      </c>
      <c r="G490" s="119" t="s">
        <v>764</v>
      </c>
      <c r="H490" s="117" t="s">
        <v>331</v>
      </c>
      <c r="I490" s="117">
        <v>902</v>
      </c>
      <c r="J490" s="117"/>
      <c r="K490" s="120">
        <v>1270.5</v>
      </c>
      <c r="L490" s="121" t="s">
        <v>1136</v>
      </c>
      <c r="M490" s="121" t="s">
        <v>3227</v>
      </c>
      <c r="N490" s="121">
        <v>2020</v>
      </c>
      <c r="O490" s="121">
        <v>480</v>
      </c>
      <c r="P490" s="121" t="s">
        <v>1592</v>
      </c>
      <c r="Q490" s="121" t="s">
        <v>895</v>
      </c>
      <c r="R490" s="121">
        <v>73104762</v>
      </c>
      <c r="S490" s="121" t="s">
        <v>1600</v>
      </c>
      <c r="T490" s="199">
        <v>43831</v>
      </c>
      <c r="U490" s="199"/>
      <c r="V490" s="200" t="s">
        <v>4634</v>
      </c>
      <c r="W490" s="200" t="s">
        <v>4635</v>
      </c>
      <c r="X490" s="200" t="s">
        <v>4635</v>
      </c>
    </row>
    <row r="491" spans="1:24" ht="33.75" x14ac:dyDescent="0.2">
      <c r="A491" s="146">
        <v>0</v>
      </c>
      <c r="B491" s="116">
        <f t="shared" si="14"/>
        <v>1100</v>
      </c>
      <c r="C491" s="190">
        <f t="shared" si="15"/>
        <v>0</v>
      </c>
      <c r="D491" s="167"/>
      <c r="E491" s="117" t="s">
        <v>1226</v>
      </c>
      <c r="F491" s="118" t="s">
        <v>12196</v>
      </c>
      <c r="G491" s="119" t="s">
        <v>764</v>
      </c>
      <c r="H491" s="117" t="s">
        <v>331</v>
      </c>
      <c r="I491" s="117">
        <v>902</v>
      </c>
      <c r="J491" s="117"/>
      <c r="K491" s="120">
        <v>1100</v>
      </c>
      <c r="L491" s="121" t="s">
        <v>1136</v>
      </c>
      <c r="M491" s="121" t="s">
        <v>3228</v>
      </c>
      <c r="N491" s="121">
        <v>2016</v>
      </c>
      <c r="O491" s="121">
        <v>480</v>
      </c>
      <c r="P491" s="121" t="s">
        <v>1592</v>
      </c>
      <c r="Q491" s="121" t="s">
        <v>895</v>
      </c>
      <c r="R491" s="121">
        <v>69906706</v>
      </c>
      <c r="S491" s="121" t="s">
        <v>1600</v>
      </c>
      <c r="T491" s="199">
        <v>42370</v>
      </c>
      <c r="U491" s="199"/>
      <c r="V491" s="200" t="s">
        <v>4634</v>
      </c>
      <c r="W491" s="200" t="s">
        <v>4635</v>
      </c>
      <c r="X491" s="200" t="s">
        <v>4635</v>
      </c>
    </row>
    <row r="492" spans="1:24" ht="22.5" x14ac:dyDescent="0.2">
      <c r="A492" s="146">
        <v>0</v>
      </c>
      <c r="B492" s="116">
        <f t="shared" si="14"/>
        <v>1386</v>
      </c>
      <c r="C492" s="190">
        <f t="shared" si="15"/>
        <v>0</v>
      </c>
      <c r="D492" s="167" t="s">
        <v>13956</v>
      </c>
      <c r="E492" s="117" t="s">
        <v>1226</v>
      </c>
      <c r="F492" s="118" t="s">
        <v>14311</v>
      </c>
      <c r="G492" s="119" t="s">
        <v>764</v>
      </c>
      <c r="H492" s="117" t="s">
        <v>331</v>
      </c>
      <c r="I492" s="117">
        <v>902</v>
      </c>
      <c r="J492" s="117"/>
      <c r="K492" s="120">
        <v>1386</v>
      </c>
      <c r="L492" s="121" t="s">
        <v>1136</v>
      </c>
      <c r="M492" s="121" t="s">
        <v>3227</v>
      </c>
      <c r="N492" s="121">
        <v>2020</v>
      </c>
      <c r="O492" s="121">
        <v>528</v>
      </c>
      <c r="P492" s="121" t="s">
        <v>1592</v>
      </c>
      <c r="Q492" s="121" t="s">
        <v>895</v>
      </c>
      <c r="R492" s="121">
        <v>73104692</v>
      </c>
      <c r="S492" s="121" t="s">
        <v>276</v>
      </c>
      <c r="T492" s="199">
        <v>43831</v>
      </c>
      <c r="U492" s="199"/>
      <c r="V492" s="200" t="s">
        <v>4634</v>
      </c>
      <c r="W492" s="200" t="s">
        <v>4635</v>
      </c>
      <c r="X492" s="200" t="s">
        <v>4635</v>
      </c>
    </row>
    <row r="493" spans="1:24" ht="22.5" x14ac:dyDescent="0.2">
      <c r="A493" s="146">
        <v>0</v>
      </c>
      <c r="B493" s="116">
        <f t="shared" si="14"/>
        <v>1199</v>
      </c>
      <c r="C493" s="190">
        <f t="shared" si="15"/>
        <v>0</v>
      </c>
      <c r="D493" s="167"/>
      <c r="E493" s="117" t="s">
        <v>1226</v>
      </c>
      <c r="F493" s="118" t="s">
        <v>10621</v>
      </c>
      <c r="G493" s="119" t="s">
        <v>764</v>
      </c>
      <c r="H493" s="117" t="s">
        <v>331</v>
      </c>
      <c r="I493" s="117">
        <v>902</v>
      </c>
      <c r="J493" s="117"/>
      <c r="K493" s="120">
        <v>1199</v>
      </c>
      <c r="L493" s="121" t="s">
        <v>1136</v>
      </c>
      <c r="M493" s="121" t="s">
        <v>3227</v>
      </c>
      <c r="N493" s="121">
        <v>2016</v>
      </c>
      <c r="O493" s="121">
        <v>656</v>
      </c>
      <c r="P493" s="121" t="s">
        <v>1592</v>
      </c>
      <c r="Q493" s="121" t="s">
        <v>895</v>
      </c>
      <c r="R493" s="121">
        <v>72940336</v>
      </c>
      <c r="S493" s="121" t="s">
        <v>3896</v>
      </c>
      <c r="T493" s="199">
        <v>42370</v>
      </c>
      <c r="U493" s="199"/>
      <c r="V493" s="200" t="s">
        <v>4634</v>
      </c>
      <c r="W493" s="200" t="s">
        <v>4635</v>
      </c>
      <c r="X493" s="200" t="s">
        <v>4635</v>
      </c>
    </row>
    <row r="494" spans="1:24" ht="22.5" x14ac:dyDescent="0.2">
      <c r="A494" s="146">
        <v>0</v>
      </c>
      <c r="B494" s="116">
        <f t="shared" si="14"/>
        <v>1386</v>
      </c>
      <c r="C494" s="190">
        <f t="shared" si="15"/>
        <v>0</v>
      </c>
      <c r="D494" s="167" t="s">
        <v>13956</v>
      </c>
      <c r="E494" s="117" t="s">
        <v>1226</v>
      </c>
      <c r="F494" s="118" t="s">
        <v>14312</v>
      </c>
      <c r="G494" s="119" t="s">
        <v>764</v>
      </c>
      <c r="H494" s="117" t="s">
        <v>331</v>
      </c>
      <c r="I494" s="117">
        <v>902</v>
      </c>
      <c r="J494" s="117"/>
      <c r="K494" s="120">
        <v>1386</v>
      </c>
      <c r="L494" s="121" t="s">
        <v>1136</v>
      </c>
      <c r="M494" s="121" t="s">
        <v>3227</v>
      </c>
      <c r="N494" s="121">
        <v>2020</v>
      </c>
      <c r="O494" s="121">
        <v>656</v>
      </c>
      <c r="P494" s="121" t="s">
        <v>1592</v>
      </c>
      <c r="Q494" s="121" t="s">
        <v>895</v>
      </c>
      <c r="R494" s="121">
        <v>73104693</v>
      </c>
      <c r="S494" s="121" t="s">
        <v>3896</v>
      </c>
      <c r="T494" s="199">
        <v>43831</v>
      </c>
      <c r="U494" s="199"/>
      <c r="V494" s="200" t="s">
        <v>4634</v>
      </c>
      <c r="W494" s="200" t="s">
        <v>4635</v>
      </c>
      <c r="X494" s="200" t="s">
        <v>4635</v>
      </c>
    </row>
    <row r="495" spans="1:24" ht="33.75" x14ac:dyDescent="0.2">
      <c r="A495" s="146">
        <v>0</v>
      </c>
      <c r="B495" s="116">
        <f t="shared" si="14"/>
        <v>1210</v>
      </c>
      <c r="C495" s="190">
        <f t="shared" si="15"/>
        <v>0</v>
      </c>
      <c r="D495" s="167" t="s">
        <v>13956</v>
      </c>
      <c r="E495" s="117" t="s">
        <v>299</v>
      </c>
      <c r="F495" s="118" t="s">
        <v>14313</v>
      </c>
      <c r="G495" s="119" t="s">
        <v>300</v>
      </c>
      <c r="H495" s="117" t="s">
        <v>331</v>
      </c>
      <c r="I495" s="117">
        <v>902</v>
      </c>
      <c r="J495" s="117"/>
      <c r="K495" s="120">
        <v>1210</v>
      </c>
      <c r="L495" s="121" t="s">
        <v>1136</v>
      </c>
      <c r="M495" s="121" t="s">
        <v>3227</v>
      </c>
      <c r="N495" s="121">
        <v>2020</v>
      </c>
      <c r="O495" s="121">
        <v>464</v>
      </c>
      <c r="P495" s="121" t="s">
        <v>1592</v>
      </c>
      <c r="Q495" s="121" t="s">
        <v>527</v>
      </c>
      <c r="R495" s="121">
        <v>73105045</v>
      </c>
      <c r="S495" s="121" t="s">
        <v>301</v>
      </c>
      <c r="T495" s="199">
        <v>43831</v>
      </c>
      <c r="U495" s="199"/>
      <c r="V495" s="200" t="s">
        <v>4634</v>
      </c>
      <c r="W495" s="200" t="s">
        <v>4635</v>
      </c>
      <c r="X495" s="200" t="s">
        <v>4635</v>
      </c>
    </row>
    <row r="496" spans="1:24" ht="33.75" x14ac:dyDescent="0.2">
      <c r="A496" s="146">
        <v>0</v>
      </c>
      <c r="B496" s="116">
        <f t="shared" si="14"/>
        <v>1369.5</v>
      </c>
      <c r="C496" s="190">
        <f t="shared" si="15"/>
        <v>0</v>
      </c>
      <c r="D496" s="167" t="s">
        <v>13950</v>
      </c>
      <c r="E496" s="117" t="s">
        <v>2505</v>
      </c>
      <c r="F496" s="118" t="s">
        <v>14314</v>
      </c>
      <c r="G496" s="119" t="s">
        <v>2506</v>
      </c>
      <c r="H496" s="117" t="s">
        <v>331</v>
      </c>
      <c r="I496" s="117">
        <v>902</v>
      </c>
      <c r="J496" s="117"/>
      <c r="K496" s="120">
        <v>1369.5</v>
      </c>
      <c r="L496" s="121" t="s">
        <v>1136</v>
      </c>
      <c r="M496" s="121" t="s">
        <v>3227</v>
      </c>
      <c r="N496" s="121">
        <v>2020</v>
      </c>
      <c r="O496" s="121">
        <v>416</v>
      </c>
      <c r="P496" s="121" t="s">
        <v>1592</v>
      </c>
      <c r="Q496" s="121" t="s">
        <v>9600</v>
      </c>
      <c r="R496" s="121">
        <v>73104979</v>
      </c>
      <c r="S496" s="121" t="s">
        <v>2507</v>
      </c>
      <c r="T496" s="199">
        <v>43831</v>
      </c>
      <c r="U496" s="199"/>
      <c r="V496" s="200" t="s">
        <v>4634</v>
      </c>
      <c r="W496" s="200" t="s">
        <v>4635</v>
      </c>
      <c r="X496" s="200" t="s">
        <v>4635</v>
      </c>
    </row>
    <row r="497" spans="1:24" ht="33.75" x14ac:dyDescent="0.2">
      <c r="A497" s="146">
        <v>0</v>
      </c>
      <c r="B497" s="116">
        <f t="shared" si="14"/>
        <v>1204.5</v>
      </c>
      <c r="C497" s="190">
        <f t="shared" si="15"/>
        <v>0</v>
      </c>
      <c r="D497" s="167" t="s">
        <v>13950</v>
      </c>
      <c r="E497" s="117" t="s">
        <v>2505</v>
      </c>
      <c r="F497" s="118" t="s">
        <v>14315</v>
      </c>
      <c r="G497" s="119" t="s">
        <v>2508</v>
      </c>
      <c r="H497" s="117" t="s">
        <v>331</v>
      </c>
      <c r="I497" s="117">
        <v>902</v>
      </c>
      <c r="J497" s="117"/>
      <c r="K497" s="120">
        <v>1204.5</v>
      </c>
      <c r="L497" s="121" t="s">
        <v>1136</v>
      </c>
      <c r="M497" s="121" t="s">
        <v>3227</v>
      </c>
      <c r="N497" s="121">
        <v>2020</v>
      </c>
      <c r="O497" s="121">
        <v>336</v>
      </c>
      <c r="P497" s="121" t="s">
        <v>1592</v>
      </c>
      <c r="Q497" s="121" t="s">
        <v>9600</v>
      </c>
      <c r="R497" s="121">
        <v>73104965</v>
      </c>
      <c r="S497" s="121" t="s">
        <v>2509</v>
      </c>
      <c r="T497" s="199">
        <v>43831</v>
      </c>
      <c r="U497" s="199"/>
      <c r="V497" s="200" t="s">
        <v>4634</v>
      </c>
      <c r="W497" s="200" t="s">
        <v>4635</v>
      </c>
      <c r="X497" s="200" t="s">
        <v>4635</v>
      </c>
    </row>
    <row r="498" spans="1:24" ht="22.5" x14ac:dyDescent="0.2">
      <c r="A498" s="146">
        <v>0</v>
      </c>
      <c r="B498" s="116">
        <f t="shared" si="14"/>
        <v>868.78</v>
      </c>
      <c r="C498" s="190">
        <f t="shared" si="15"/>
        <v>0</v>
      </c>
      <c r="D498" s="167" t="s">
        <v>894</v>
      </c>
      <c r="E498" s="117" t="s">
        <v>900</v>
      </c>
      <c r="F498" s="118" t="s">
        <v>7869</v>
      </c>
      <c r="G498" s="119" t="s">
        <v>3898</v>
      </c>
      <c r="H498" s="117" t="s">
        <v>331</v>
      </c>
      <c r="I498" s="117">
        <v>902</v>
      </c>
      <c r="J498" s="117"/>
      <c r="K498" s="120">
        <v>868.78</v>
      </c>
      <c r="L498" s="121" t="s">
        <v>1136</v>
      </c>
      <c r="M498" s="121" t="s">
        <v>891</v>
      </c>
      <c r="N498" s="121">
        <v>2017</v>
      </c>
      <c r="O498" s="121">
        <v>352</v>
      </c>
      <c r="P498" s="121" t="s">
        <v>1592</v>
      </c>
      <c r="Q498" s="121" t="s">
        <v>895</v>
      </c>
      <c r="R498" s="121">
        <v>72940362</v>
      </c>
      <c r="S498" s="121" t="s">
        <v>3827</v>
      </c>
      <c r="T498" s="199">
        <v>42969</v>
      </c>
      <c r="U498" s="199">
        <v>42968</v>
      </c>
      <c r="V498" s="200" t="s">
        <v>4634</v>
      </c>
      <c r="W498" s="200" t="s">
        <v>4635</v>
      </c>
      <c r="X498" s="200" t="s">
        <v>4635</v>
      </c>
    </row>
    <row r="499" spans="1:24" ht="22.5" x14ac:dyDescent="0.2">
      <c r="A499" s="146">
        <v>0</v>
      </c>
      <c r="B499" s="116">
        <f t="shared" si="14"/>
        <v>913</v>
      </c>
      <c r="C499" s="190">
        <f t="shared" si="15"/>
        <v>0</v>
      </c>
      <c r="D499" s="167" t="s">
        <v>894</v>
      </c>
      <c r="E499" s="117" t="s">
        <v>900</v>
      </c>
      <c r="F499" s="118" t="s">
        <v>7789</v>
      </c>
      <c r="G499" s="119" t="s">
        <v>3898</v>
      </c>
      <c r="H499" s="117" t="s">
        <v>331</v>
      </c>
      <c r="I499" s="117">
        <v>902</v>
      </c>
      <c r="J499" s="117"/>
      <c r="K499" s="120">
        <v>913</v>
      </c>
      <c r="L499" s="121" t="s">
        <v>1136</v>
      </c>
      <c r="M499" s="121" t="s">
        <v>891</v>
      </c>
      <c r="N499" s="121">
        <v>2018</v>
      </c>
      <c r="O499" s="121">
        <v>352</v>
      </c>
      <c r="P499" s="121" t="s">
        <v>1592</v>
      </c>
      <c r="Q499" s="121" t="s">
        <v>895</v>
      </c>
      <c r="R499" s="121">
        <v>72995752</v>
      </c>
      <c r="S499" s="121" t="s">
        <v>3827</v>
      </c>
      <c r="T499" s="199">
        <v>43242</v>
      </c>
      <c r="U499" s="199">
        <v>43385</v>
      </c>
      <c r="V499" s="200" t="s">
        <v>4634</v>
      </c>
      <c r="W499" s="200" t="s">
        <v>4635</v>
      </c>
      <c r="X499" s="200" t="s">
        <v>4635</v>
      </c>
    </row>
    <row r="500" spans="1:24" ht="22.5" x14ac:dyDescent="0.2">
      <c r="A500" s="146">
        <v>0</v>
      </c>
      <c r="B500" s="116">
        <f t="shared" si="14"/>
        <v>957</v>
      </c>
      <c r="C500" s="190">
        <f t="shared" si="15"/>
        <v>0</v>
      </c>
      <c r="D500" s="167" t="s">
        <v>894</v>
      </c>
      <c r="E500" s="117" t="s">
        <v>900</v>
      </c>
      <c r="F500" s="118" t="s">
        <v>10622</v>
      </c>
      <c r="G500" s="119" t="s">
        <v>10623</v>
      </c>
      <c r="H500" s="117" t="s">
        <v>331</v>
      </c>
      <c r="I500" s="117">
        <v>902</v>
      </c>
      <c r="J500" s="117"/>
      <c r="K500" s="120">
        <v>957</v>
      </c>
      <c r="L500" s="121" t="s">
        <v>1136</v>
      </c>
      <c r="M500" s="121" t="s">
        <v>891</v>
      </c>
      <c r="N500" s="121">
        <v>2019</v>
      </c>
      <c r="O500" s="121">
        <v>468</v>
      </c>
      <c r="P500" s="121" t="s">
        <v>1592</v>
      </c>
      <c r="Q500" s="121" t="s">
        <v>895</v>
      </c>
      <c r="R500" s="121">
        <v>73063344</v>
      </c>
      <c r="S500" s="121" t="s">
        <v>6692</v>
      </c>
      <c r="T500" s="199">
        <v>43584</v>
      </c>
      <c r="U500" s="199">
        <v>43598</v>
      </c>
      <c r="V500" s="200" t="s">
        <v>4634</v>
      </c>
      <c r="W500" s="200" t="s">
        <v>4635</v>
      </c>
      <c r="X500" s="200" t="s">
        <v>4635</v>
      </c>
    </row>
    <row r="501" spans="1:24" ht="22.5" x14ac:dyDescent="0.2">
      <c r="A501" s="146">
        <v>0</v>
      </c>
      <c r="B501" s="116">
        <f t="shared" si="14"/>
        <v>870.1</v>
      </c>
      <c r="C501" s="190">
        <f t="shared" si="15"/>
        <v>0</v>
      </c>
      <c r="D501" s="167" t="s">
        <v>894</v>
      </c>
      <c r="E501" s="117" t="s">
        <v>900</v>
      </c>
      <c r="F501" s="118" t="s">
        <v>6690</v>
      </c>
      <c r="G501" s="119" t="s">
        <v>6691</v>
      </c>
      <c r="H501" s="117" t="s">
        <v>331</v>
      </c>
      <c r="I501" s="117">
        <v>902</v>
      </c>
      <c r="J501" s="117"/>
      <c r="K501" s="120">
        <v>870.1</v>
      </c>
      <c r="L501" s="121" t="s">
        <v>1136</v>
      </c>
      <c r="M501" s="121" t="s">
        <v>891</v>
      </c>
      <c r="N501" s="121">
        <v>2018</v>
      </c>
      <c r="O501" s="121">
        <v>468</v>
      </c>
      <c r="P501" s="121" t="s">
        <v>1592</v>
      </c>
      <c r="Q501" s="121" t="s">
        <v>895</v>
      </c>
      <c r="R501" s="121">
        <v>72961696</v>
      </c>
      <c r="S501" s="121" t="s">
        <v>6692</v>
      </c>
      <c r="T501" s="199">
        <v>43076</v>
      </c>
      <c r="U501" s="199">
        <v>43385</v>
      </c>
      <c r="V501" s="200" t="s">
        <v>4634</v>
      </c>
      <c r="W501" s="200" t="s">
        <v>4635</v>
      </c>
      <c r="X501" s="200" t="s">
        <v>4635</v>
      </c>
    </row>
    <row r="502" spans="1:24" ht="33.75" x14ac:dyDescent="0.2">
      <c r="A502" s="146">
        <v>0</v>
      </c>
      <c r="B502" s="116">
        <f t="shared" si="14"/>
        <v>1039.5</v>
      </c>
      <c r="C502" s="190">
        <f t="shared" si="15"/>
        <v>0</v>
      </c>
      <c r="D502" s="167"/>
      <c r="E502" s="117" t="s">
        <v>900</v>
      </c>
      <c r="F502" s="118" t="s">
        <v>10624</v>
      </c>
      <c r="G502" s="119" t="s">
        <v>10625</v>
      </c>
      <c r="H502" s="117" t="s">
        <v>331</v>
      </c>
      <c r="I502" s="117">
        <v>902</v>
      </c>
      <c r="J502" s="117"/>
      <c r="K502" s="120">
        <v>1039.5</v>
      </c>
      <c r="L502" s="121" t="s">
        <v>1136</v>
      </c>
      <c r="M502" s="121" t="s">
        <v>891</v>
      </c>
      <c r="N502" s="121">
        <v>2019</v>
      </c>
      <c r="O502" s="121">
        <v>308</v>
      </c>
      <c r="P502" s="121" t="s">
        <v>1592</v>
      </c>
      <c r="Q502" s="121" t="s">
        <v>895</v>
      </c>
      <c r="R502" s="121">
        <v>73063345</v>
      </c>
      <c r="S502" s="121" t="s">
        <v>5129</v>
      </c>
      <c r="T502" s="199">
        <v>43584</v>
      </c>
      <c r="U502" s="199">
        <v>43598</v>
      </c>
      <c r="V502" s="200" t="s">
        <v>4634</v>
      </c>
      <c r="W502" s="200" t="s">
        <v>4635</v>
      </c>
      <c r="X502" s="200" t="s">
        <v>4635</v>
      </c>
    </row>
    <row r="503" spans="1:24" ht="33.75" x14ac:dyDescent="0.2">
      <c r="A503" s="146">
        <v>0</v>
      </c>
      <c r="B503" s="116">
        <f t="shared" si="14"/>
        <v>700.04</v>
      </c>
      <c r="C503" s="190">
        <f t="shared" si="15"/>
        <v>0</v>
      </c>
      <c r="D503" s="167" t="s">
        <v>894</v>
      </c>
      <c r="E503" s="117" t="s">
        <v>900</v>
      </c>
      <c r="F503" s="118" t="s">
        <v>13393</v>
      </c>
      <c r="G503" s="119" t="s">
        <v>13394</v>
      </c>
      <c r="H503" s="117" t="s">
        <v>331</v>
      </c>
      <c r="I503" s="117">
        <v>902</v>
      </c>
      <c r="J503" s="117">
        <v>16</v>
      </c>
      <c r="K503" s="120">
        <v>700.04</v>
      </c>
      <c r="L503" s="121" t="s">
        <v>1136</v>
      </c>
      <c r="M503" s="121" t="s">
        <v>891</v>
      </c>
      <c r="N503" s="121">
        <v>2016</v>
      </c>
      <c r="O503" s="121">
        <v>308</v>
      </c>
      <c r="P503" s="121" t="s">
        <v>1592</v>
      </c>
      <c r="Q503" s="121" t="s">
        <v>895</v>
      </c>
      <c r="R503" s="121">
        <v>71111806</v>
      </c>
      <c r="S503" s="121" t="s">
        <v>13395</v>
      </c>
      <c r="T503" s="199">
        <v>42363</v>
      </c>
      <c r="U503" s="199"/>
      <c r="V503" s="200" t="s">
        <v>4634</v>
      </c>
      <c r="W503" s="200" t="s">
        <v>4635</v>
      </c>
      <c r="X503" s="200" t="s">
        <v>4635</v>
      </c>
    </row>
    <row r="504" spans="1:24" ht="16.5" x14ac:dyDescent="0.2">
      <c r="A504" s="146">
        <v>0</v>
      </c>
      <c r="B504" s="116">
        <f t="shared" si="14"/>
        <v>1386</v>
      </c>
      <c r="C504" s="190">
        <f t="shared" si="15"/>
        <v>0</v>
      </c>
      <c r="D504" s="167" t="s">
        <v>13950</v>
      </c>
      <c r="E504" s="117" t="s">
        <v>1630</v>
      </c>
      <c r="F504" s="118" t="s">
        <v>14316</v>
      </c>
      <c r="G504" s="119" t="s">
        <v>1278</v>
      </c>
      <c r="H504" s="117" t="s">
        <v>331</v>
      </c>
      <c r="I504" s="117">
        <v>902</v>
      </c>
      <c r="J504" s="117"/>
      <c r="K504" s="120">
        <v>1386</v>
      </c>
      <c r="L504" s="121" t="s">
        <v>1136</v>
      </c>
      <c r="M504" s="121" t="s">
        <v>3227</v>
      </c>
      <c r="N504" s="121">
        <v>2020</v>
      </c>
      <c r="O504" s="121">
        <v>448</v>
      </c>
      <c r="P504" s="121" t="s">
        <v>1592</v>
      </c>
      <c r="Q504" s="121" t="s">
        <v>1945</v>
      </c>
      <c r="R504" s="121">
        <v>73104578</v>
      </c>
      <c r="S504" s="121" t="s">
        <v>1631</v>
      </c>
      <c r="T504" s="199">
        <v>43831</v>
      </c>
      <c r="U504" s="199"/>
      <c r="V504" s="200" t="s">
        <v>4634</v>
      </c>
      <c r="W504" s="200" t="s">
        <v>4635</v>
      </c>
      <c r="X504" s="200" t="s">
        <v>4635</v>
      </c>
    </row>
    <row r="505" spans="1:24" ht="16.5" x14ac:dyDescent="0.2">
      <c r="A505" s="146">
        <v>0</v>
      </c>
      <c r="B505" s="116">
        <f t="shared" si="14"/>
        <v>1501.5</v>
      </c>
      <c r="C505" s="190">
        <f t="shared" si="15"/>
        <v>0</v>
      </c>
      <c r="D505" s="167" t="s">
        <v>13950</v>
      </c>
      <c r="E505" s="117" t="s">
        <v>493</v>
      </c>
      <c r="F505" s="118" t="s">
        <v>14317</v>
      </c>
      <c r="G505" s="119" t="s">
        <v>1283</v>
      </c>
      <c r="H505" s="117" t="s">
        <v>331</v>
      </c>
      <c r="I505" s="117">
        <v>902</v>
      </c>
      <c r="J505" s="117"/>
      <c r="K505" s="120">
        <v>1501.5</v>
      </c>
      <c r="L505" s="121" t="s">
        <v>1136</v>
      </c>
      <c r="M505" s="121" t="s">
        <v>3228</v>
      </c>
      <c r="N505" s="121">
        <v>2020</v>
      </c>
      <c r="O505" s="121">
        <v>608</v>
      </c>
      <c r="P505" s="121" t="s">
        <v>1592</v>
      </c>
      <c r="Q505" s="121" t="s">
        <v>1593</v>
      </c>
      <c r="R505" s="121">
        <v>73105152</v>
      </c>
      <c r="S505" s="121" t="s">
        <v>1057</v>
      </c>
      <c r="T505" s="199">
        <v>43831</v>
      </c>
      <c r="U505" s="199"/>
      <c r="V505" s="200" t="s">
        <v>4634</v>
      </c>
      <c r="W505" s="200" t="s">
        <v>4635</v>
      </c>
      <c r="X505" s="200" t="s">
        <v>4635</v>
      </c>
    </row>
    <row r="506" spans="1:24" x14ac:dyDescent="0.2">
      <c r="A506" s="146">
        <v>0</v>
      </c>
      <c r="B506" s="116">
        <f t="shared" si="14"/>
        <v>1499.3</v>
      </c>
      <c r="C506" s="190">
        <f t="shared" si="15"/>
        <v>0</v>
      </c>
      <c r="D506" s="167" t="s">
        <v>13956</v>
      </c>
      <c r="E506" s="117" t="s">
        <v>3899</v>
      </c>
      <c r="F506" s="118" t="s">
        <v>14318</v>
      </c>
      <c r="G506" s="119" t="s">
        <v>1142</v>
      </c>
      <c r="H506" s="117" t="s">
        <v>331</v>
      </c>
      <c r="I506" s="117">
        <v>902</v>
      </c>
      <c r="J506" s="117"/>
      <c r="K506" s="120">
        <v>1499.3</v>
      </c>
      <c r="L506" s="121" t="s">
        <v>1136</v>
      </c>
      <c r="M506" s="121" t="s">
        <v>3227</v>
      </c>
      <c r="N506" s="121">
        <v>2020</v>
      </c>
      <c r="O506" s="121">
        <v>672</v>
      </c>
      <c r="P506" s="121" t="s">
        <v>1592</v>
      </c>
      <c r="Q506" s="121" t="s">
        <v>895</v>
      </c>
      <c r="R506" s="121">
        <v>73104846</v>
      </c>
      <c r="S506" s="121" t="s">
        <v>1437</v>
      </c>
      <c r="T506" s="199">
        <v>43831</v>
      </c>
      <c r="U506" s="199"/>
      <c r="V506" s="200" t="s">
        <v>4634</v>
      </c>
      <c r="W506" s="200" t="s">
        <v>4635</v>
      </c>
      <c r="X506" s="200" t="s">
        <v>4635</v>
      </c>
    </row>
    <row r="507" spans="1:24" x14ac:dyDescent="0.2">
      <c r="A507" s="146">
        <v>0</v>
      </c>
      <c r="B507" s="116">
        <f t="shared" si="14"/>
        <v>1298</v>
      </c>
      <c r="C507" s="190">
        <f t="shared" si="15"/>
        <v>0</v>
      </c>
      <c r="D507" s="167" t="s">
        <v>894</v>
      </c>
      <c r="E507" s="117" t="s">
        <v>1471</v>
      </c>
      <c r="F507" s="118" t="s">
        <v>10626</v>
      </c>
      <c r="G507" s="119" t="s">
        <v>2063</v>
      </c>
      <c r="H507" s="117" t="s">
        <v>331</v>
      </c>
      <c r="I507" s="117">
        <v>902</v>
      </c>
      <c r="J507" s="117"/>
      <c r="K507" s="120">
        <v>1298</v>
      </c>
      <c r="L507" s="121" t="s">
        <v>1136</v>
      </c>
      <c r="M507" s="121" t="s">
        <v>3227</v>
      </c>
      <c r="N507" s="121">
        <v>2016</v>
      </c>
      <c r="O507" s="121">
        <v>576</v>
      </c>
      <c r="P507" s="121" t="s">
        <v>1592</v>
      </c>
      <c r="Q507" s="121" t="s">
        <v>895</v>
      </c>
      <c r="R507" s="121">
        <v>72940339</v>
      </c>
      <c r="S507" s="121" t="s">
        <v>1423</v>
      </c>
      <c r="T507" s="199">
        <v>42370</v>
      </c>
      <c r="U507" s="199"/>
      <c r="V507" s="200" t="s">
        <v>4634</v>
      </c>
      <c r="W507" s="200" t="s">
        <v>4635</v>
      </c>
      <c r="X507" s="200" t="s">
        <v>4635</v>
      </c>
    </row>
    <row r="508" spans="1:24" ht="16.5" x14ac:dyDescent="0.2">
      <c r="A508" s="146">
        <v>0</v>
      </c>
      <c r="B508" s="116">
        <f t="shared" si="14"/>
        <v>1499.3</v>
      </c>
      <c r="C508" s="190">
        <f t="shared" si="15"/>
        <v>0</v>
      </c>
      <c r="D508" s="167" t="s">
        <v>13950</v>
      </c>
      <c r="E508" s="117" t="s">
        <v>1471</v>
      </c>
      <c r="F508" s="118" t="s">
        <v>14319</v>
      </c>
      <c r="G508" s="119" t="s">
        <v>2063</v>
      </c>
      <c r="H508" s="117" t="s">
        <v>331</v>
      </c>
      <c r="I508" s="117">
        <v>902</v>
      </c>
      <c r="J508" s="117"/>
      <c r="K508" s="120">
        <v>1499.3</v>
      </c>
      <c r="L508" s="121" t="s">
        <v>1136</v>
      </c>
      <c r="M508" s="121" t="s">
        <v>3227</v>
      </c>
      <c r="N508" s="121">
        <v>2020</v>
      </c>
      <c r="O508" s="121">
        <v>576</v>
      </c>
      <c r="P508" s="121" t="s">
        <v>1592</v>
      </c>
      <c r="Q508" s="121" t="s">
        <v>895</v>
      </c>
      <c r="R508" s="121">
        <v>73104847</v>
      </c>
      <c r="S508" s="121" t="s">
        <v>1423</v>
      </c>
      <c r="T508" s="199">
        <v>43831</v>
      </c>
      <c r="U508" s="199"/>
      <c r="V508" s="200" t="s">
        <v>4634</v>
      </c>
      <c r="W508" s="200" t="s">
        <v>4635</v>
      </c>
      <c r="X508" s="200" t="s">
        <v>4635</v>
      </c>
    </row>
    <row r="509" spans="1:24" ht="16.5" x14ac:dyDescent="0.2">
      <c r="A509" s="146">
        <v>0</v>
      </c>
      <c r="B509" s="116">
        <f t="shared" si="14"/>
        <v>1499.3</v>
      </c>
      <c r="C509" s="190">
        <f t="shared" si="15"/>
        <v>0</v>
      </c>
      <c r="D509" s="167" t="s">
        <v>13950</v>
      </c>
      <c r="E509" s="117" t="s">
        <v>1471</v>
      </c>
      <c r="F509" s="118" t="s">
        <v>14320</v>
      </c>
      <c r="G509" s="119" t="s">
        <v>2063</v>
      </c>
      <c r="H509" s="117" t="s">
        <v>331</v>
      </c>
      <c r="I509" s="117">
        <v>902</v>
      </c>
      <c r="J509" s="117"/>
      <c r="K509" s="120">
        <v>1499.3</v>
      </c>
      <c r="L509" s="121" t="s">
        <v>1136</v>
      </c>
      <c r="M509" s="121" t="s">
        <v>3227</v>
      </c>
      <c r="N509" s="121">
        <v>2020</v>
      </c>
      <c r="O509" s="121">
        <v>608</v>
      </c>
      <c r="P509" s="121" t="s">
        <v>1592</v>
      </c>
      <c r="Q509" s="121" t="s">
        <v>895</v>
      </c>
      <c r="R509" s="121">
        <v>73104848</v>
      </c>
      <c r="S509" s="121" t="s">
        <v>1423</v>
      </c>
      <c r="T509" s="199">
        <v>43831</v>
      </c>
      <c r="U509" s="199"/>
      <c r="V509" s="200" t="s">
        <v>4634</v>
      </c>
      <c r="W509" s="200" t="s">
        <v>4635</v>
      </c>
      <c r="X509" s="200" t="s">
        <v>4635</v>
      </c>
    </row>
    <row r="510" spans="1:24" x14ac:dyDescent="0.2">
      <c r="A510" s="146">
        <v>0</v>
      </c>
      <c r="B510" s="116">
        <f t="shared" si="14"/>
        <v>1155</v>
      </c>
      <c r="C510" s="190">
        <f t="shared" si="15"/>
        <v>0</v>
      </c>
      <c r="D510" s="167"/>
      <c r="E510" s="117" t="s">
        <v>214</v>
      </c>
      <c r="F510" s="118" t="s">
        <v>10627</v>
      </c>
      <c r="G510" s="119" t="s">
        <v>215</v>
      </c>
      <c r="H510" s="117" t="s">
        <v>331</v>
      </c>
      <c r="I510" s="117">
        <v>902</v>
      </c>
      <c r="J510" s="117"/>
      <c r="K510" s="120">
        <v>1155</v>
      </c>
      <c r="L510" s="121" t="s">
        <v>1136</v>
      </c>
      <c r="M510" s="121" t="s">
        <v>3227</v>
      </c>
      <c r="N510" s="121">
        <v>2018</v>
      </c>
      <c r="O510" s="121">
        <v>480</v>
      </c>
      <c r="P510" s="121" t="s">
        <v>1592</v>
      </c>
      <c r="Q510" s="121" t="s">
        <v>895</v>
      </c>
      <c r="R510" s="121">
        <v>72959946</v>
      </c>
      <c r="S510" s="121" t="s">
        <v>633</v>
      </c>
      <c r="T510" s="199">
        <v>43101</v>
      </c>
      <c r="U510" s="199"/>
      <c r="V510" s="200" t="s">
        <v>4634</v>
      </c>
      <c r="W510" s="200" t="s">
        <v>4635</v>
      </c>
      <c r="X510" s="200" t="s">
        <v>4635</v>
      </c>
    </row>
    <row r="511" spans="1:24" x14ac:dyDescent="0.2">
      <c r="A511" s="146">
        <v>0</v>
      </c>
      <c r="B511" s="116">
        <f t="shared" si="14"/>
        <v>1270.5</v>
      </c>
      <c r="C511" s="190">
        <f t="shared" si="15"/>
        <v>0</v>
      </c>
      <c r="D511" s="167" t="s">
        <v>13956</v>
      </c>
      <c r="E511" s="117" t="s">
        <v>214</v>
      </c>
      <c r="F511" s="118" t="s">
        <v>14321</v>
      </c>
      <c r="G511" s="119" t="s">
        <v>215</v>
      </c>
      <c r="H511" s="117" t="s">
        <v>331</v>
      </c>
      <c r="I511" s="117">
        <v>902</v>
      </c>
      <c r="J511" s="117"/>
      <c r="K511" s="120">
        <v>1270.5</v>
      </c>
      <c r="L511" s="121" t="s">
        <v>1136</v>
      </c>
      <c r="M511" s="121" t="s">
        <v>3227</v>
      </c>
      <c r="N511" s="121">
        <v>2020</v>
      </c>
      <c r="O511" s="121">
        <v>480</v>
      </c>
      <c r="P511" s="121" t="s">
        <v>1592</v>
      </c>
      <c r="Q511" s="121" t="s">
        <v>895</v>
      </c>
      <c r="R511" s="121">
        <v>73104850</v>
      </c>
      <c r="S511" s="121" t="s">
        <v>633</v>
      </c>
      <c r="T511" s="199">
        <v>43831</v>
      </c>
      <c r="U511" s="199"/>
      <c r="V511" s="200" t="s">
        <v>4634</v>
      </c>
      <c r="W511" s="200" t="s">
        <v>4635</v>
      </c>
      <c r="X511" s="200" t="s">
        <v>4635</v>
      </c>
    </row>
    <row r="512" spans="1:24" ht="16.5" x14ac:dyDescent="0.2">
      <c r="A512" s="146">
        <v>0</v>
      </c>
      <c r="B512" s="116">
        <f t="shared" si="14"/>
        <v>1156.0999999999999</v>
      </c>
      <c r="C512" s="190">
        <f t="shared" si="15"/>
        <v>0</v>
      </c>
      <c r="D512" s="167" t="s">
        <v>13950</v>
      </c>
      <c r="E512" s="117" t="s">
        <v>87</v>
      </c>
      <c r="F512" s="118" t="s">
        <v>14322</v>
      </c>
      <c r="G512" s="119" t="s">
        <v>88</v>
      </c>
      <c r="H512" s="117" t="s">
        <v>331</v>
      </c>
      <c r="I512" s="117">
        <v>902</v>
      </c>
      <c r="J512" s="117"/>
      <c r="K512" s="120">
        <v>1156.0999999999999</v>
      </c>
      <c r="L512" s="121" t="s">
        <v>1136</v>
      </c>
      <c r="M512" s="121" t="s">
        <v>3227</v>
      </c>
      <c r="N512" s="121">
        <v>2020</v>
      </c>
      <c r="O512" s="121">
        <v>320</v>
      </c>
      <c r="P512" s="121" t="s">
        <v>1592</v>
      </c>
      <c r="Q512" s="121" t="s">
        <v>895</v>
      </c>
      <c r="R512" s="121">
        <v>73104725</v>
      </c>
      <c r="S512" s="121" t="s">
        <v>89</v>
      </c>
      <c r="T512" s="199">
        <v>43831</v>
      </c>
      <c r="U512" s="199"/>
      <c r="V512" s="200" t="s">
        <v>4634</v>
      </c>
      <c r="W512" s="200" t="s">
        <v>4635</v>
      </c>
      <c r="X512" s="200" t="s">
        <v>4635</v>
      </c>
    </row>
    <row r="513" spans="1:24" ht="22.5" x14ac:dyDescent="0.2">
      <c r="A513" s="146">
        <v>0</v>
      </c>
      <c r="B513" s="116">
        <f t="shared" si="14"/>
        <v>1039.3900000000001</v>
      </c>
      <c r="C513" s="190">
        <f t="shared" si="15"/>
        <v>0</v>
      </c>
      <c r="D513" s="167" t="s">
        <v>13956</v>
      </c>
      <c r="E513" s="117" t="s">
        <v>3122</v>
      </c>
      <c r="F513" s="118" t="s">
        <v>14323</v>
      </c>
      <c r="G513" s="119" t="s">
        <v>3900</v>
      </c>
      <c r="H513" s="117" t="s">
        <v>331</v>
      </c>
      <c r="I513" s="117">
        <v>902</v>
      </c>
      <c r="J513" s="117"/>
      <c r="K513" s="120">
        <v>1039.3900000000001</v>
      </c>
      <c r="L513" s="121" t="s">
        <v>1136</v>
      </c>
      <c r="M513" s="121" t="s">
        <v>3228</v>
      </c>
      <c r="N513" s="121">
        <v>2020</v>
      </c>
      <c r="O513" s="121">
        <v>200</v>
      </c>
      <c r="P513" s="121" t="s">
        <v>540</v>
      </c>
      <c r="Q513" s="121" t="s">
        <v>1593</v>
      </c>
      <c r="R513" s="121">
        <v>73105159</v>
      </c>
      <c r="S513" s="121" t="s">
        <v>3123</v>
      </c>
      <c r="T513" s="199">
        <v>43831</v>
      </c>
      <c r="U513" s="199"/>
      <c r="V513" s="200" t="s">
        <v>4634</v>
      </c>
      <c r="W513" s="200" t="s">
        <v>4635</v>
      </c>
      <c r="X513" s="200" t="s">
        <v>4635</v>
      </c>
    </row>
    <row r="514" spans="1:24" ht="22.5" x14ac:dyDescent="0.2">
      <c r="A514" s="146">
        <v>0</v>
      </c>
      <c r="B514" s="116">
        <f t="shared" si="14"/>
        <v>357.5</v>
      </c>
      <c r="C514" s="190">
        <f t="shared" si="15"/>
        <v>0</v>
      </c>
      <c r="D514" s="167" t="s">
        <v>13956</v>
      </c>
      <c r="E514" s="117" t="s">
        <v>2108</v>
      </c>
      <c r="F514" s="118" t="s">
        <v>14324</v>
      </c>
      <c r="G514" s="119" t="s">
        <v>2109</v>
      </c>
      <c r="H514" s="117" t="s">
        <v>331</v>
      </c>
      <c r="I514" s="117">
        <v>902</v>
      </c>
      <c r="J514" s="117"/>
      <c r="K514" s="120">
        <v>357.5</v>
      </c>
      <c r="L514" s="121" t="s">
        <v>1136</v>
      </c>
      <c r="M514" s="121" t="s">
        <v>3227</v>
      </c>
      <c r="N514" s="121">
        <v>2020</v>
      </c>
      <c r="O514" s="121">
        <v>64</v>
      </c>
      <c r="P514" s="121" t="s">
        <v>892</v>
      </c>
      <c r="Q514" s="121" t="s">
        <v>895</v>
      </c>
      <c r="R514" s="121">
        <v>73104617</v>
      </c>
      <c r="S514" s="121" t="s">
        <v>2110</v>
      </c>
      <c r="T514" s="199">
        <v>43831</v>
      </c>
      <c r="U514" s="199"/>
      <c r="V514" s="200" t="s">
        <v>4634</v>
      </c>
      <c r="W514" s="200" t="s">
        <v>4635</v>
      </c>
      <c r="X514" s="200" t="s">
        <v>4635</v>
      </c>
    </row>
    <row r="515" spans="1:24" ht="22.5" x14ac:dyDescent="0.2">
      <c r="A515" s="146">
        <v>0</v>
      </c>
      <c r="B515" s="116">
        <f t="shared" si="14"/>
        <v>1239.7</v>
      </c>
      <c r="C515" s="190">
        <f t="shared" si="15"/>
        <v>0</v>
      </c>
      <c r="D515" s="167" t="s">
        <v>13956</v>
      </c>
      <c r="E515" s="117" t="s">
        <v>4017</v>
      </c>
      <c r="F515" s="118" t="s">
        <v>14325</v>
      </c>
      <c r="G515" s="119" t="s">
        <v>2764</v>
      </c>
      <c r="H515" s="117" t="s">
        <v>331</v>
      </c>
      <c r="I515" s="117">
        <v>902</v>
      </c>
      <c r="J515" s="117"/>
      <c r="K515" s="120">
        <v>1239.7</v>
      </c>
      <c r="L515" s="121" t="s">
        <v>1136</v>
      </c>
      <c r="M515" s="121" t="s">
        <v>3227</v>
      </c>
      <c r="N515" s="121">
        <v>2020</v>
      </c>
      <c r="O515" s="121">
        <v>208</v>
      </c>
      <c r="P515" s="121" t="s">
        <v>1592</v>
      </c>
      <c r="Q515" s="121" t="s">
        <v>893</v>
      </c>
      <c r="R515" s="121">
        <v>73104502</v>
      </c>
      <c r="S515" s="121" t="s">
        <v>2707</v>
      </c>
      <c r="T515" s="199">
        <v>43831</v>
      </c>
      <c r="U515" s="199"/>
      <c r="V515" s="200" t="s">
        <v>4634</v>
      </c>
      <c r="W515" s="200" t="s">
        <v>4635</v>
      </c>
      <c r="X515" s="200" t="s">
        <v>4635</v>
      </c>
    </row>
    <row r="516" spans="1:24" ht="22.5" x14ac:dyDescent="0.2">
      <c r="A516" s="146">
        <v>0</v>
      </c>
      <c r="B516" s="116">
        <f t="shared" si="14"/>
        <v>1097.8</v>
      </c>
      <c r="C516" s="190">
        <f t="shared" si="15"/>
        <v>0</v>
      </c>
      <c r="D516" s="167" t="s">
        <v>13956</v>
      </c>
      <c r="E516" s="117" t="s">
        <v>5338</v>
      </c>
      <c r="F516" s="118" t="s">
        <v>14326</v>
      </c>
      <c r="G516" s="119" t="s">
        <v>5459</v>
      </c>
      <c r="H516" s="117" t="s">
        <v>331</v>
      </c>
      <c r="I516" s="117">
        <v>902</v>
      </c>
      <c r="J516" s="117"/>
      <c r="K516" s="120">
        <v>1097.8</v>
      </c>
      <c r="L516" s="121" t="s">
        <v>1136</v>
      </c>
      <c r="M516" s="121" t="s">
        <v>3228</v>
      </c>
      <c r="N516" s="121">
        <v>2020</v>
      </c>
      <c r="O516" s="121">
        <v>228</v>
      </c>
      <c r="P516" s="121" t="s">
        <v>1592</v>
      </c>
      <c r="Q516" s="121" t="s">
        <v>893</v>
      </c>
      <c r="R516" s="121">
        <v>73105162</v>
      </c>
      <c r="S516" s="121" t="s">
        <v>5460</v>
      </c>
      <c r="T516" s="199">
        <v>43831</v>
      </c>
      <c r="U516" s="199"/>
      <c r="V516" s="200" t="s">
        <v>4634</v>
      </c>
      <c r="W516" s="200" t="s">
        <v>4635</v>
      </c>
      <c r="X516" s="200" t="s">
        <v>4635</v>
      </c>
    </row>
    <row r="517" spans="1:24" ht="33.75" x14ac:dyDescent="0.2">
      <c r="A517" s="146">
        <v>0</v>
      </c>
      <c r="B517" s="116">
        <f t="shared" si="14"/>
        <v>850.08</v>
      </c>
      <c r="C517" s="190">
        <f t="shared" si="15"/>
        <v>0</v>
      </c>
      <c r="D517" s="167" t="s">
        <v>894</v>
      </c>
      <c r="E517" s="117" t="s">
        <v>3127</v>
      </c>
      <c r="F517" s="118" t="s">
        <v>7790</v>
      </c>
      <c r="G517" s="119" t="s">
        <v>3392</v>
      </c>
      <c r="H517" s="117" t="s">
        <v>331</v>
      </c>
      <c r="I517" s="117">
        <v>902</v>
      </c>
      <c r="J517" s="117">
        <v>14</v>
      </c>
      <c r="K517" s="120">
        <v>850.08</v>
      </c>
      <c r="L517" s="121" t="s">
        <v>1136</v>
      </c>
      <c r="M517" s="121" t="s">
        <v>891</v>
      </c>
      <c r="N517" s="121">
        <v>2016</v>
      </c>
      <c r="O517" s="121">
        <v>384</v>
      </c>
      <c r="P517" s="121" t="s">
        <v>1592</v>
      </c>
      <c r="Q517" s="121" t="s">
        <v>1593</v>
      </c>
      <c r="R517" s="121">
        <v>71040206</v>
      </c>
      <c r="S517" s="121" t="s">
        <v>3393</v>
      </c>
      <c r="T517" s="199">
        <v>42360</v>
      </c>
      <c r="U517" s="199"/>
      <c r="V517" s="200" t="s">
        <v>4634</v>
      </c>
      <c r="W517" s="200" t="s">
        <v>4635</v>
      </c>
      <c r="X517" s="200" t="s">
        <v>4635</v>
      </c>
    </row>
    <row r="518" spans="1:24" ht="22.5" x14ac:dyDescent="0.2">
      <c r="A518" s="146">
        <v>0</v>
      </c>
      <c r="B518" s="116">
        <f t="shared" si="14"/>
        <v>1445.4</v>
      </c>
      <c r="C518" s="190">
        <f t="shared" si="15"/>
        <v>0</v>
      </c>
      <c r="D518" s="167" t="s">
        <v>894</v>
      </c>
      <c r="E518" s="117" t="s">
        <v>3127</v>
      </c>
      <c r="F518" s="118" t="s">
        <v>9617</v>
      </c>
      <c r="G518" s="119" t="s">
        <v>3247</v>
      </c>
      <c r="H518" s="117" t="s">
        <v>331</v>
      </c>
      <c r="I518" s="117">
        <v>902</v>
      </c>
      <c r="J518" s="117"/>
      <c r="K518" s="120">
        <v>1445.4</v>
      </c>
      <c r="L518" s="121" t="s">
        <v>1136</v>
      </c>
      <c r="M518" s="121" t="s">
        <v>3227</v>
      </c>
      <c r="N518" s="121">
        <v>2019</v>
      </c>
      <c r="O518" s="121">
        <v>448</v>
      </c>
      <c r="P518" s="121" t="s">
        <v>1592</v>
      </c>
      <c r="Q518" s="121" t="s">
        <v>895</v>
      </c>
      <c r="R518" s="121">
        <v>73051904</v>
      </c>
      <c r="S518" s="121" t="s">
        <v>3248</v>
      </c>
      <c r="T518" s="199">
        <v>43466</v>
      </c>
      <c r="U518" s="199"/>
      <c r="V518" s="200" t="s">
        <v>4634</v>
      </c>
      <c r="W518" s="200" t="s">
        <v>4635</v>
      </c>
      <c r="X518" s="200" t="s">
        <v>4635</v>
      </c>
    </row>
    <row r="519" spans="1:24" ht="22.5" x14ac:dyDescent="0.2">
      <c r="A519" s="146">
        <v>0</v>
      </c>
      <c r="B519" s="116">
        <f t="shared" ref="B519:B582" si="16">K519-K519*$C$14</f>
        <v>1445.4</v>
      </c>
      <c r="C519" s="190">
        <f t="shared" ref="C519:C582" si="17">A519*B519</f>
        <v>0</v>
      </c>
      <c r="D519" s="167" t="s">
        <v>13950</v>
      </c>
      <c r="E519" s="117" t="s">
        <v>3127</v>
      </c>
      <c r="F519" s="118" t="s">
        <v>14327</v>
      </c>
      <c r="G519" s="119" t="s">
        <v>3247</v>
      </c>
      <c r="H519" s="117" t="s">
        <v>331</v>
      </c>
      <c r="I519" s="117">
        <v>902</v>
      </c>
      <c r="J519" s="117"/>
      <c r="K519" s="120">
        <v>1445.4</v>
      </c>
      <c r="L519" s="121" t="s">
        <v>1136</v>
      </c>
      <c r="M519" s="121" t="s">
        <v>3227</v>
      </c>
      <c r="N519" s="121">
        <v>2020</v>
      </c>
      <c r="O519" s="121">
        <v>448</v>
      </c>
      <c r="P519" s="121" t="s">
        <v>1592</v>
      </c>
      <c r="Q519" s="121" t="s">
        <v>895</v>
      </c>
      <c r="R519" s="121">
        <v>73104636</v>
      </c>
      <c r="S519" s="121" t="s">
        <v>3248</v>
      </c>
      <c r="T519" s="199">
        <v>43831</v>
      </c>
      <c r="U519" s="199"/>
      <c r="V519" s="200" t="s">
        <v>4634</v>
      </c>
      <c r="W519" s="200" t="s">
        <v>4635</v>
      </c>
      <c r="X519" s="200" t="s">
        <v>4635</v>
      </c>
    </row>
    <row r="520" spans="1:24" ht="22.5" x14ac:dyDescent="0.2">
      <c r="A520" s="146">
        <v>0</v>
      </c>
      <c r="B520" s="116">
        <f t="shared" si="16"/>
        <v>320.10000000000002</v>
      </c>
      <c r="C520" s="190">
        <f t="shared" si="17"/>
        <v>0</v>
      </c>
      <c r="D520" s="167"/>
      <c r="E520" s="117" t="s">
        <v>9283</v>
      </c>
      <c r="F520" s="118" t="s">
        <v>9284</v>
      </c>
      <c r="G520" s="119" t="s">
        <v>9618</v>
      </c>
      <c r="H520" s="117" t="s">
        <v>331</v>
      </c>
      <c r="I520" s="117">
        <v>902</v>
      </c>
      <c r="J520" s="117"/>
      <c r="K520" s="120">
        <v>320.10000000000002</v>
      </c>
      <c r="L520" s="121" t="s">
        <v>1136</v>
      </c>
      <c r="M520" s="121" t="s">
        <v>891</v>
      </c>
      <c r="N520" s="121">
        <v>2019</v>
      </c>
      <c r="O520" s="121">
        <v>40</v>
      </c>
      <c r="P520" s="121" t="s">
        <v>892</v>
      </c>
      <c r="Q520" s="121" t="s">
        <v>895</v>
      </c>
      <c r="R520" s="121">
        <v>73038339</v>
      </c>
      <c r="S520" s="121" t="s">
        <v>9619</v>
      </c>
      <c r="T520" s="199">
        <v>43502</v>
      </c>
      <c r="U520" s="199">
        <v>43504</v>
      </c>
      <c r="V520" s="200" t="s">
        <v>4634</v>
      </c>
      <c r="W520" s="200" t="s">
        <v>4635</v>
      </c>
      <c r="X520" s="200" t="s">
        <v>4635</v>
      </c>
    </row>
    <row r="521" spans="1:24" x14ac:dyDescent="0.2">
      <c r="A521" s="146">
        <v>0</v>
      </c>
      <c r="B521" s="116">
        <f t="shared" si="16"/>
        <v>800.8</v>
      </c>
      <c r="C521" s="190">
        <f t="shared" si="17"/>
        <v>0</v>
      </c>
      <c r="D521" s="167"/>
      <c r="E521" s="117" t="s">
        <v>5339</v>
      </c>
      <c r="F521" s="118" t="s">
        <v>5340</v>
      </c>
      <c r="G521" s="119" t="s">
        <v>5461</v>
      </c>
      <c r="H521" s="117" t="s">
        <v>331</v>
      </c>
      <c r="I521" s="117">
        <v>902</v>
      </c>
      <c r="J521" s="117"/>
      <c r="K521" s="120">
        <v>800.8</v>
      </c>
      <c r="L521" s="121" t="s">
        <v>1136</v>
      </c>
      <c r="M521" s="121" t="s">
        <v>891</v>
      </c>
      <c r="N521" s="121">
        <v>2017</v>
      </c>
      <c r="O521" s="121">
        <v>240</v>
      </c>
      <c r="P521" s="121" t="s">
        <v>1592</v>
      </c>
      <c r="Q521" s="121" t="s">
        <v>895</v>
      </c>
      <c r="R521" s="121">
        <v>72923775</v>
      </c>
      <c r="S521" s="121" t="s">
        <v>5462</v>
      </c>
      <c r="T521" s="199">
        <v>42843</v>
      </c>
      <c r="U521" s="199">
        <v>42853</v>
      </c>
      <c r="V521" s="200" t="s">
        <v>4634</v>
      </c>
      <c r="W521" s="200" t="s">
        <v>4635</v>
      </c>
      <c r="X521" s="200" t="s">
        <v>4635</v>
      </c>
    </row>
    <row r="522" spans="1:24" ht="22.5" x14ac:dyDescent="0.2">
      <c r="A522" s="146">
        <v>0</v>
      </c>
      <c r="B522" s="116">
        <f t="shared" si="16"/>
        <v>1160.5</v>
      </c>
      <c r="C522" s="190">
        <f t="shared" si="17"/>
        <v>0</v>
      </c>
      <c r="D522" s="167" t="s">
        <v>894</v>
      </c>
      <c r="E522" s="117" t="s">
        <v>4358</v>
      </c>
      <c r="F522" s="118" t="s">
        <v>6089</v>
      </c>
      <c r="G522" s="119" t="s">
        <v>6315</v>
      </c>
      <c r="H522" s="117" t="s">
        <v>331</v>
      </c>
      <c r="I522" s="117">
        <v>902</v>
      </c>
      <c r="J522" s="117"/>
      <c r="K522" s="120">
        <v>1160.5</v>
      </c>
      <c r="L522" s="121" t="s">
        <v>1136</v>
      </c>
      <c r="M522" s="121" t="s">
        <v>891</v>
      </c>
      <c r="N522" s="121">
        <v>2018</v>
      </c>
      <c r="O522" s="121">
        <v>320</v>
      </c>
      <c r="P522" s="121" t="s">
        <v>1592</v>
      </c>
      <c r="Q522" s="121" t="s">
        <v>1593</v>
      </c>
      <c r="R522" s="121">
        <v>72948789</v>
      </c>
      <c r="S522" s="121" t="s">
        <v>6316</v>
      </c>
      <c r="T522" s="199">
        <v>43090</v>
      </c>
      <c r="U522" s="199">
        <v>43091</v>
      </c>
      <c r="V522" s="200" t="s">
        <v>4634</v>
      </c>
      <c r="W522" s="200" t="s">
        <v>4635</v>
      </c>
      <c r="X522" s="200" t="s">
        <v>4635</v>
      </c>
    </row>
    <row r="523" spans="1:24" x14ac:dyDescent="0.2">
      <c r="A523" s="146">
        <v>0</v>
      </c>
      <c r="B523" s="116">
        <f t="shared" si="16"/>
        <v>2499.1999999999998</v>
      </c>
      <c r="C523" s="190">
        <f t="shared" si="17"/>
        <v>0</v>
      </c>
      <c r="D523" s="167" t="s">
        <v>894</v>
      </c>
      <c r="E523" s="117" t="s">
        <v>4358</v>
      </c>
      <c r="F523" s="118" t="s">
        <v>6883</v>
      </c>
      <c r="G523" s="119" t="s">
        <v>4424</v>
      </c>
      <c r="H523" s="117" t="s">
        <v>331</v>
      </c>
      <c r="I523" s="117">
        <v>902</v>
      </c>
      <c r="J523" s="117"/>
      <c r="K523" s="120">
        <v>2499.1999999999998</v>
      </c>
      <c r="L523" s="121" t="s">
        <v>1136</v>
      </c>
      <c r="M523" s="121" t="s">
        <v>891</v>
      </c>
      <c r="N523" s="121">
        <v>2016</v>
      </c>
      <c r="O523" s="121">
        <v>860</v>
      </c>
      <c r="P523" s="121" t="s">
        <v>1592</v>
      </c>
      <c r="Q523" s="121" t="s">
        <v>1593</v>
      </c>
      <c r="R523" s="121">
        <v>72870003</v>
      </c>
      <c r="S523" s="121" t="s">
        <v>4425</v>
      </c>
      <c r="T523" s="199">
        <v>42620</v>
      </c>
      <c r="U523" s="199">
        <v>42635</v>
      </c>
      <c r="V523" s="200" t="s">
        <v>4634</v>
      </c>
      <c r="W523" s="200" t="s">
        <v>4635</v>
      </c>
      <c r="X523" s="200" t="s">
        <v>4635</v>
      </c>
    </row>
    <row r="524" spans="1:24" x14ac:dyDescent="0.2">
      <c r="A524" s="146">
        <v>0</v>
      </c>
      <c r="B524" s="116">
        <f t="shared" si="16"/>
        <v>2749.12</v>
      </c>
      <c r="C524" s="190">
        <f t="shared" si="17"/>
        <v>0</v>
      </c>
      <c r="D524" s="167" t="s">
        <v>894</v>
      </c>
      <c r="E524" s="117" t="s">
        <v>4358</v>
      </c>
      <c r="F524" s="118" t="s">
        <v>5250</v>
      </c>
      <c r="G524" s="119" t="s">
        <v>4424</v>
      </c>
      <c r="H524" s="117" t="s">
        <v>331</v>
      </c>
      <c r="I524" s="117">
        <v>902</v>
      </c>
      <c r="J524" s="117"/>
      <c r="K524" s="120">
        <v>2749.12</v>
      </c>
      <c r="L524" s="121" t="s">
        <v>1136</v>
      </c>
      <c r="M524" s="121" t="s">
        <v>891</v>
      </c>
      <c r="N524" s="121">
        <v>2017</v>
      </c>
      <c r="O524" s="121">
        <v>860</v>
      </c>
      <c r="P524" s="121" t="s">
        <v>1592</v>
      </c>
      <c r="Q524" s="121" t="s">
        <v>1593</v>
      </c>
      <c r="R524" s="121">
        <v>72915128</v>
      </c>
      <c r="S524" s="121" t="s">
        <v>4425</v>
      </c>
      <c r="T524" s="199">
        <v>42803</v>
      </c>
      <c r="U524" s="199">
        <v>42811</v>
      </c>
      <c r="V524" s="200" t="s">
        <v>4634</v>
      </c>
      <c r="W524" s="200" t="s">
        <v>4635</v>
      </c>
      <c r="X524" s="200" t="s">
        <v>4635</v>
      </c>
    </row>
    <row r="525" spans="1:24" ht="22.5" x14ac:dyDescent="0.2">
      <c r="A525" s="146">
        <v>0</v>
      </c>
      <c r="B525" s="116">
        <f t="shared" si="16"/>
        <v>1298</v>
      </c>
      <c r="C525" s="190">
        <f t="shared" si="17"/>
        <v>0</v>
      </c>
      <c r="D525" s="167"/>
      <c r="E525" s="117" t="s">
        <v>4642</v>
      </c>
      <c r="F525" s="118" t="s">
        <v>4899</v>
      </c>
      <c r="G525" s="119" t="s">
        <v>4643</v>
      </c>
      <c r="H525" s="117" t="s">
        <v>331</v>
      </c>
      <c r="I525" s="117">
        <v>902</v>
      </c>
      <c r="J525" s="117"/>
      <c r="K525" s="120">
        <v>1298</v>
      </c>
      <c r="L525" s="121" t="s">
        <v>1136</v>
      </c>
      <c r="M525" s="121" t="s">
        <v>891</v>
      </c>
      <c r="N525" s="121">
        <v>2017</v>
      </c>
      <c r="O525" s="121">
        <v>360</v>
      </c>
      <c r="P525" s="121" t="s">
        <v>1592</v>
      </c>
      <c r="Q525" s="121" t="s">
        <v>893</v>
      </c>
      <c r="R525" s="121">
        <v>72893536</v>
      </c>
      <c r="S525" s="121" t="s">
        <v>4644</v>
      </c>
      <c r="T525" s="199">
        <v>42759</v>
      </c>
      <c r="U525" s="199">
        <v>42758</v>
      </c>
      <c r="V525" s="200" t="s">
        <v>4634</v>
      </c>
      <c r="W525" s="200" t="s">
        <v>4635</v>
      </c>
      <c r="X525" s="200" t="s">
        <v>4635</v>
      </c>
    </row>
    <row r="526" spans="1:24" x14ac:dyDescent="0.2">
      <c r="A526" s="146">
        <v>0</v>
      </c>
      <c r="B526" s="116">
        <f t="shared" si="16"/>
        <v>1570.8</v>
      </c>
      <c r="C526" s="190">
        <f t="shared" si="17"/>
        <v>0</v>
      </c>
      <c r="D526" s="167"/>
      <c r="E526" s="117" t="s">
        <v>4007</v>
      </c>
      <c r="F526" s="118" t="s">
        <v>3787</v>
      </c>
      <c r="G526" s="119" t="s">
        <v>4327</v>
      </c>
      <c r="H526" s="117" t="s">
        <v>331</v>
      </c>
      <c r="I526" s="117">
        <v>902</v>
      </c>
      <c r="J526" s="117"/>
      <c r="K526" s="120">
        <v>1570.8</v>
      </c>
      <c r="L526" s="121" t="s">
        <v>1136</v>
      </c>
      <c r="M526" s="121" t="s">
        <v>891</v>
      </c>
      <c r="N526" s="121">
        <v>2016</v>
      </c>
      <c r="O526" s="121">
        <v>624</v>
      </c>
      <c r="P526" s="121" t="s">
        <v>1592</v>
      </c>
      <c r="Q526" s="121" t="s">
        <v>527</v>
      </c>
      <c r="R526" s="121">
        <v>72857756</v>
      </c>
      <c r="S526" s="121" t="s">
        <v>4328</v>
      </c>
      <c r="T526" s="199">
        <v>42500</v>
      </c>
      <c r="U526" s="199">
        <v>42538</v>
      </c>
      <c r="V526" s="200" t="s">
        <v>4634</v>
      </c>
      <c r="W526" s="200" t="s">
        <v>4635</v>
      </c>
      <c r="X526" s="200" t="s">
        <v>4635</v>
      </c>
    </row>
    <row r="527" spans="1:24" ht="22.5" x14ac:dyDescent="0.2">
      <c r="A527" s="146">
        <v>0</v>
      </c>
      <c r="B527" s="116">
        <f t="shared" si="16"/>
        <v>1732.5</v>
      </c>
      <c r="C527" s="190">
        <f t="shared" si="17"/>
        <v>0</v>
      </c>
      <c r="D527" s="167" t="s">
        <v>13950</v>
      </c>
      <c r="E527" s="117" t="s">
        <v>1032</v>
      </c>
      <c r="F527" s="118" t="s">
        <v>14328</v>
      </c>
      <c r="G527" s="119" t="s">
        <v>1033</v>
      </c>
      <c r="H527" s="117" t="s">
        <v>331</v>
      </c>
      <c r="I527" s="117">
        <v>902</v>
      </c>
      <c r="J527" s="117"/>
      <c r="K527" s="120">
        <v>1732.5</v>
      </c>
      <c r="L527" s="121" t="s">
        <v>1136</v>
      </c>
      <c r="M527" s="121" t="s">
        <v>3227</v>
      </c>
      <c r="N527" s="121">
        <v>2020</v>
      </c>
      <c r="O527" s="121">
        <v>480</v>
      </c>
      <c r="P527" s="121" t="s">
        <v>1592</v>
      </c>
      <c r="Q527" s="121" t="s">
        <v>893</v>
      </c>
      <c r="R527" s="121">
        <v>73104508</v>
      </c>
      <c r="S527" s="121" t="s">
        <v>863</v>
      </c>
      <c r="T527" s="199">
        <v>43831</v>
      </c>
      <c r="U527" s="199"/>
      <c r="V527" s="200" t="s">
        <v>4634</v>
      </c>
      <c r="W527" s="200" t="s">
        <v>4635</v>
      </c>
      <c r="X527" s="200" t="s">
        <v>4635</v>
      </c>
    </row>
    <row r="528" spans="1:24" ht="22.5" x14ac:dyDescent="0.2">
      <c r="A528" s="146">
        <v>0</v>
      </c>
      <c r="B528" s="116">
        <f t="shared" si="16"/>
        <v>814</v>
      </c>
      <c r="C528" s="190">
        <f t="shared" si="17"/>
        <v>0</v>
      </c>
      <c r="D528" s="167" t="s">
        <v>894</v>
      </c>
      <c r="E528" s="117" t="s">
        <v>5038</v>
      </c>
      <c r="F528" s="118" t="s">
        <v>5039</v>
      </c>
      <c r="G528" s="119" t="s">
        <v>5156</v>
      </c>
      <c r="H528" s="117" t="s">
        <v>331</v>
      </c>
      <c r="I528" s="117">
        <v>902</v>
      </c>
      <c r="J528" s="117"/>
      <c r="K528" s="120">
        <v>814</v>
      </c>
      <c r="L528" s="121" t="s">
        <v>1136</v>
      </c>
      <c r="M528" s="121" t="s">
        <v>891</v>
      </c>
      <c r="N528" s="121">
        <v>2017</v>
      </c>
      <c r="O528" s="121">
        <v>200</v>
      </c>
      <c r="P528" s="121" t="s">
        <v>1592</v>
      </c>
      <c r="Q528" s="121" t="s">
        <v>895</v>
      </c>
      <c r="R528" s="121">
        <v>72912076</v>
      </c>
      <c r="S528" s="121" t="s">
        <v>5157</v>
      </c>
      <c r="T528" s="199">
        <v>42768</v>
      </c>
      <c r="U528" s="199">
        <v>42793</v>
      </c>
      <c r="V528" s="200" t="s">
        <v>4634</v>
      </c>
      <c r="W528" s="200" t="s">
        <v>4635</v>
      </c>
      <c r="X528" s="200" t="s">
        <v>4635</v>
      </c>
    </row>
    <row r="529" spans="1:24" x14ac:dyDescent="0.2">
      <c r="A529" s="146">
        <v>0</v>
      </c>
      <c r="B529" s="116">
        <f t="shared" si="16"/>
        <v>1039.5</v>
      </c>
      <c r="C529" s="190">
        <f t="shared" si="17"/>
        <v>0</v>
      </c>
      <c r="D529" s="167"/>
      <c r="E529" s="117" t="s">
        <v>1425</v>
      </c>
      <c r="F529" s="118" t="s">
        <v>9285</v>
      </c>
      <c r="G529" s="119" t="s">
        <v>1444</v>
      </c>
      <c r="H529" s="117" t="s">
        <v>331</v>
      </c>
      <c r="I529" s="117">
        <v>902</v>
      </c>
      <c r="J529" s="117"/>
      <c r="K529" s="120">
        <v>1039.5</v>
      </c>
      <c r="L529" s="121" t="s">
        <v>1136</v>
      </c>
      <c r="M529" s="121" t="s">
        <v>3227</v>
      </c>
      <c r="N529" s="121">
        <v>2019</v>
      </c>
      <c r="O529" s="121">
        <v>368</v>
      </c>
      <c r="P529" s="121" t="s">
        <v>1592</v>
      </c>
      <c r="Q529" s="121" t="s">
        <v>1470</v>
      </c>
      <c r="R529" s="121">
        <v>73037780</v>
      </c>
      <c r="S529" s="121" t="s">
        <v>1585</v>
      </c>
      <c r="T529" s="199">
        <v>43466</v>
      </c>
      <c r="U529" s="199"/>
      <c r="V529" s="200" t="s">
        <v>4634</v>
      </c>
      <c r="W529" s="200" t="s">
        <v>4635</v>
      </c>
      <c r="X529" s="200" t="s">
        <v>4635</v>
      </c>
    </row>
    <row r="530" spans="1:24" x14ac:dyDescent="0.2">
      <c r="A530" s="146">
        <v>0</v>
      </c>
      <c r="B530" s="116">
        <f t="shared" si="16"/>
        <v>1039.5</v>
      </c>
      <c r="C530" s="190">
        <f t="shared" si="17"/>
        <v>0</v>
      </c>
      <c r="D530" s="167" t="s">
        <v>13956</v>
      </c>
      <c r="E530" s="117" t="s">
        <v>1425</v>
      </c>
      <c r="F530" s="118" t="s">
        <v>14329</v>
      </c>
      <c r="G530" s="119" t="s">
        <v>1444</v>
      </c>
      <c r="H530" s="117" t="s">
        <v>331</v>
      </c>
      <c r="I530" s="117">
        <v>902</v>
      </c>
      <c r="J530" s="117"/>
      <c r="K530" s="120">
        <v>1039.5</v>
      </c>
      <c r="L530" s="121" t="s">
        <v>1136</v>
      </c>
      <c r="M530" s="121" t="s">
        <v>3227</v>
      </c>
      <c r="N530" s="121">
        <v>2020</v>
      </c>
      <c r="O530" s="121">
        <v>368</v>
      </c>
      <c r="P530" s="121" t="s">
        <v>1592</v>
      </c>
      <c r="Q530" s="121" t="s">
        <v>1470</v>
      </c>
      <c r="R530" s="121">
        <v>73104579</v>
      </c>
      <c r="S530" s="121" t="s">
        <v>1585</v>
      </c>
      <c r="T530" s="199">
        <v>43831</v>
      </c>
      <c r="U530" s="199"/>
      <c r="V530" s="200" t="s">
        <v>4634</v>
      </c>
      <c r="W530" s="200" t="s">
        <v>4635</v>
      </c>
      <c r="X530" s="200" t="s">
        <v>4635</v>
      </c>
    </row>
    <row r="531" spans="1:24" ht="16.5" x14ac:dyDescent="0.2">
      <c r="A531" s="146">
        <v>0</v>
      </c>
      <c r="B531" s="116">
        <f t="shared" si="16"/>
        <v>1156.76</v>
      </c>
      <c r="C531" s="190">
        <f t="shared" si="17"/>
        <v>0</v>
      </c>
      <c r="D531" s="167" t="s">
        <v>13950</v>
      </c>
      <c r="E531" s="117" t="s">
        <v>9620</v>
      </c>
      <c r="F531" s="118" t="s">
        <v>14330</v>
      </c>
      <c r="G531" s="119" t="s">
        <v>9621</v>
      </c>
      <c r="H531" s="117" t="s">
        <v>331</v>
      </c>
      <c r="I531" s="117">
        <v>902</v>
      </c>
      <c r="J531" s="117"/>
      <c r="K531" s="120">
        <v>1156.76</v>
      </c>
      <c r="L531" s="121" t="s">
        <v>1136</v>
      </c>
      <c r="M531" s="121" t="s">
        <v>3227</v>
      </c>
      <c r="N531" s="121">
        <v>2020</v>
      </c>
      <c r="O531" s="121">
        <v>480</v>
      </c>
      <c r="P531" s="121" t="s">
        <v>1592</v>
      </c>
      <c r="Q531" s="121" t="s">
        <v>895</v>
      </c>
      <c r="R531" s="121">
        <v>73104682</v>
      </c>
      <c r="S531" s="121" t="s">
        <v>9622</v>
      </c>
      <c r="T531" s="199">
        <v>43831</v>
      </c>
      <c r="U531" s="199"/>
      <c r="V531" s="200" t="s">
        <v>4634</v>
      </c>
      <c r="W531" s="200" t="s">
        <v>4635</v>
      </c>
      <c r="X531" s="200" t="s">
        <v>4635</v>
      </c>
    </row>
    <row r="532" spans="1:24" x14ac:dyDescent="0.2">
      <c r="A532" s="146">
        <v>0</v>
      </c>
      <c r="B532" s="116">
        <f t="shared" si="16"/>
        <v>500.5</v>
      </c>
      <c r="C532" s="190">
        <f t="shared" si="17"/>
        <v>0</v>
      </c>
      <c r="D532" s="167" t="s">
        <v>13956</v>
      </c>
      <c r="E532" s="117" t="s">
        <v>2912</v>
      </c>
      <c r="F532" s="118" t="s">
        <v>14331</v>
      </c>
      <c r="G532" s="119" t="s">
        <v>2913</v>
      </c>
      <c r="H532" s="117" t="s">
        <v>331</v>
      </c>
      <c r="I532" s="117">
        <v>902</v>
      </c>
      <c r="J532" s="117"/>
      <c r="K532" s="120">
        <v>500.5</v>
      </c>
      <c r="L532" s="121" t="s">
        <v>1136</v>
      </c>
      <c r="M532" s="121" t="s">
        <v>3227</v>
      </c>
      <c r="N532" s="121">
        <v>2020</v>
      </c>
      <c r="O532" s="121">
        <v>96</v>
      </c>
      <c r="P532" s="121" t="s">
        <v>1592</v>
      </c>
      <c r="Q532" s="121" t="s">
        <v>895</v>
      </c>
      <c r="R532" s="121">
        <v>73104838</v>
      </c>
      <c r="S532" s="121" t="s">
        <v>2914</v>
      </c>
      <c r="T532" s="199">
        <v>43831</v>
      </c>
      <c r="U532" s="199"/>
      <c r="V532" s="200" t="s">
        <v>4634</v>
      </c>
      <c r="W532" s="200" t="s">
        <v>4635</v>
      </c>
      <c r="X532" s="200" t="s">
        <v>4635</v>
      </c>
    </row>
    <row r="533" spans="1:24" x14ac:dyDescent="0.2">
      <c r="A533" s="146">
        <v>0</v>
      </c>
      <c r="B533" s="116">
        <f t="shared" si="16"/>
        <v>770</v>
      </c>
      <c r="C533" s="190">
        <f t="shared" si="17"/>
        <v>0</v>
      </c>
      <c r="D533" s="167"/>
      <c r="E533" s="117" t="s">
        <v>3388</v>
      </c>
      <c r="F533" s="118" t="s">
        <v>3389</v>
      </c>
      <c r="G533" s="119" t="s">
        <v>3390</v>
      </c>
      <c r="H533" s="117" t="s">
        <v>331</v>
      </c>
      <c r="I533" s="117">
        <v>902</v>
      </c>
      <c r="J533" s="117">
        <v>14</v>
      </c>
      <c r="K533" s="120">
        <v>770</v>
      </c>
      <c r="L533" s="121" t="s">
        <v>1136</v>
      </c>
      <c r="M533" s="121" t="s">
        <v>891</v>
      </c>
      <c r="N533" s="121">
        <v>2016</v>
      </c>
      <c r="O533" s="121">
        <v>384</v>
      </c>
      <c r="P533" s="121" t="s">
        <v>1592</v>
      </c>
      <c r="Q533" s="121" t="s">
        <v>895</v>
      </c>
      <c r="R533" s="121">
        <v>71041106</v>
      </c>
      <c r="S533" s="121" t="s">
        <v>3391</v>
      </c>
      <c r="T533" s="199">
        <v>42363</v>
      </c>
      <c r="U533" s="199"/>
      <c r="V533" s="200" t="s">
        <v>4634</v>
      </c>
      <c r="W533" s="200" t="s">
        <v>4635</v>
      </c>
      <c r="X533" s="200" t="s">
        <v>4635</v>
      </c>
    </row>
    <row r="534" spans="1:24" ht="22.5" x14ac:dyDescent="0.2">
      <c r="A534" s="146">
        <v>0</v>
      </c>
      <c r="B534" s="116">
        <f t="shared" si="16"/>
        <v>300.3</v>
      </c>
      <c r="C534" s="190">
        <f t="shared" si="17"/>
        <v>0</v>
      </c>
      <c r="D534" s="167" t="s">
        <v>894</v>
      </c>
      <c r="E534" s="117" t="s">
        <v>8552</v>
      </c>
      <c r="F534" s="118" t="s">
        <v>8553</v>
      </c>
      <c r="G534" s="119" t="s">
        <v>8940</v>
      </c>
      <c r="H534" s="117" t="s">
        <v>331</v>
      </c>
      <c r="I534" s="117">
        <v>902</v>
      </c>
      <c r="J534" s="117"/>
      <c r="K534" s="120">
        <v>300.3</v>
      </c>
      <c r="L534" s="121" t="s">
        <v>1136</v>
      </c>
      <c r="M534" s="121" t="s">
        <v>891</v>
      </c>
      <c r="N534" s="121">
        <v>2019</v>
      </c>
      <c r="O534" s="121">
        <v>72</v>
      </c>
      <c r="P534" s="121" t="s">
        <v>6265</v>
      </c>
      <c r="Q534" s="121" t="s">
        <v>895</v>
      </c>
      <c r="R534" s="121">
        <v>73026190</v>
      </c>
      <c r="S534" s="121" t="s">
        <v>9884</v>
      </c>
      <c r="T534" s="199">
        <v>43424</v>
      </c>
      <c r="U534" s="199">
        <v>43434</v>
      </c>
      <c r="V534" s="200" t="s">
        <v>4634</v>
      </c>
      <c r="W534" s="200" t="s">
        <v>4634</v>
      </c>
      <c r="X534" s="200" t="s">
        <v>4635</v>
      </c>
    </row>
    <row r="535" spans="1:24" ht="22.5" x14ac:dyDescent="0.2">
      <c r="A535" s="146">
        <v>0</v>
      </c>
      <c r="B535" s="116">
        <f t="shared" si="16"/>
        <v>500.5</v>
      </c>
      <c r="C535" s="190">
        <f t="shared" si="17"/>
        <v>0</v>
      </c>
      <c r="D535" s="167"/>
      <c r="E535" s="117" t="s">
        <v>6693</v>
      </c>
      <c r="F535" s="118" t="s">
        <v>6694</v>
      </c>
      <c r="G535" s="119" t="s">
        <v>6884</v>
      </c>
      <c r="H535" s="117" t="s">
        <v>331</v>
      </c>
      <c r="I535" s="117">
        <v>902</v>
      </c>
      <c r="J535" s="117"/>
      <c r="K535" s="120">
        <v>500.5</v>
      </c>
      <c r="L535" s="121" t="s">
        <v>1136</v>
      </c>
      <c r="M535" s="121" t="s">
        <v>891</v>
      </c>
      <c r="N535" s="121">
        <v>2018</v>
      </c>
      <c r="O535" s="121">
        <v>72</v>
      </c>
      <c r="P535" s="121" t="s">
        <v>892</v>
      </c>
      <c r="Q535" s="121" t="s">
        <v>777</v>
      </c>
      <c r="R535" s="121">
        <v>72963367</v>
      </c>
      <c r="S535" s="121" t="s">
        <v>6885</v>
      </c>
      <c r="T535" s="199">
        <v>43188</v>
      </c>
      <c r="U535" s="199">
        <v>43189</v>
      </c>
      <c r="V535" s="200" t="s">
        <v>4634</v>
      </c>
      <c r="W535" s="200" t="s">
        <v>4635</v>
      </c>
      <c r="X535" s="200" t="s">
        <v>4635</v>
      </c>
    </row>
    <row r="536" spans="1:24" x14ac:dyDescent="0.2">
      <c r="A536" s="146">
        <v>0</v>
      </c>
      <c r="B536" s="116">
        <f t="shared" si="16"/>
        <v>750.2</v>
      </c>
      <c r="C536" s="190">
        <f t="shared" si="17"/>
        <v>0</v>
      </c>
      <c r="D536" s="167"/>
      <c r="E536" s="117" t="s">
        <v>6693</v>
      </c>
      <c r="F536" s="118" t="s">
        <v>6695</v>
      </c>
      <c r="G536" s="119" t="s">
        <v>6886</v>
      </c>
      <c r="H536" s="117" t="s">
        <v>331</v>
      </c>
      <c r="I536" s="117">
        <v>902</v>
      </c>
      <c r="J536" s="117"/>
      <c r="K536" s="120">
        <v>750.2</v>
      </c>
      <c r="L536" s="121" t="s">
        <v>1136</v>
      </c>
      <c r="M536" s="121" t="s">
        <v>891</v>
      </c>
      <c r="N536" s="121">
        <v>2018</v>
      </c>
      <c r="O536" s="121">
        <v>128</v>
      </c>
      <c r="P536" s="121" t="s">
        <v>892</v>
      </c>
      <c r="Q536" s="121" t="s">
        <v>777</v>
      </c>
      <c r="R536" s="121">
        <v>72963368</v>
      </c>
      <c r="S536" s="121" t="s">
        <v>6887</v>
      </c>
      <c r="T536" s="199">
        <v>43188</v>
      </c>
      <c r="U536" s="199">
        <v>43189</v>
      </c>
      <c r="V536" s="200" t="s">
        <v>4634</v>
      </c>
      <c r="W536" s="200" t="s">
        <v>4635</v>
      </c>
      <c r="X536" s="200" t="s">
        <v>4635</v>
      </c>
    </row>
    <row r="537" spans="1:24" x14ac:dyDescent="0.2">
      <c r="A537" s="146">
        <v>0</v>
      </c>
      <c r="B537" s="116">
        <f t="shared" si="16"/>
        <v>500.5</v>
      </c>
      <c r="C537" s="190">
        <f t="shared" si="17"/>
        <v>0</v>
      </c>
      <c r="D537" s="167"/>
      <c r="E537" s="117" t="s">
        <v>6693</v>
      </c>
      <c r="F537" s="118" t="s">
        <v>6696</v>
      </c>
      <c r="G537" s="119" t="s">
        <v>6888</v>
      </c>
      <c r="H537" s="117" t="s">
        <v>331</v>
      </c>
      <c r="I537" s="117">
        <v>902</v>
      </c>
      <c r="J537" s="117"/>
      <c r="K537" s="120">
        <v>500.5</v>
      </c>
      <c r="L537" s="121" t="s">
        <v>1136</v>
      </c>
      <c r="M537" s="121" t="s">
        <v>891</v>
      </c>
      <c r="N537" s="121">
        <v>2018</v>
      </c>
      <c r="O537" s="121">
        <v>76</v>
      </c>
      <c r="P537" s="121" t="s">
        <v>892</v>
      </c>
      <c r="Q537" s="121" t="s">
        <v>777</v>
      </c>
      <c r="R537" s="121">
        <v>72963369</v>
      </c>
      <c r="S537" s="121" t="s">
        <v>6887</v>
      </c>
      <c r="T537" s="199">
        <v>43188</v>
      </c>
      <c r="U537" s="199">
        <v>43189</v>
      </c>
      <c r="V537" s="200" t="s">
        <v>4634</v>
      </c>
      <c r="W537" s="200" t="s">
        <v>4635</v>
      </c>
      <c r="X537" s="200" t="s">
        <v>4635</v>
      </c>
    </row>
    <row r="538" spans="1:24" ht="22.5" x14ac:dyDescent="0.2">
      <c r="A538" s="146">
        <v>0</v>
      </c>
      <c r="B538" s="116">
        <f t="shared" si="16"/>
        <v>1100</v>
      </c>
      <c r="C538" s="190">
        <f t="shared" si="17"/>
        <v>0</v>
      </c>
      <c r="D538" s="167" t="s">
        <v>894</v>
      </c>
      <c r="E538" s="117" t="s">
        <v>6697</v>
      </c>
      <c r="F538" s="118" t="s">
        <v>13396</v>
      </c>
      <c r="G538" s="119" t="s">
        <v>6983</v>
      </c>
      <c r="H538" s="117" t="s">
        <v>331</v>
      </c>
      <c r="I538" s="117">
        <v>902</v>
      </c>
      <c r="J538" s="117"/>
      <c r="K538" s="120">
        <v>1100</v>
      </c>
      <c r="L538" s="121" t="s">
        <v>1136</v>
      </c>
      <c r="M538" s="121" t="s">
        <v>891</v>
      </c>
      <c r="N538" s="121">
        <v>2018</v>
      </c>
      <c r="O538" s="121">
        <v>480</v>
      </c>
      <c r="P538" s="121" t="s">
        <v>1592</v>
      </c>
      <c r="Q538" s="121" t="s">
        <v>895</v>
      </c>
      <c r="R538" s="121">
        <v>72963379</v>
      </c>
      <c r="S538" s="121" t="s">
        <v>6984</v>
      </c>
      <c r="T538" s="199">
        <v>43252</v>
      </c>
      <c r="U538" s="199">
        <v>43250</v>
      </c>
      <c r="V538" s="200" t="s">
        <v>4634</v>
      </c>
      <c r="W538" s="200" t="s">
        <v>4635</v>
      </c>
      <c r="X538" s="200" t="s">
        <v>4635</v>
      </c>
    </row>
    <row r="539" spans="1:24" ht="22.5" x14ac:dyDescent="0.2">
      <c r="A539" s="146">
        <v>0</v>
      </c>
      <c r="B539" s="116">
        <f t="shared" si="16"/>
        <v>1210</v>
      </c>
      <c r="C539" s="190">
        <f t="shared" si="17"/>
        <v>0</v>
      </c>
      <c r="D539" s="167" t="s">
        <v>13950</v>
      </c>
      <c r="E539" s="117" t="s">
        <v>6697</v>
      </c>
      <c r="F539" s="118" t="s">
        <v>14332</v>
      </c>
      <c r="G539" s="119" t="s">
        <v>6983</v>
      </c>
      <c r="H539" s="117" t="s">
        <v>331</v>
      </c>
      <c r="I539" s="117">
        <v>902</v>
      </c>
      <c r="J539" s="117"/>
      <c r="K539" s="120">
        <v>1210</v>
      </c>
      <c r="L539" s="121" t="s">
        <v>1136</v>
      </c>
      <c r="M539" s="121" t="s">
        <v>3227</v>
      </c>
      <c r="N539" s="121">
        <v>2020</v>
      </c>
      <c r="O539" s="121">
        <v>524</v>
      </c>
      <c r="P539" s="121" t="s">
        <v>1592</v>
      </c>
      <c r="Q539" s="121" t="s">
        <v>895</v>
      </c>
      <c r="R539" s="121">
        <v>73104606</v>
      </c>
      <c r="S539" s="121" t="s">
        <v>14333</v>
      </c>
      <c r="T539" s="199">
        <v>43831</v>
      </c>
      <c r="U539" s="199"/>
      <c r="V539" s="200" t="s">
        <v>4634</v>
      </c>
      <c r="W539" s="200" t="s">
        <v>4635</v>
      </c>
      <c r="X539" s="200" t="s">
        <v>4635</v>
      </c>
    </row>
    <row r="540" spans="1:24" ht="22.5" x14ac:dyDescent="0.2">
      <c r="A540" s="146">
        <v>0</v>
      </c>
      <c r="B540" s="116">
        <f t="shared" si="16"/>
        <v>1210</v>
      </c>
      <c r="C540" s="190">
        <f t="shared" si="17"/>
        <v>0</v>
      </c>
      <c r="D540" s="167" t="s">
        <v>894</v>
      </c>
      <c r="E540" s="117" t="s">
        <v>6697</v>
      </c>
      <c r="F540" s="118" t="s">
        <v>11467</v>
      </c>
      <c r="G540" s="119" t="s">
        <v>6983</v>
      </c>
      <c r="H540" s="117" t="s">
        <v>331</v>
      </c>
      <c r="I540" s="117">
        <v>902</v>
      </c>
      <c r="J540" s="117"/>
      <c r="K540" s="120">
        <v>1210</v>
      </c>
      <c r="L540" s="121" t="s">
        <v>1136</v>
      </c>
      <c r="M540" s="121" t="s">
        <v>891</v>
      </c>
      <c r="N540" s="121">
        <v>2019</v>
      </c>
      <c r="O540" s="121">
        <v>524</v>
      </c>
      <c r="P540" s="121" t="s">
        <v>1592</v>
      </c>
      <c r="Q540" s="121" t="s">
        <v>895</v>
      </c>
      <c r="R540" s="121">
        <v>73027036</v>
      </c>
      <c r="S540" s="121" t="s">
        <v>6984</v>
      </c>
      <c r="T540" s="199">
        <v>43650</v>
      </c>
      <c r="U540" s="199">
        <v>43651</v>
      </c>
      <c r="V540" s="200" t="s">
        <v>4634</v>
      </c>
      <c r="W540" s="200" t="s">
        <v>4635</v>
      </c>
      <c r="X540" s="200" t="s">
        <v>4635</v>
      </c>
    </row>
    <row r="541" spans="1:24" ht="22.5" x14ac:dyDescent="0.2">
      <c r="A541" s="146">
        <v>0</v>
      </c>
      <c r="B541" s="116">
        <f t="shared" si="16"/>
        <v>1210</v>
      </c>
      <c r="C541" s="190">
        <f t="shared" si="17"/>
        <v>0</v>
      </c>
      <c r="D541" s="167" t="s">
        <v>3860</v>
      </c>
      <c r="E541" s="117" t="s">
        <v>6697</v>
      </c>
      <c r="F541" s="118" t="s">
        <v>14334</v>
      </c>
      <c r="G541" s="119" t="s">
        <v>6983</v>
      </c>
      <c r="H541" s="117" t="s">
        <v>331</v>
      </c>
      <c r="I541" s="117">
        <v>902</v>
      </c>
      <c r="J541" s="117"/>
      <c r="K541" s="120">
        <v>1210</v>
      </c>
      <c r="L541" s="121" t="s">
        <v>1136</v>
      </c>
      <c r="M541" s="121" t="s">
        <v>891</v>
      </c>
      <c r="N541" s="121">
        <v>2020</v>
      </c>
      <c r="O541" s="121">
        <v>524</v>
      </c>
      <c r="P541" s="121" t="s">
        <v>1592</v>
      </c>
      <c r="Q541" s="121" t="s">
        <v>895</v>
      </c>
      <c r="R541" s="121">
        <v>73100347</v>
      </c>
      <c r="S541" s="121" t="s">
        <v>6984</v>
      </c>
      <c r="T541" s="199">
        <v>43846</v>
      </c>
      <c r="U541" s="199">
        <v>43854</v>
      </c>
      <c r="V541" s="200" t="s">
        <v>4634</v>
      </c>
      <c r="W541" s="200" t="s">
        <v>4635</v>
      </c>
      <c r="X541" s="200" t="s">
        <v>4635</v>
      </c>
    </row>
    <row r="542" spans="1:24" ht="22.5" x14ac:dyDescent="0.2">
      <c r="A542" s="146">
        <v>0</v>
      </c>
      <c r="B542" s="116">
        <f t="shared" si="16"/>
        <v>500.5</v>
      </c>
      <c r="C542" s="190">
        <f t="shared" si="17"/>
        <v>0</v>
      </c>
      <c r="D542" s="167"/>
      <c r="E542" s="117" t="s">
        <v>6693</v>
      </c>
      <c r="F542" s="118" t="s">
        <v>6698</v>
      </c>
      <c r="G542" s="119" t="s">
        <v>6889</v>
      </c>
      <c r="H542" s="117" t="s">
        <v>331</v>
      </c>
      <c r="I542" s="117">
        <v>902</v>
      </c>
      <c r="J542" s="117"/>
      <c r="K542" s="120">
        <v>500.5</v>
      </c>
      <c r="L542" s="121" t="s">
        <v>1136</v>
      </c>
      <c r="M542" s="121" t="s">
        <v>891</v>
      </c>
      <c r="N542" s="121">
        <v>2018</v>
      </c>
      <c r="O542" s="121">
        <v>72</v>
      </c>
      <c r="P542" s="121" t="s">
        <v>892</v>
      </c>
      <c r="Q542" s="121" t="s">
        <v>777</v>
      </c>
      <c r="R542" s="121">
        <v>72963370</v>
      </c>
      <c r="S542" s="121" t="s">
        <v>6887</v>
      </c>
      <c r="T542" s="199">
        <v>43188</v>
      </c>
      <c r="U542" s="199">
        <v>43189</v>
      </c>
      <c r="V542" s="200" t="s">
        <v>4634</v>
      </c>
      <c r="W542" s="200" t="s">
        <v>4635</v>
      </c>
      <c r="X542" s="200" t="s">
        <v>4635</v>
      </c>
    </row>
    <row r="543" spans="1:24" ht="22.5" x14ac:dyDescent="0.2">
      <c r="A543" s="146">
        <v>0</v>
      </c>
      <c r="B543" s="116">
        <f t="shared" si="16"/>
        <v>699.6</v>
      </c>
      <c r="C543" s="190">
        <f t="shared" si="17"/>
        <v>0</v>
      </c>
      <c r="D543" s="167"/>
      <c r="E543" s="117" t="s">
        <v>6693</v>
      </c>
      <c r="F543" s="118" t="s">
        <v>6699</v>
      </c>
      <c r="G543" s="119" t="s">
        <v>6890</v>
      </c>
      <c r="H543" s="117" t="s">
        <v>331</v>
      </c>
      <c r="I543" s="117">
        <v>902</v>
      </c>
      <c r="J543" s="117"/>
      <c r="K543" s="120">
        <v>699.6</v>
      </c>
      <c r="L543" s="121" t="s">
        <v>1136</v>
      </c>
      <c r="M543" s="121" t="s">
        <v>891</v>
      </c>
      <c r="N543" s="121">
        <v>2018</v>
      </c>
      <c r="O543" s="121">
        <v>112</v>
      </c>
      <c r="P543" s="121" t="s">
        <v>892</v>
      </c>
      <c r="Q543" s="121" t="s">
        <v>777</v>
      </c>
      <c r="R543" s="121">
        <v>72963371</v>
      </c>
      <c r="S543" s="121" t="s">
        <v>6887</v>
      </c>
      <c r="T543" s="199">
        <v>43188</v>
      </c>
      <c r="U543" s="199">
        <v>43189</v>
      </c>
      <c r="V543" s="200" t="s">
        <v>4634</v>
      </c>
      <c r="W543" s="200" t="s">
        <v>4635</v>
      </c>
      <c r="X543" s="200" t="s">
        <v>4635</v>
      </c>
    </row>
    <row r="544" spans="1:24" x14ac:dyDescent="0.2">
      <c r="A544" s="146">
        <v>0</v>
      </c>
      <c r="B544" s="116">
        <f t="shared" si="16"/>
        <v>410.3</v>
      </c>
      <c r="C544" s="190">
        <f t="shared" si="17"/>
        <v>0</v>
      </c>
      <c r="D544" s="167" t="s">
        <v>894</v>
      </c>
      <c r="E544" s="117" t="s">
        <v>5723</v>
      </c>
      <c r="F544" s="118" t="s">
        <v>5724</v>
      </c>
      <c r="G544" s="119" t="s">
        <v>5843</v>
      </c>
      <c r="H544" s="117" t="s">
        <v>331</v>
      </c>
      <c r="I544" s="117">
        <v>902</v>
      </c>
      <c r="J544" s="117"/>
      <c r="K544" s="120">
        <v>410.3</v>
      </c>
      <c r="L544" s="121" t="s">
        <v>1136</v>
      </c>
      <c r="M544" s="121" t="s">
        <v>891</v>
      </c>
      <c r="N544" s="121">
        <v>2017</v>
      </c>
      <c r="O544" s="121">
        <v>112</v>
      </c>
      <c r="P544" s="121" t="s">
        <v>892</v>
      </c>
      <c r="Q544" s="121" t="s">
        <v>895</v>
      </c>
      <c r="R544" s="121">
        <v>72937539</v>
      </c>
      <c r="S544" s="121" t="s">
        <v>5844</v>
      </c>
      <c r="T544" s="199">
        <v>42982</v>
      </c>
      <c r="U544" s="199">
        <v>43003</v>
      </c>
      <c r="V544" s="200" t="s">
        <v>4634</v>
      </c>
      <c r="W544" s="200" t="s">
        <v>4635</v>
      </c>
      <c r="X544" s="200" t="s">
        <v>4635</v>
      </c>
    </row>
    <row r="545" spans="1:24" x14ac:dyDescent="0.2">
      <c r="A545" s="146">
        <v>0</v>
      </c>
      <c r="B545" s="116">
        <f t="shared" si="16"/>
        <v>1500.4</v>
      </c>
      <c r="C545" s="190">
        <f t="shared" si="17"/>
        <v>0</v>
      </c>
      <c r="D545" s="167"/>
      <c r="E545" s="117" t="s">
        <v>3901</v>
      </c>
      <c r="F545" s="118" t="s">
        <v>10628</v>
      </c>
      <c r="G545" s="119" t="s">
        <v>1429</v>
      </c>
      <c r="H545" s="117" t="s">
        <v>331</v>
      </c>
      <c r="I545" s="117">
        <v>902</v>
      </c>
      <c r="J545" s="117"/>
      <c r="K545" s="120">
        <v>1500.4</v>
      </c>
      <c r="L545" s="121" t="s">
        <v>1136</v>
      </c>
      <c r="M545" s="121" t="s">
        <v>3227</v>
      </c>
      <c r="N545" s="121">
        <v>2017</v>
      </c>
      <c r="O545" s="121">
        <v>608</v>
      </c>
      <c r="P545" s="121" t="s">
        <v>1592</v>
      </c>
      <c r="Q545" s="121" t="s">
        <v>1593</v>
      </c>
      <c r="R545" s="121">
        <v>72906862</v>
      </c>
      <c r="S545" s="121" t="s">
        <v>1141</v>
      </c>
      <c r="T545" s="199">
        <v>42736</v>
      </c>
      <c r="U545" s="199"/>
      <c r="V545" s="200" t="s">
        <v>4634</v>
      </c>
      <c r="W545" s="200" t="s">
        <v>4635</v>
      </c>
      <c r="X545" s="200" t="s">
        <v>4635</v>
      </c>
    </row>
    <row r="546" spans="1:24" x14ac:dyDescent="0.2">
      <c r="A546" s="146">
        <v>0</v>
      </c>
      <c r="B546" s="116">
        <f t="shared" si="16"/>
        <v>1575.2</v>
      </c>
      <c r="C546" s="190">
        <f t="shared" si="17"/>
        <v>0</v>
      </c>
      <c r="D546" s="167"/>
      <c r="E546" s="117" t="s">
        <v>3901</v>
      </c>
      <c r="F546" s="118" t="s">
        <v>10629</v>
      </c>
      <c r="G546" s="119" t="s">
        <v>1429</v>
      </c>
      <c r="H546" s="117" t="s">
        <v>331</v>
      </c>
      <c r="I546" s="117">
        <v>902</v>
      </c>
      <c r="J546" s="117"/>
      <c r="K546" s="120">
        <v>1575.2</v>
      </c>
      <c r="L546" s="121" t="s">
        <v>1136</v>
      </c>
      <c r="M546" s="121" t="s">
        <v>3227</v>
      </c>
      <c r="N546" s="121">
        <v>2018</v>
      </c>
      <c r="O546" s="121">
        <v>608</v>
      </c>
      <c r="P546" s="121" t="s">
        <v>1592</v>
      </c>
      <c r="Q546" s="121" t="s">
        <v>1593</v>
      </c>
      <c r="R546" s="121">
        <v>72959950</v>
      </c>
      <c r="S546" s="121" t="s">
        <v>1141</v>
      </c>
      <c r="T546" s="199">
        <v>43101</v>
      </c>
      <c r="U546" s="199"/>
      <c r="V546" s="200" t="s">
        <v>4634</v>
      </c>
      <c r="W546" s="200" t="s">
        <v>4635</v>
      </c>
      <c r="X546" s="200" t="s">
        <v>4635</v>
      </c>
    </row>
    <row r="547" spans="1:24" x14ac:dyDescent="0.2">
      <c r="A547" s="146">
        <v>0</v>
      </c>
      <c r="B547" s="116">
        <f t="shared" si="16"/>
        <v>1732.5</v>
      </c>
      <c r="C547" s="190">
        <f t="shared" si="17"/>
        <v>0</v>
      </c>
      <c r="D547" s="167"/>
      <c r="E547" s="117" t="s">
        <v>3901</v>
      </c>
      <c r="F547" s="118" t="s">
        <v>9286</v>
      </c>
      <c r="G547" s="119" t="s">
        <v>1429</v>
      </c>
      <c r="H547" s="117" t="s">
        <v>331</v>
      </c>
      <c r="I547" s="117">
        <v>902</v>
      </c>
      <c r="J547" s="117"/>
      <c r="K547" s="120">
        <v>1732.5</v>
      </c>
      <c r="L547" s="121" t="s">
        <v>1136</v>
      </c>
      <c r="M547" s="121" t="s">
        <v>3227</v>
      </c>
      <c r="N547" s="121">
        <v>2019</v>
      </c>
      <c r="O547" s="121">
        <v>608</v>
      </c>
      <c r="P547" s="121" t="s">
        <v>1592</v>
      </c>
      <c r="Q547" s="121" t="s">
        <v>1593</v>
      </c>
      <c r="R547" s="121">
        <v>73037818</v>
      </c>
      <c r="S547" s="121" t="s">
        <v>1141</v>
      </c>
      <c r="T547" s="199">
        <v>43466</v>
      </c>
      <c r="U547" s="199"/>
      <c r="V547" s="200" t="s">
        <v>4634</v>
      </c>
      <c r="W547" s="200" t="s">
        <v>4635</v>
      </c>
      <c r="X547" s="200" t="s">
        <v>4635</v>
      </c>
    </row>
    <row r="548" spans="1:24" x14ac:dyDescent="0.2">
      <c r="A548" s="146">
        <v>0</v>
      </c>
      <c r="B548" s="116">
        <f t="shared" si="16"/>
        <v>1732.5</v>
      </c>
      <c r="C548" s="190">
        <f t="shared" si="17"/>
        <v>0</v>
      </c>
      <c r="D548" s="167" t="s">
        <v>13956</v>
      </c>
      <c r="E548" s="117" t="s">
        <v>3901</v>
      </c>
      <c r="F548" s="118" t="s">
        <v>14335</v>
      </c>
      <c r="G548" s="119" t="s">
        <v>1429</v>
      </c>
      <c r="H548" s="117" t="s">
        <v>331</v>
      </c>
      <c r="I548" s="117">
        <v>902</v>
      </c>
      <c r="J548" s="117"/>
      <c r="K548" s="120">
        <v>1732.5</v>
      </c>
      <c r="L548" s="121" t="s">
        <v>1136</v>
      </c>
      <c r="M548" s="121" t="s">
        <v>3227</v>
      </c>
      <c r="N548" s="121">
        <v>2020</v>
      </c>
      <c r="O548" s="121">
        <v>608</v>
      </c>
      <c r="P548" s="121" t="s">
        <v>1592</v>
      </c>
      <c r="Q548" s="121" t="s">
        <v>1593</v>
      </c>
      <c r="R548" s="121">
        <v>73104449</v>
      </c>
      <c r="S548" s="121" t="s">
        <v>1141</v>
      </c>
      <c r="T548" s="199">
        <v>43831</v>
      </c>
      <c r="U548" s="199"/>
      <c r="V548" s="200" t="s">
        <v>4634</v>
      </c>
      <c r="W548" s="200" t="s">
        <v>4635</v>
      </c>
      <c r="X548" s="200" t="s">
        <v>4635</v>
      </c>
    </row>
    <row r="549" spans="1:24" ht="16.5" x14ac:dyDescent="0.2">
      <c r="A549" s="146">
        <v>0</v>
      </c>
      <c r="B549" s="116">
        <f t="shared" si="16"/>
        <v>990</v>
      </c>
      <c r="C549" s="190">
        <f t="shared" si="17"/>
        <v>0</v>
      </c>
      <c r="D549" s="167" t="s">
        <v>13950</v>
      </c>
      <c r="E549" s="117" t="s">
        <v>2648</v>
      </c>
      <c r="F549" s="118" t="s">
        <v>14336</v>
      </c>
      <c r="G549" s="119" t="s">
        <v>2649</v>
      </c>
      <c r="H549" s="117" t="s">
        <v>331</v>
      </c>
      <c r="I549" s="117">
        <v>902</v>
      </c>
      <c r="J549" s="117"/>
      <c r="K549" s="120">
        <v>990</v>
      </c>
      <c r="L549" s="121" t="s">
        <v>1136</v>
      </c>
      <c r="M549" s="121" t="s">
        <v>3227</v>
      </c>
      <c r="N549" s="121">
        <v>2020</v>
      </c>
      <c r="O549" s="121">
        <v>240</v>
      </c>
      <c r="P549" s="121" t="s">
        <v>1592</v>
      </c>
      <c r="Q549" s="121" t="s">
        <v>8483</v>
      </c>
      <c r="R549" s="121">
        <v>73104942</v>
      </c>
      <c r="S549" s="121" t="s">
        <v>2697</v>
      </c>
      <c r="T549" s="199">
        <v>43831</v>
      </c>
      <c r="U549" s="199"/>
      <c r="V549" s="200" t="s">
        <v>4634</v>
      </c>
      <c r="W549" s="200" t="s">
        <v>4635</v>
      </c>
      <c r="X549" s="200" t="s">
        <v>4635</v>
      </c>
    </row>
    <row r="550" spans="1:24" ht="22.5" x14ac:dyDescent="0.2">
      <c r="A550" s="146">
        <v>0</v>
      </c>
      <c r="B550" s="116">
        <f t="shared" si="16"/>
        <v>1100</v>
      </c>
      <c r="C550" s="190">
        <f t="shared" si="17"/>
        <v>0</v>
      </c>
      <c r="D550" s="167" t="s">
        <v>894</v>
      </c>
      <c r="E550" s="117" t="s">
        <v>2650</v>
      </c>
      <c r="F550" s="118" t="s">
        <v>2874</v>
      </c>
      <c r="G550" s="119" t="s">
        <v>2651</v>
      </c>
      <c r="H550" s="117" t="s">
        <v>331</v>
      </c>
      <c r="I550" s="117">
        <v>902</v>
      </c>
      <c r="J550" s="117">
        <v>8</v>
      </c>
      <c r="K550" s="120">
        <v>1100</v>
      </c>
      <c r="L550" s="121" t="s">
        <v>1136</v>
      </c>
      <c r="M550" s="121" t="s">
        <v>891</v>
      </c>
      <c r="N550" s="121">
        <v>2015</v>
      </c>
      <c r="O550" s="121">
        <v>512</v>
      </c>
      <c r="P550" s="121" t="s">
        <v>1592</v>
      </c>
      <c r="Q550" s="121" t="s">
        <v>8483</v>
      </c>
      <c r="R550" s="121">
        <v>65150406</v>
      </c>
      <c r="S550" s="121" t="s">
        <v>2699</v>
      </c>
      <c r="T550" s="199">
        <v>42030</v>
      </c>
      <c r="U550" s="199"/>
      <c r="V550" s="200" t="s">
        <v>4634</v>
      </c>
      <c r="W550" s="200" t="s">
        <v>4635</v>
      </c>
      <c r="X550" s="200" t="s">
        <v>4635</v>
      </c>
    </row>
    <row r="551" spans="1:24" ht="16.5" x14ac:dyDescent="0.2">
      <c r="A551" s="146">
        <v>0</v>
      </c>
      <c r="B551" s="116">
        <f t="shared" si="16"/>
        <v>1940.4</v>
      </c>
      <c r="C551" s="190">
        <f t="shared" si="17"/>
        <v>0</v>
      </c>
      <c r="D551" s="167" t="s">
        <v>13950</v>
      </c>
      <c r="E551" s="117" t="s">
        <v>3124</v>
      </c>
      <c r="F551" s="118" t="s">
        <v>14337</v>
      </c>
      <c r="G551" s="119" t="s">
        <v>3245</v>
      </c>
      <c r="H551" s="117" t="s">
        <v>331</v>
      </c>
      <c r="I551" s="117">
        <v>902</v>
      </c>
      <c r="J551" s="117"/>
      <c r="K551" s="120">
        <v>1940.4</v>
      </c>
      <c r="L551" s="121" t="s">
        <v>1136</v>
      </c>
      <c r="M551" s="121" t="s">
        <v>3227</v>
      </c>
      <c r="N551" s="121">
        <v>2020</v>
      </c>
      <c r="O551" s="121">
        <v>400</v>
      </c>
      <c r="P551" s="121" t="s">
        <v>1592</v>
      </c>
      <c r="Q551" s="121" t="s">
        <v>81</v>
      </c>
      <c r="R551" s="121">
        <v>73105025</v>
      </c>
      <c r="S551" s="121" t="s">
        <v>3246</v>
      </c>
      <c r="T551" s="199">
        <v>43831</v>
      </c>
      <c r="U551" s="199"/>
      <c r="V551" s="200" t="s">
        <v>4634</v>
      </c>
      <c r="W551" s="200" t="s">
        <v>4635</v>
      </c>
      <c r="X551" s="200" t="s">
        <v>4635</v>
      </c>
    </row>
    <row r="552" spans="1:24" x14ac:dyDescent="0.2">
      <c r="A552" s="146">
        <v>0</v>
      </c>
      <c r="B552" s="116">
        <f t="shared" si="16"/>
        <v>700.04</v>
      </c>
      <c r="C552" s="190">
        <f t="shared" si="17"/>
        <v>0</v>
      </c>
      <c r="D552" s="167" t="s">
        <v>894</v>
      </c>
      <c r="E552" s="117" t="s">
        <v>3592</v>
      </c>
      <c r="F552" s="118" t="s">
        <v>3593</v>
      </c>
      <c r="G552" s="119" t="s">
        <v>3677</v>
      </c>
      <c r="H552" s="117" t="s">
        <v>331</v>
      </c>
      <c r="I552" s="117">
        <v>902</v>
      </c>
      <c r="J552" s="117">
        <v>16</v>
      </c>
      <c r="K552" s="120">
        <v>700.04</v>
      </c>
      <c r="L552" s="121" t="s">
        <v>1136</v>
      </c>
      <c r="M552" s="121" t="s">
        <v>891</v>
      </c>
      <c r="N552" s="121">
        <v>2016</v>
      </c>
      <c r="O552" s="121">
        <v>268</v>
      </c>
      <c r="P552" s="121" t="s">
        <v>1592</v>
      </c>
      <c r="Q552" s="121" t="s">
        <v>895</v>
      </c>
      <c r="R552" s="121">
        <v>72131406</v>
      </c>
      <c r="S552" s="121" t="s">
        <v>3678</v>
      </c>
      <c r="T552" s="199">
        <v>42445</v>
      </c>
      <c r="U552" s="199"/>
      <c r="V552" s="200" t="s">
        <v>4634</v>
      </c>
      <c r="W552" s="200" t="s">
        <v>4635</v>
      </c>
      <c r="X552" s="200" t="s">
        <v>4635</v>
      </c>
    </row>
    <row r="553" spans="1:24" x14ac:dyDescent="0.2">
      <c r="A553" s="146">
        <v>0</v>
      </c>
      <c r="B553" s="116">
        <f t="shared" si="16"/>
        <v>2194.5</v>
      </c>
      <c r="C553" s="190">
        <f t="shared" si="17"/>
        <v>0</v>
      </c>
      <c r="D553" s="167" t="s">
        <v>13956</v>
      </c>
      <c r="E553" s="117" t="s">
        <v>1632</v>
      </c>
      <c r="F553" s="118" t="s">
        <v>14338</v>
      </c>
      <c r="G553" s="119" t="s">
        <v>2339</v>
      </c>
      <c r="H553" s="117" t="s">
        <v>331</v>
      </c>
      <c r="I553" s="117">
        <v>902</v>
      </c>
      <c r="J553" s="117"/>
      <c r="K553" s="120">
        <v>2194.5</v>
      </c>
      <c r="L553" s="121" t="s">
        <v>1136</v>
      </c>
      <c r="M553" s="121" t="s">
        <v>3227</v>
      </c>
      <c r="N553" s="121">
        <v>2020</v>
      </c>
      <c r="O553" s="121">
        <v>656</v>
      </c>
      <c r="P553" s="121" t="s">
        <v>1592</v>
      </c>
      <c r="Q553" s="121" t="s">
        <v>893</v>
      </c>
      <c r="R553" s="121">
        <v>73104513</v>
      </c>
      <c r="S553" s="121" t="s">
        <v>2340</v>
      </c>
      <c r="T553" s="199">
        <v>43831</v>
      </c>
      <c r="U553" s="199"/>
      <c r="V553" s="200" t="s">
        <v>4634</v>
      </c>
      <c r="W553" s="200" t="s">
        <v>4635</v>
      </c>
      <c r="X553" s="200" t="s">
        <v>4635</v>
      </c>
    </row>
    <row r="554" spans="1:24" x14ac:dyDescent="0.2">
      <c r="A554" s="146">
        <v>0</v>
      </c>
      <c r="B554" s="116">
        <f t="shared" si="16"/>
        <v>1500.4</v>
      </c>
      <c r="C554" s="190">
        <f t="shared" si="17"/>
        <v>0</v>
      </c>
      <c r="D554" s="167"/>
      <c r="E554" s="117" t="s">
        <v>1093</v>
      </c>
      <c r="F554" s="118" t="s">
        <v>11843</v>
      </c>
      <c r="G554" s="119" t="s">
        <v>11468</v>
      </c>
      <c r="H554" s="117" t="s">
        <v>331</v>
      </c>
      <c r="I554" s="117">
        <v>902</v>
      </c>
      <c r="J554" s="117"/>
      <c r="K554" s="120">
        <v>1500.4</v>
      </c>
      <c r="L554" s="121" t="s">
        <v>1136</v>
      </c>
      <c r="M554" s="121" t="s">
        <v>891</v>
      </c>
      <c r="N554" s="121">
        <v>2019</v>
      </c>
      <c r="O554" s="121">
        <v>596</v>
      </c>
      <c r="P554" s="121" t="s">
        <v>1592</v>
      </c>
      <c r="Q554" s="121" t="s">
        <v>1593</v>
      </c>
      <c r="R554" s="121">
        <v>73070698</v>
      </c>
      <c r="S554" s="121" t="s">
        <v>5939</v>
      </c>
      <c r="T554" s="199">
        <v>43650</v>
      </c>
      <c r="U554" s="199">
        <v>43651</v>
      </c>
      <c r="V554" s="200" t="s">
        <v>4634</v>
      </c>
      <c r="W554" s="200" t="s">
        <v>4635</v>
      </c>
      <c r="X554" s="200" t="s">
        <v>4635</v>
      </c>
    </row>
    <row r="555" spans="1:24" ht="22.5" x14ac:dyDescent="0.2">
      <c r="A555" s="146">
        <v>0</v>
      </c>
      <c r="B555" s="116">
        <f t="shared" si="16"/>
        <v>1300.2</v>
      </c>
      <c r="C555" s="190">
        <f t="shared" si="17"/>
        <v>0</v>
      </c>
      <c r="D555" s="167"/>
      <c r="E555" s="117" t="s">
        <v>1093</v>
      </c>
      <c r="F555" s="118" t="s">
        <v>5938</v>
      </c>
      <c r="G555" s="119" t="s">
        <v>484</v>
      </c>
      <c r="H555" s="117" t="s">
        <v>331</v>
      </c>
      <c r="I555" s="117">
        <v>902</v>
      </c>
      <c r="J555" s="117"/>
      <c r="K555" s="120">
        <v>1300.2</v>
      </c>
      <c r="L555" s="121" t="s">
        <v>1136</v>
      </c>
      <c r="M555" s="121" t="s">
        <v>891</v>
      </c>
      <c r="N555" s="121">
        <v>2017</v>
      </c>
      <c r="O555" s="121">
        <v>596</v>
      </c>
      <c r="P555" s="121" t="s">
        <v>1592</v>
      </c>
      <c r="Q555" s="121" t="s">
        <v>1593</v>
      </c>
      <c r="R555" s="121">
        <v>72940580</v>
      </c>
      <c r="S555" s="121" t="s">
        <v>5939</v>
      </c>
      <c r="T555" s="199">
        <v>42961</v>
      </c>
      <c r="U555" s="199">
        <v>42968</v>
      </c>
      <c r="V555" s="200" t="s">
        <v>4634</v>
      </c>
      <c r="W555" s="200" t="s">
        <v>4635</v>
      </c>
      <c r="X555" s="200" t="s">
        <v>4635</v>
      </c>
    </row>
    <row r="556" spans="1:24" ht="22.5" x14ac:dyDescent="0.2">
      <c r="A556" s="146">
        <v>0</v>
      </c>
      <c r="B556" s="116">
        <f t="shared" si="16"/>
        <v>1366.32</v>
      </c>
      <c r="C556" s="190">
        <f t="shared" si="17"/>
        <v>0</v>
      </c>
      <c r="D556" s="167"/>
      <c r="E556" s="117" t="s">
        <v>1093</v>
      </c>
      <c r="F556" s="118" t="s">
        <v>10630</v>
      </c>
      <c r="G556" s="119" t="s">
        <v>484</v>
      </c>
      <c r="H556" s="117" t="s">
        <v>331</v>
      </c>
      <c r="I556" s="117">
        <v>902</v>
      </c>
      <c r="J556" s="117"/>
      <c r="K556" s="120">
        <v>1366.32</v>
      </c>
      <c r="L556" s="121" t="s">
        <v>1136</v>
      </c>
      <c r="M556" s="121" t="s">
        <v>3228</v>
      </c>
      <c r="N556" s="121">
        <v>2019</v>
      </c>
      <c r="O556" s="121">
        <v>596</v>
      </c>
      <c r="P556" s="121" t="s">
        <v>1592</v>
      </c>
      <c r="Q556" s="121" t="s">
        <v>1593</v>
      </c>
      <c r="R556" s="121">
        <v>73058257</v>
      </c>
      <c r="S556" s="121" t="s">
        <v>5939</v>
      </c>
      <c r="T556" s="199">
        <v>43466</v>
      </c>
      <c r="U556" s="199"/>
      <c r="V556" s="200" t="s">
        <v>4634</v>
      </c>
      <c r="W556" s="200" t="s">
        <v>4635</v>
      </c>
      <c r="X556" s="200" t="s">
        <v>4635</v>
      </c>
    </row>
    <row r="557" spans="1:24" ht="22.5" x14ac:dyDescent="0.2">
      <c r="A557" s="146">
        <v>0</v>
      </c>
      <c r="B557" s="116">
        <f t="shared" si="16"/>
        <v>749.98</v>
      </c>
      <c r="C557" s="190">
        <f t="shared" si="17"/>
        <v>0</v>
      </c>
      <c r="D557" s="167"/>
      <c r="E557" s="117" t="s">
        <v>3581</v>
      </c>
      <c r="F557" s="118" t="s">
        <v>3582</v>
      </c>
      <c r="G557" s="119" t="s">
        <v>3583</v>
      </c>
      <c r="H557" s="117" t="s">
        <v>331</v>
      </c>
      <c r="I557" s="117">
        <v>902</v>
      </c>
      <c r="J557" s="117"/>
      <c r="K557" s="120">
        <v>749.98</v>
      </c>
      <c r="L557" s="121" t="s">
        <v>1136</v>
      </c>
      <c r="M557" s="121" t="s">
        <v>891</v>
      </c>
      <c r="N557" s="121">
        <v>2016</v>
      </c>
      <c r="O557" s="121">
        <v>336</v>
      </c>
      <c r="P557" s="121" t="s">
        <v>1592</v>
      </c>
      <c r="Q557" s="121" t="s">
        <v>895</v>
      </c>
      <c r="R557" s="121">
        <v>72136606</v>
      </c>
      <c r="S557" s="121" t="s">
        <v>3584</v>
      </c>
      <c r="T557" s="199">
        <v>42451</v>
      </c>
      <c r="U557" s="199"/>
      <c r="V557" s="200" t="s">
        <v>4634</v>
      </c>
      <c r="W557" s="200" t="s">
        <v>4635</v>
      </c>
      <c r="X557" s="200" t="s">
        <v>4635</v>
      </c>
    </row>
    <row r="558" spans="1:24" ht="22.5" x14ac:dyDescent="0.2">
      <c r="A558" s="146">
        <v>0</v>
      </c>
      <c r="B558" s="116">
        <f t="shared" si="16"/>
        <v>1333.2</v>
      </c>
      <c r="C558" s="190">
        <f t="shared" si="17"/>
        <v>0</v>
      </c>
      <c r="D558" s="167" t="s">
        <v>894</v>
      </c>
      <c r="E558" s="117" t="s">
        <v>3902</v>
      </c>
      <c r="F558" s="118" t="s">
        <v>10631</v>
      </c>
      <c r="G558" s="119" t="s">
        <v>1292</v>
      </c>
      <c r="H558" s="117" t="s">
        <v>331</v>
      </c>
      <c r="I558" s="117">
        <v>902</v>
      </c>
      <c r="J558" s="117"/>
      <c r="K558" s="120">
        <v>1333.2</v>
      </c>
      <c r="L558" s="121" t="s">
        <v>1136</v>
      </c>
      <c r="M558" s="121" t="s">
        <v>3227</v>
      </c>
      <c r="N558" s="121">
        <v>2018</v>
      </c>
      <c r="O558" s="121">
        <v>368</v>
      </c>
      <c r="P558" s="121" t="s">
        <v>1592</v>
      </c>
      <c r="Q558" s="121" t="s">
        <v>1593</v>
      </c>
      <c r="R558" s="121">
        <v>72959951</v>
      </c>
      <c r="S558" s="121" t="s">
        <v>852</v>
      </c>
      <c r="T558" s="199">
        <v>43101</v>
      </c>
      <c r="U558" s="199"/>
      <c r="V558" s="200" t="s">
        <v>4634</v>
      </c>
      <c r="W558" s="200" t="s">
        <v>4635</v>
      </c>
      <c r="X558" s="200" t="s">
        <v>4635</v>
      </c>
    </row>
    <row r="559" spans="1:24" ht="22.5" x14ac:dyDescent="0.2">
      <c r="A559" s="146">
        <v>0</v>
      </c>
      <c r="B559" s="116">
        <f t="shared" si="16"/>
        <v>1466.3</v>
      </c>
      <c r="C559" s="190">
        <f t="shared" si="17"/>
        <v>0</v>
      </c>
      <c r="D559" s="167" t="s">
        <v>13950</v>
      </c>
      <c r="E559" s="117" t="s">
        <v>3902</v>
      </c>
      <c r="F559" s="118" t="s">
        <v>14339</v>
      </c>
      <c r="G559" s="119" t="s">
        <v>1292</v>
      </c>
      <c r="H559" s="117" t="s">
        <v>331</v>
      </c>
      <c r="I559" s="117">
        <v>902</v>
      </c>
      <c r="J559" s="117"/>
      <c r="K559" s="120">
        <v>1466.3</v>
      </c>
      <c r="L559" s="121" t="s">
        <v>1136</v>
      </c>
      <c r="M559" s="121" t="s">
        <v>3227</v>
      </c>
      <c r="N559" s="121">
        <v>2020</v>
      </c>
      <c r="O559" s="121">
        <v>368</v>
      </c>
      <c r="P559" s="121" t="s">
        <v>1592</v>
      </c>
      <c r="Q559" s="121" t="s">
        <v>1593</v>
      </c>
      <c r="R559" s="121">
        <v>73104443</v>
      </c>
      <c r="S559" s="121" t="s">
        <v>852</v>
      </c>
      <c r="T559" s="199">
        <v>43831</v>
      </c>
      <c r="U559" s="199"/>
      <c r="V559" s="200" t="s">
        <v>4634</v>
      </c>
      <c r="W559" s="200" t="s">
        <v>4635</v>
      </c>
      <c r="X559" s="200" t="s">
        <v>4635</v>
      </c>
    </row>
    <row r="560" spans="1:24" x14ac:dyDescent="0.2">
      <c r="A560" s="146">
        <v>0</v>
      </c>
      <c r="B560" s="116">
        <f t="shared" si="16"/>
        <v>203.06</v>
      </c>
      <c r="C560" s="190">
        <f t="shared" si="17"/>
        <v>0</v>
      </c>
      <c r="D560" s="167" t="s">
        <v>894</v>
      </c>
      <c r="E560" s="117" t="s">
        <v>2170</v>
      </c>
      <c r="F560" s="118" t="s">
        <v>2085</v>
      </c>
      <c r="G560" s="119" t="s">
        <v>2086</v>
      </c>
      <c r="H560" s="117" t="s">
        <v>331</v>
      </c>
      <c r="I560" s="117">
        <v>902</v>
      </c>
      <c r="J560" s="117">
        <v>90</v>
      </c>
      <c r="K560" s="120">
        <v>203.06</v>
      </c>
      <c r="L560" s="121" t="s">
        <v>1136</v>
      </c>
      <c r="M560" s="121" t="s">
        <v>891</v>
      </c>
      <c r="N560" s="121">
        <v>2008</v>
      </c>
      <c r="O560" s="121">
        <v>96</v>
      </c>
      <c r="P560" s="121" t="s">
        <v>892</v>
      </c>
      <c r="Q560" s="121" t="s">
        <v>895</v>
      </c>
      <c r="R560" s="121">
        <v>37470006</v>
      </c>
      <c r="S560" s="121" t="s">
        <v>3903</v>
      </c>
      <c r="T560" s="199">
        <v>39545</v>
      </c>
      <c r="U560" s="199"/>
      <c r="V560" s="200" t="s">
        <v>4634</v>
      </c>
      <c r="W560" s="200" t="s">
        <v>4635</v>
      </c>
      <c r="X560" s="200" t="s">
        <v>4635</v>
      </c>
    </row>
    <row r="561" spans="1:24" x14ac:dyDescent="0.2">
      <c r="A561" s="146">
        <v>0</v>
      </c>
      <c r="B561" s="116">
        <f t="shared" si="16"/>
        <v>1589.5</v>
      </c>
      <c r="C561" s="190">
        <f t="shared" si="17"/>
        <v>0</v>
      </c>
      <c r="D561" s="167"/>
      <c r="E561" s="117" t="s">
        <v>7941</v>
      </c>
      <c r="F561" s="118" t="s">
        <v>7942</v>
      </c>
      <c r="G561" s="119" t="s">
        <v>8220</v>
      </c>
      <c r="H561" s="117" t="s">
        <v>331</v>
      </c>
      <c r="I561" s="117">
        <v>902</v>
      </c>
      <c r="J561" s="117"/>
      <c r="K561" s="120">
        <v>1589.5</v>
      </c>
      <c r="L561" s="121" t="s">
        <v>1136</v>
      </c>
      <c r="M561" s="121" t="s">
        <v>891</v>
      </c>
      <c r="N561" s="121">
        <v>2018</v>
      </c>
      <c r="O561" s="121">
        <v>356</v>
      </c>
      <c r="P561" s="121" t="s">
        <v>1592</v>
      </c>
      <c r="Q561" s="121" t="s">
        <v>893</v>
      </c>
      <c r="R561" s="121">
        <v>73000596</v>
      </c>
      <c r="S561" s="121" t="s">
        <v>8221</v>
      </c>
      <c r="T561" s="199">
        <v>43325</v>
      </c>
      <c r="U561" s="199">
        <v>43346</v>
      </c>
      <c r="V561" s="200" t="s">
        <v>4634</v>
      </c>
      <c r="W561" s="200" t="s">
        <v>4635</v>
      </c>
      <c r="X561" s="200" t="s">
        <v>4635</v>
      </c>
    </row>
    <row r="562" spans="1:24" x14ac:dyDescent="0.2">
      <c r="A562" s="146">
        <v>0</v>
      </c>
      <c r="B562" s="116">
        <f t="shared" si="16"/>
        <v>522.05999999999995</v>
      </c>
      <c r="C562" s="190">
        <f t="shared" si="17"/>
        <v>0</v>
      </c>
      <c r="D562" s="167"/>
      <c r="E562" s="117" t="s">
        <v>13397</v>
      </c>
      <c r="F562" s="118" t="s">
        <v>13398</v>
      </c>
      <c r="G562" s="119" t="s">
        <v>13399</v>
      </c>
      <c r="H562" s="117" t="s">
        <v>331</v>
      </c>
      <c r="I562" s="117">
        <v>902</v>
      </c>
      <c r="J562" s="117">
        <v>8</v>
      </c>
      <c r="K562" s="120">
        <v>522.05999999999995</v>
      </c>
      <c r="L562" s="121" t="s">
        <v>1136</v>
      </c>
      <c r="M562" s="121" t="s">
        <v>891</v>
      </c>
      <c r="N562" s="121">
        <v>2004</v>
      </c>
      <c r="O562" s="121">
        <v>612</v>
      </c>
      <c r="P562" s="121" t="s">
        <v>1592</v>
      </c>
      <c r="Q562" s="121" t="s">
        <v>1593</v>
      </c>
      <c r="R562" s="121">
        <v>3883406</v>
      </c>
      <c r="S562" s="121" t="s">
        <v>13400</v>
      </c>
      <c r="T562" s="199">
        <v>38072</v>
      </c>
      <c r="U562" s="199"/>
      <c r="V562" s="200" t="s">
        <v>4634</v>
      </c>
      <c r="W562" s="200" t="s">
        <v>4635</v>
      </c>
      <c r="X562" s="200" t="s">
        <v>4635</v>
      </c>
    </row>
    <row r="563" spans="1:24" x14ac:dyDescent="0.2">
      <c r="A563" s="146">
        <v>0</v>
      </c>
      <c r="B563" s="116">
        <f t="shared" si="16"/>
        <v>870.1</v>
      </c>
      <c r="C563" s="190">
        <f t="shared" si="17"/>
        <v>0</v>
      </c>
      <c r="D563" s="167"/>
      <c r="E563" s="117" t="s">
        <v>3777</v>
      </c>
      <c r="F563" s="118" t="s">
        <v>7943</v>
      </c>
      <c r="G563" s="119" t="s">
        <v>8222</v>
      </c>
      <c r="H563" s="117" t="s">
        <v>331</v>
      </c>
      <c r="I563" s="117">
        <v>902</v>
      </c>
      <c r="J563" s="117"/>
      <c r="K563" s="120">
        <v>870.1</v>
      </c>
      <c r="L563" s="121" t="s">
        <v>1136</v>
      </c>
      <c r="M563" s="121" t="s">
        <v>891</v>
      </c>
      <c r="N563" s="121">
        <v>2018</v>
      </c>
      <c r="O563" s="121">
        <v>192</v>
      </c>
      <c r="P563" s="121" t="s">
        <v>1592</v>
      </c>
      <c r="Q563" s="121" t="s">
        <v>1593</v>
      </c>
      <c r="R563" s="121">
        <v>73000594</v>
      </c>
      <c r="S563" s="121" t="s">
        <v>8223</v>
      </c>
      <c r="T563" s="199">
        <v>43356</v>
      </c>
      <c r="U563" s="199">
        <v>43371</v>
      </c>
      <c r="V563" s="200" t="s">
        <v>4634</v>
      </c>
      <c r="W563" s="200" t="s">
        <v>4635</v>
      </c>
      <c r="X563" s="200" t="s">
        <v>4635</v>
      </c>
    </row>
    <row r="564" spans="1:24" ht="16.5" x14ac:dyDescent="0.2">
      <c r="A564" s="146">
        <v>0</v>
      </c>
      <c r="B564" s="116">
        <f t="shared" si="16"/>
        <v>1210</v>
      </c>
      <c r="C564" s="190">
        <f t="shared" si="17"/>
        <v>0</v>
      </c>
      <c r="D564" s="167" t="s">
        <v>13950</v>
      </c>
      <c r="E564" s="117" t="s">
        <v>2283</v>
      </c>
      <c r="F564" s="118" t="s">
        <v>14340</v>
      </c>
      <c r="G564" s="119" t="s">
        <v>2013</v>
      </c>
      <c r="H564" s="117" t="s">
        <v>331</v>
      </c>
      <c r="I564" s="117">
        <v>902</v>
      </c>
      <c r="J564" s="117"/>
      <c r="K564" s="120">
        <v>1210</v>
      </c>
      <c r="L564" s="121" t="s">
        <v>1136</v>
      </c>
      <c r="M564" s="121" t="s">
        <v>3227</v>
      </c>
      <c r="N564" s="121">
        <v>2020</v>
      </c>
      <c r="O564" s="121">
        <v>336</v>
      </c>
      <c r="P564" s="121" t="s">
        <v>1592</v>
      </c>
      <c r="Q564" s="121" t="s">
        <v>893</v>
      </c>
      <c r="R564" s="121">
        <v>73104526</v>
      </c>
      <c r="S564" s="121" t="s">
        <v>2014</v>
      </c>
      <c r="T564" s="199">
        <v>43831</v>
      </c>
      <c r="U564" s="199"/>
      <c r="V564" s="200" t="s">
        <v>4634</v>
      </c>
      <c r="W564" s="200" t="s">
        <v>4635</v>
      </c>
      <c r="X564" s="200" t="s">
        <v>4635</v>
      </c>
    </row>
    <row r="565" spans="1:24" ht="16.5" x14ac:dyDescent="0.2">
      <c r="A565" s="146">
        <v>0</v>
      </c>
      <c r="B565" s="116">
        <f t="shared" si="16"/>
        <v>924</v>
      </c>
      <c r="C565" s="190">
        <f t="shared" si="17"/>
        <v>0</v>
      </c>
      <c r="D565" s="167" t="s">
        <v>13950</v>
      </c>
      <c r="E565" s="117" t="s">
        <v>1638</v>
      </c>
      <c r="F565" s="118" t="s">
        <v>14341</v>
      </c>
      <c r="G565" s="119" t="s">
        <v>1639</v>
      </c>
      <c r="H565" s="117" t="s">
        <v>331</v>
      </c>
      <c r="I565" s="117">
        <v>902</v>
      </c>
      <c r="J565" s="117"/>
      <c r="K565" s="120">
        <v>924</v>
      </c>
      <c r="L565" s="121" t="s">
        <v>1136</v>
      </c>
      <c r="M565" s="121" t="s">
        <v>3227</v>
      </c>
      <c r="N565" s="121">
        <v>2020</v>
      </c>
      <c r="O565" s="121">
        <v>288</v>
      </c>
      <c r="P565" s="121" t="s">
        <v>1592</v>
      </c>
      <c r="Q565" s="121" t="s">
        <v>895</v>
      </c>
      <c r="R565" s="121">
        <v>73104731</v>
      </c>
      <c r="S565" s="121" t="s">
        <v>1403</v>
      </c>
      <c r="T565" s="199">
        <v>43831</v>
      </c>
      <c r="U565" s="199"/>
      <c r="V565" s="200" t="s">
        <v>4634</v>
      </c>
      <c r="W565" s="200" t="s">
        <v>4635</v>
      </c>
      <c r="X565" s="200" t="s">
        <v>4635</v>
      </c>
    </row>
    <row r="566" spans="1:24" x14ac:dyDescent="0.2">
      <c r="A566" s="146">
        <v>0</v>
      </c>
      <c r="B566" s="116">
        <f t="shared" si="16"/>
        <v>850.3</v>
      </c>
      <c r="C566" s="190">
        <f t="shared" si="17"/>
        <v>0</v>
      </c>
      <c r="D566" s="167"/>
      <c r="E566" s="117" t="s">
        <v>14342</v>
      </c>
      <c r="F566" s="118" t="s">
        <v>14343</v>
      </c>
      <c r="G566" s="119" t="s">
        <v>14344</v>
      </c>
      <c r="H566" s="117" t="s">
        <v>331</v>
      </c>
      <c r="I566" s="117">
        <v>902</v>
      </c>
      <c r="J566" s="117"/>
      <c r="K566" s="120">
        <v>850.3</v>
      </c>
      <c r="L566" s="121" t="s">
        <v>1136</v>
      </c>
      <c r="M566" s="121" t="s">
        <v>891</v>
      </c>
      <c r="N566" s="121">
        <v>2017</v>
      </c>
      <c r="O566" s="121">
        <v>224</v>
      </c>
      <c r="P566" s="121" t="s">
        <v>1592</v>
      </c>
      <c r="Q566" s="121" t="s">
        <v>895</v>
      </c>
      <c r="R566" s="121">
        <v>72923765</v>
      </c>
      <c r="S566" s="121" t="s">
        <v>14345</v>
      </c>
      <c r="T566" s="199">
        <v>42859</v>
      </c>
      <c r="U566" s="199">
        <v>42877</v>
      </c>
      <c r="V566" s="200" t="s">
        <v>4634</v>
      </c>
      <c r="W566" s="200" t="s">
        <v>4635</v>
      </c>
      <c r="X566" s="200" t="s">
        <v>4635</v>
      </c>
    </row>
    <row r="567" spans="1:24" ht="22.5" x14ac:dyDescent="0.2">
      <c r="A567" s="146">
        <v>0</v>
      </c>
      <c r="B567" s="116">
        <f t="shared" si="16"/>
        <v>1157.2</v>
      </c>
      <c r="C567" s="190">
        <f t="shared" si="17"/>
        <v>0</v>
      </c>
      <c r="D567" s="167" t="s">
        <v>13950</v>
      </c>
      <c r="E567" s="117" t="s">
        <v>1408</v>
      </c>
      <c r="F567" s="118" t="s">
        <v>14346</v>
      </c>
      <c r="G567" s="119" t="s">
        <v>541</v>
      </c>
      <c r="H567" s="117" t="s">
        <v>331</v>
      </c>
      <c r="I567" s="117">
        <v>902</v>
      </c>
      <c r="J567" s="117"/>
      <c r="K567" s="120">
        <v>1157.2</v>
      </c>
      <c r="L567" s="121" t="s">
        <v>1136</v>
      </c>
      <c r="M567" s="121" t="s">
        <v>3227</v>
      </c>
      <c r="N567" s="121">
        <v>2020</v>
      </c>
      <c r="O567" s="121">
        <v>448</v>
      </c>
      <c r="P567" s="121" t="s">
        <v>1592</v>
      </c>
      <c r="Q567" s="121" t="s">
        <v>895</v>
      </c>
      <c r="R567" s="121">
        <v>73104732</v>
      </c>
      <c r="S567" s="121" t="s">
        <v>1359</v>
      </c>
      <c r="T567" s="199">
        <v>43831</v>
      </c>
      <c r="U567" s="199"/>
      <c r="V567" s="200" t="s">
        <v>4634</v>
      </c>
      <c r="W567" s="200" t="s">
        <v>4635</v>
      </c>
      <c r="X567" s="200" t="s">
        <v>4635</v>
      </c>
    </row>
    <row r="568" spans="1:24" ht="22.5" x14ac:dyDescent="0.2">
      <c r="A568" s="146">
        <v>0</v>
      </c>
      <c r="B568" s="116">
        <f t="shared" si="16"/>
        <v>1039.5</v>
      </c>
      <c r="C568" s="190">
        <f t="shared" si="17"/>
        <v>0</v>
      </c>
      <c r="D568" s="167"/>
      <c r="E568" s="117" t="s">
        <v>900</v>
      </c>
      <c r="F568" s="118" t="s">
        <v>7475</v>
      </c>
      <c r="G568" s="119" t="s">
        <v>3545</v>
      </c>
      <c r="H568" s="117" t="s">
        <v>331</v>
      </c>
      <c r="I568" s="117">
        <v>902</v>
      </c>
      <c r="J568" s="117"/>
      <c r="K568" s="120">
        <v>1039.5</v>
      </c>
      <c r="L568" s="121" t="s">
        <v>1136</v>
      </c>
      <c r="M568" s="121" t="s">
        <v>891</v>
      </c>
      <c r="N568" s="121">
        <v>2018</v>
      </c>
      <c r="O568" s="121">
        <v>496</v>
      </c>
      <c r="P568" s="121" t="s">
        <v>1592</v>
      </c>
      <c r="Q568" s="121" t="s">
        <v>895</v>
      </c>
      <c r="R568" s="121">
        <v>72990012</v>
      </c>
      <c r="S568" s="121" t="s">
        <v>1944</v>
      </c>
      <c r="T568" s="199">
        <v>43227</v>
      </c>
      <c r="U568" s="199">
        <v>43224</v>
      </c>
      <c r="V568" s="200" t="s">
        <v>4634</v>
      </c>
      <c r="W568" s="200" t="s">
        <v>4635</v>
      </c>
      <c r="X568" s="200" t="s">
        <v>4635</v>
      </c>
    </row>
    <row r="569" spans="1:24" ht="22.5" x14ac:dyDescent="0.2">
      <c r="A569" s="146">
        <v>0</v>
      </c>
      <c r="B569" s="116">
        <f t="shared" si="16"/>
        <v>981.2</v>
      </c>
      <c r="C569" s="190">
        <f t="shared" si="17"/>
        <v>0</v>
      </c>
      <c r="D569" s="167"/>
      <c r="E569" s="117" t="s">
        <v>900</v>
      </c>
      <c r="F569" s="118" t="s">
        <v>7476</v>
      </c>
      <c r="G569" s="119" t="s">
        <v>6700</v>
      </c>
      <c r="H569" s="117" t="s">
        <v>331</v>
      </c>
      <c r="I569" s="117">
        <v>902</v>
      </c>
      <c r="J569" s="117"/>
      <c r="K569" s="120">
        <v>981.2</v>
      </c>
      <c r="L569" s="121" t="s">
        <v>1136</v>
      </c>
      <c r="M569" s="121" t="s">
        <v>891</v>
      </c>
      <c r="N569" s="121">
        <v>2018</v>
      </c>
      <c r="O569" s="121">
        <v>432</v>
      </c>
      <c r="P569" s="121" t="s">
        <v>1592</v>
      </c>
      <c r="Q569" s="121" t="s">
        <v>895</v>
      </c>
      <c r="R569" s="121">
        <v>72990013</v>
      </c>
      <c r="S569" s="121" t="s">
        <v>1944</v>
      </c>
      <c r="T569" s="199">
        <v>43227</v>
      </c>
      <c r="U569" s="199">
        <v>43224</v>
      </c>
      <c r="V569" s="200" t="s">
        <v>4634</v>
      </c>
      <c r="W569" s="200" t="s">
        <v>4635</v>
      </c>
      <c r="X569" s="200" t="s">
        <v>4635</v>
      </c>
    </row>
    <row r="570" spans="1:24" ht="16.5" x14ac:dyDescent="0.2">
      <c r="A570" s="146">
        <v>0</v>
      </c>
      <c r="B570" s="116">
        <f t="shared" si="16"/>
        <v>981.2</v>
      </c>
      <c r="C570" s="190">
        <f t="shared" si="17"/>
        <v>0</v>
      </c>
      <c r="D570" s="167" t="s">
        <v>13950</v>
      </c>
      <c r="E570" s="117" t="s">
        <v>389</v>
      </c>
      <c r="F570" s="118" t="s">
        <v>14347</v>
      </c>
      <c r="G570" s="119" t="s">
        <v>390</v>
      </c>
      <c r="H570" s="117" t="s">
        <v>331</v>
      </c>
      <c r="I570" s="117">
        <v>902</v>
      </c>
      <c r="J570" s="117"/>
      <c r="K570" s="120">
        <v>981.2</v>
      </c>
      <c r="L570" s="121" t="s">
        <v>1136</v>
      </c>
      <c r="M570" s="121" t="s">
        <v>3227</v>
      </c>
      <c r="N570" s="121">
        <v>2020</v>
      </c>
      <c r="O570" s="121">
        <v>208</v>
      </c>
      <c r="P570" s="121" t="s">
        <v>1592</v>
      </c>
      <c r="Q570" s="121" t="s">
        <v>895</v>
      </c>
      <c r="R570" s="121">
        <v>73104715</v>
      </c>
      <c r="S570" s="121" t="s">
        <v>228</v>
      </c>
      <c r="T570" s="199">
        <v>43831</v>
      </c>
      <c r="U570" s="199"/>
      <c r="V570" s="200" t="s">
        <v>4634</v>
      </c>
      <c r="W570" s="200" t="s">
        <v>4635</v>
      </c>
      <c r="X570" s="200" t="s">
        <v>4635</v>
      </c>
    </row>
    <row r="571" spans="1:24" x14ac:dyDescent="0.2">
      <c r="A571" s="146">
        <v>0</v>
      </c>
      <c r="B571" s="116">
        <f t="shared" si="16"/>
        <v>1270.5</v>
      </c>
      <c r="C571" s="190">
        <f t="shared" si="17"/>
        <v>0</v>
      </c>
      <c r="D571" s="167" t="s">
        <v>13956</v>
      </c>
      <c r="E571" s="117" t="s">
        <v>834</v>
      </c>
      <c r="F571" s="118" t="s">
        <v>14348</v>
      </c>
      <c r="G571" s="119" t="s">
        <v>1816</v>
      </c>
      <c r="H571" s="117" t="s">
        <v>331</v>
      </c>
      <c r="I571" s="117">
        <v>902</v>
      </c>
      <c r="J571" s="117"/>
      <c r="K571" s="120">
        <v>1270.5</v>
      </c>
      <c r="L571" s="121" t="s">
        <v>1136</v>
      </c>
      <c r="M571" s="121" t="s">
        <v>3227</v>
      </c>
      <c r="N571" s="121">
        <v>2020</v>
      </c>
      <c r="O571" s="121">
        <v>448</v>
      </c>
      <c r="P571" s="121" t="s">
        <v>1592</v>
      </c>
      <c r="Q571" s="121" t="s">
        <v>895</v>
      </c>
      <c r="R571" s="121">
        <v>73104915</v>
      </c>
      <c r="S571" s="121" t="s">
        <v>1645</v>
      </c>
      <c r="T571" s="199">
        <v>43831</v>
      </c>
      <c r="U571" s="199"/>
      <c r="V571" s="200" t="s">
        <v>4634</v>
      </c>
      <c r="W571" s="200" t="s">
        <v>4635</v>
      </c>
      <c r="X571" s="200" t="s">
        <v>4635</v>
      </c>
    </row>
    <row r="572" spans="1:24" ht="22.5" x14ac:dyDescent="0.2">
      <c r="A572" s="146">
        <v>0</v>
      </c>
      <c r="B572" s="116">
        <f t="shared" si="16"/>
        <v>965.8</v>
      </c>
      <c r="C572" s="190">
        <f t="shared" si="17"/>
        <v>0</v>
      </c>
      <c r="D572" s="167"/>
      <c r="E572" s="117" t="s">
        <v>4900</v>
      </c>
      <c r="F572" s="118" t="s">
        <v>4901</v>
      </c>
      <c r="G572" s="119" t="s">
        <v>4942</v>
      </c>
      <c r="H572" s="117" t="s">
        <v>331</v>
      </c>
      <c r="I572" s="117">
        <v>902</v>
      </c>
      <c r="J572" s="117"/>
      <c r="K572" s="120">
        <v>965.8</v>
      </c>
      <c r="L572" s="121" t="s">
        <v>1136</v>
      </c>
      <c r="M572" s="121" t="s">
        <v>891</v>
      </c>
      <c r="N572" s="121">
        <v>2017</v>
      </c>
      <c r="O572" s="121">
        <v>288</v>
      </c>
      <c r="P572" s="121" t="s">
        <v>1592</v>
      </c>
      <c r="Q572" s="121" t="s">
        <v>895</v>
      </c>
      <c r="R572" s="121">
        <v>72902862</v>
      </c>
      <c r="S572" s="121" t="s">
        <v>4943</v>
      </c>
      <c r="T572" s="199">
        <v>42697</v>
      </c>
      <c r="U572" s="199">
        <v>42727</v>
      </c>
      <c r="V572" s="200" t="s">
        <v>4634</v>
      </c>
      <c r="W572" s="200" t="s">
        <v>4635</v>
      </c>
      <c r="X572" s="200" t="s">
        <v>4635</v>
      </c>
    </row>
    <row r="573" spans="1:24" ht="22.5" x14ac:dyDescent="0.2">
      <c r="A573" s="146">
        <v>0</v>
      </c>
      <c r="B573" s="116">
        <f t="shared" si="16"/>
        <v>950.4</v>
      </c>
      <c r="C573" s="190">
        <f t="shared" si="17"/>
        <v>0</v>
      </c>
      <c r="D573" s="167" t="s">
        <v>894</v>
      </c>
      <c r="E573" s="117" t="s">
        <v>7215</v>
      </c>
      <c r="F573" s="118" t="s">
        <v>7216</v>
      </c>
      <c r="G573" s="119" t="s">
        <v>7665</v>
      </c>
      <c r="H573" s="117" t="s">
        <v>331</v>
      </c>
      <c r="I573" s="117">
        <v>902</v>
      </c>
      <c r="J573" s="117"/>
      <c r="K573" s="120">
        <v>950.4</v>
      </c>
      <c r="L573" s="121" t="s">
        <v>1136</v>
      </c>
      <c r="M573" s="121" t="s">
        <v>891</v>
      </c>
      <c r="N573" s="121">
        <v>2018</v>
      </c>
      <c r="O573" s="121">
        <v>292</v>
      </c>
      <c r="P573" s="121" t="s">
        <v>1592</v>
      </c>
      <c r="Q573" s="121" t="s">
        <v>1593</v>
      </c>
      <c r="R573" s="121">
        <v>72984657</v>
      </c>
      <c r="S573" s="121" t="s">
        <v>7666</v>
      </c>
      <c r="T573" s="199">
        <v>43242</v>
      </c>
      <c r="U573" s="199">
        <v>43259</v>
      </c>
      <c r="V573" s="200" t="s">
        <v>4634</v>
      </c>
      <c r="W573" s="200" t="s">
        <v>4635</v>
      </c>
      <c r="X573" s="200" t="s">
        <v>4635</v>
      </c>
    </row>
    <row r="574" spans="1:24" ht="22.5" x14ac:dyDescent="0.2">
      <c r="A574" s="146">
        <v>0</v>
      </c>
      <c r="B574" s="116">
        <f t="shared" si="16"/>
        <v>914.1</v>
      </c>
      <c r="C574" s="190">
        <f t="shared" si="17"/>
        <v>0</v>
      </c>
      <c r="D574" s="167" t="s">
        <v>13950</v>
      </c>
      <c r="E574" s="117" t="s">
        <v>3904</v>
      </c>
      <c r="F574" s="118" t="s">
        <v>14349</v>
      </c>
      <c r="G574" s="119" t="s">
        <v>297</v>
      </c>
      <c r="H574" s="117" t="s">
        <v>331</v>
      </c>
      <c r="I574" s="117">
        <v>902</v>
      </c>
      <c r="J574" s="117"/>
      <c r="K574" s="120">
        <v>914.1</v>
      </c>
      <c r="L574" s="121" t="s">
        <v>1136</v>
      </c>
      <c r="M574" s="121" t="s">
        <v>3227</v>
      </c>
      <c r="N574" s="121">
        <v>2020</v>
      </c>
      <c r="O574" s="121">
        <v>208</v>
      </c>
      <c r="P574" s="121" t="s">
        <v>1592</v>
      </c>
      <c r="Q574" s="121" t="s">
        <v>527</v>
      </c>
      <c r="R574" s="121">
        <v>73105084</v>
      </c>
      <c r="S574" s="121" t="s">
        <v>298</v>
      </c>
      <c r="T574" s="199">
        <v>43831</v>
      </c>
      <c r="U574" s="199"/>
      <c r="V574" s="200" t="s">
        <v>4634</v>
      </c>
      <c r="W574" s="200" t="s">
        <v>4635</v>
      </c>
      <c r="X574" s="200" t="s">
        <v>4635</v>
      </c>
    </row>
    <row r="575" spans="1:24" ht="33.75" x14ac:dyDescent="0.2">
      <c r="A575" s="146">
        <v>0</v>
      </c>
      <c r="B575" s="116">
        <f t="shared" si="16"/>
        <v>968</v>
      </c>
      <c r="C575" s="190">
        <f t="shared" si="17"/>
        <v>0</v>
      </c>
      <c r="D575" s="167" t="s">
        <v>13950</v>
      </c>
      <c r="E575" s="117" t="s">
        <v>2380</v>
      </c>
      <c r="F575" s="118" t="s">
        <v>14350</v>
      </c>
      <c r="G575" s="119" t="s">
        <v>2381</v>
      </c>
      <c r="H575" s="117" t="s">
        <v>331</v>
      </c>
      <c r="I575" s="117">
        <v>902</v>
      </c>
      <c r="J575" s="117"/>
      <c r="K575" s="120">
        <v>968</v>
      </c>
      <c r="L575" s="121" t="s">
        <v>1136</v>
      </c>
      <c r="M575" s="121" t="s">
        <v>3227</v>
      </c>
      <c r="N575" s="121">
        <v>2020</v>
      </c>
      <c r="O575" s="121">
        <v>240</v>
      </c>
      <c r="P575" s="121" t="s">
        <v>1592</v>
      </c>
      <c r="Q575" s="121" t="s">
        <v>527</v>
      </c>
      <c r="R575" s="121">
        <v>73105041</v>
      </c>
      <c r="S575" s="121" t="s">
        <v>2382</v>
      </c>
      <c r="T575" s="199">
        <v>43831</v>
      </c>
      <c r="U575" s="199"/>
      <c r="V575" s="200" t="s">
        <v>4634</v>
      </c>
      <c r="W575" s="200" t="s">
        <v>4635</v>
      </c>
      <c r="X575" s="200" t="s">
        <v>4635</v>
      </c>
    </row>
    <row r="576" spans="1:24" ht="22.5" x14ac:dyDescent="0.2">
      <c r="A576" s="146">
        <v>0</v>
      </c>
      <c r="B576" s="116">
        <f t="shared" si="16"/>
        <v>362.78</v>
      </c>
      <c r="C576" s="190">
        <f t="shared" si="17"/>
        <v>0</v>
      </c>
      <c r="D576" s="167"/>
      <c r="E576" s="117" t="s">
        <v>6701</v>
      </c>
      <c r="F576" s="118" t="s">
        <v>13401</v>
      </c>
      <c r="G576" s="119" t="s">
        <v>6702</v>
      </c>
      <c r="H576" s="117" t="s">
        <v>331</v>
      </c>
      <c r="I576" s="117">
        <v>902</v>
      </c>
      <c r="J576" s="117">
        <v>32</v>
      </c>
      <c r="K576" s="120">
        <v>362.78</v>
      </c>
      <c r="L576" s="121" t="s">
        <v>1136</v>
      </c>
      <c r="M576" s="121" t="s">
        <v>891</v>
      </c>
      <c r="N576" s="121">
        <v>2008</v>
      </c>
      <c r="O576" s="121">
        <v>144</v>
      </c>
      <c r="P576" s="121" t="s">
        <v>892</v>
      </c>
      <c r="Q576" s="121" t="s">
        <v>895</v>
      </c>
      <c r="R576" s="121">
        <v>41397206</v>
      </c>
      <c r="S576" s="121" t="s">
        <v>6703</v>
      </c>
      <c r="T576" s="199">
        <v>39720</v>
      </c>
      <c r="U576" s="199"/>
      <c r="V576" s="200" t="s">
        <v>4634</v>
      </c>
      <c r="W576" s="200" t="s">
        <v>4635</v>
      </c>
      <c r="X576" s="200" t="s">
        <v>4635</v>
      </c>
    </row>
    <row r="577" spans="1:24" ht="22.5" x14ac:dyDescent="0.2">
      <c r="A577" s="146">
        <v>0</v>
      </c>
      <c r="B577" s="116">
        <f t="shared" si="16"/>
        <v>550.54999999999995</v>
      </c>
      <c r="C577" s="190">
        <f t="shared" si="17"/>
        <v>0</v>
      </c>
      <c r="D577" s="167" t="s">
        <v>13956</v>
      </c>
      <c r="E577" s="117" t="s">
        <v>6701</v>
      </c>
      <c r="F577" s="118" t="s">
        <v>14351</v>
      </c>
      <c r="G577" s="119" t="s">
        <v>6702</v>
      </c>
      <c r="H577" s="117" t="s">
        <v>331</v>
      </c>
      <c r="I577" s="117">
        <v>902</v>
      </c>
      <c r="J577" s="117"/>
      <c r="K577" s="120">
        <v>550.54999999999995</v>
      </c>
      <c r="L577" s="121" t="s">
        <v>1136</v>
      </c>
      <c r="M577" s="121" t="s">
        <v>3228</v>
      </c>
      <c r="N577" s="121">
        <v>2020</v>
      </c>
      <c r="O577" s="121">
        <v>144</v>
      </c>
      <c r="P577" s="121" t="s">
        <v>892</v>
      </c>
      <c r="Q577" s="121" t="s">
        <v>895</v>
      </c>
      <c r="R577" s="121">
        <v>73105204</v>
      </c>
      <c r="S577" s="121" t="s">
        <v>6703</v>
      </c>
      <c r="T577" s="199">
        <v>43831</v>
      </c>
      <c r="U577" s="199"/>
      <c r="V577" s="200" t="s">
        <v>4634</v>
      </c>
      <c r="W577" s="200" t="s">
        <v>4635</v>
      </c>
      <c r="X577" s="200" t="s">
        <v>4635</v>
      </c>
    </row>
    <row r="578" spans="1:24" ht="22.5" x14ac:dyDescent="0.2">
      <c r="A578" s="146">
        <v>0</v>
      </c>
      <c r="B578" s="116">
        <f t="shared" si="16"/>
        <v>199.98</v>
      </c>
      <c r="C578" s="190">
        <f t="shared" si="17"/>
        <v>0</v>
      </c>
      <c r="D578" s="167"/>
      <c r="E578" s="117" t="s">
        <v>1504</v>
      </c>
      <c r="F578" s="118" t="s">
        <v>3905</v>
      </c>
      <c r="G578" s="119" t="s">
        <v>3906</v>
      </c>
      <c r="H578" s="117" t="s">
        <v>331</v>
      </c>
      <c r="I578" s="117">
        <v>902</v>
      </c>
      <c r="J578" s="117">
        <v>20</v>
      </c>
      <c r="K578" s="120">
        <v>199.98</v>
      </c>
      <c r="L578" s="121" t="s">
        <v>1136</v>
      </c>
      <c r="M578" s="121" t="s">
        <v>891</v>
      </c>
      <c r="N578" s="121">
        <v>2005</v>
      </c>
      <c r="O578" s="121">
        <v>256</v>
      </c>
      <c r="P578" s="121" t="s">
        <v>1592</v>
      </c>
      <c r="Q578" s="121" t="s">
        <v>895</v>
      </c>
      <c r="R578" s="121">
        <v>6512606</v>
      </c>
      <c r="S578" s="121" t="s">
        <v>1307</v>
      </c>
      <c r="T578" s="199">
        <v>38618</v>
      </c>
      <c r="U578" s="199"/>
      <c r="V578" s="200" t="s">
        <v>4634</v>
      </c>
      <c r="W578" s="200" t="s">
        <v>4635</v>
      </c>
      <c r="X578" s="200" t="s">
        <v>4635</v>
      </c>
    </row>
    <row r="579" spans="1:24" x14ac:dyDescent="0.2">
      <c r="A579" s="146">
        <v>0</v>
      </c>
      <c r="B579" s="116">
        <f t="shared" si="16"/>
        <v>124.96</v>
      </c>
      <c r="C579" s="190">
        <f t="shared" si="17"/>
        <v>0</v>
      </c>
      <c r="D579" s="167" t="s">
        <v>894</v>
      </c>
      <c r="E579" s="117" t="s">
        <v>4837</v>
      </c>
      <c r="F579" s="118" t="s">
        <v>4838</v>
      </c>
      <c r="G579" s="119" t="s">
        <v>4839</v>
      </c>
      <c r="H579" s="117" t="s">
        <v>331</v>
      </c>
      <c r="I579" s="117">
        <v>902</v>
      </c>
      <c r="J579" s="117">
        <v>14</v>
      </c>
      <c r="K579" s="120">
        <v>124.96</v>
      </c>
      <c r="L579" s="121" t="s">
        <v>1136</v>
      </c>
      <c r="M579" s="121" t="s">
        <v>891</v>
      </c>
      <c r="N579" s="121">
        <v>2007</v>
      </c>
      <c r="O579" s="121">
        <v>320</v>
      </c>
      <c r="P579" s="121" t="s">
        <v>1592</v>
      </c>
      <c r="Q579" s="121" t="s">
        <v>895</v>
      </c>
      <c r="R579" s="121">
        <v>25261506</v>
      </c>
      <c r="S579" s="121" t="s">
        <v>4840</v>
      </c>
      <c r="T579" s="199">
        <v>39330</v>
      </c>
      <c r="U579" s="199"/>
      <c r="V579" s="200" t="s">
        <v>4634</v>
      </c>
      <c r="W579" s="200" t="s">
        <v>4635</v>
      </c>
      <c r="X579" s="200" t="s">
        <v>4635</v>
      </c>
    </row>
    <row r="580" spans="1:24" x14ac:dyDescent="0.2">
      <c r="A580" s="146">
        <v>0</v>
      </c>
      <c r="B580" s="116">
        <f t="shared" si="16"/>
        <v>249.92</v>
      </c>
      <c r="C580" s="190">
        <f t="shared" si="17"/>
        <v>0</v>
      </c>
      <c r="D580" s="167" t="s">
        <v>894</v>
      </c>
      <c r="E580" s="117" t="s">
        <v>4837</v>
      </c>
      <c r="F580" s="118" t="s">
        <v>4841</v>
      </c>
      <c r="G580" s="119" t="s">
        <v>4839</v>
      </c>
      <c r="H580" s="117" t="s">
        <v>331</v>
      </c>
      <c r="I580" s="117">
        <v>902</v>
      </c>
      <c r="J580" s="117">
        <v>18</v>
      </c>
      <c r="K580" s="120">
        <v>249.92</v>
      </c>
      <c r="L580" s="121" t="s">
        <v>1136</v>
      </c>
      <c r="M580" s="121" t="s">
        <v>891</v>
      </c>
      <c r="N580" s="121">
        <v>2009</v>
      </c>
      <c r="O580" s="121">
        <v>320</v>
      </c>
      <c r="P580" s="121" t="s">
        <v>1592</v>
      </c>
      <c r="Q580" s="121" t="s">
        <v>895</v>
      </c>
      <c r="R580" s="121">
        <v>45737006</v>
      </c>
      <c r="S580" s="121" t="s">
        <v>4842</v>
      </c>
      <c r="T580" s="199">
        <v>40007</v>
      </c>
      <c r="U580" s="199"/>
      <c r="V580" s="200" t="s">
        <v>4634</v>
      </c>
      <c r="W580" s="200" t="s">
        <v>4635</v>
      </c>
      <c r="X580" s="200" t="s">
        <v>4635</v>
      </c>
    </row>
    <row r="581" spans="1:24" ht="22.5" x14ac:dyDescent="0.2">
      <c r="A581" s="146">
        <v>0</v>
      </c>
      <c r="B581" s="116">
        <f t="shared" si="16"/>
        <v>1320</v>
      </c>
      <c r="C581" s="190">
        <f t="shared" si="17"/>
        <v>0</v>
      </c>
      <c r="D581" s="167" t="s">
        <v>13950</v>
      </c>
      <c r="E581" s="117" t="s">
        <v>2503</v>
      </c>
      <c r="F581" s="118" t="s">
        <v>14352</v>
      </c>
      <c r="G581" s="119" t="s">
        <v>2504</v>
      </c>
      <c r="H581" s="117" t="s">
        <v>331</v>
      </c>
      <c r="I581" s="117">
        <v>902</v>
      </c>
      <c r="J581" s="117"/>
      <c r="K581" s="120">
        <v>1320</v>
      </c>
      <c r="L581" s="121" t="s">
        <v>1136</v>
      </c>
      <c r="M581" s="121" t="s">
        <v>3227</v>
      </c>
      <c r="N581" s="121">
        <v>2020</v>
      </c>
      <c r="O581" s="121">
        <v>464</v>
      </c>
      <c r="P581" s="121" t="s">
        <v>1592</v>
      </c>
      <c r="Q581" s="121" t="s">
        <v>81</v>
      </c>
      <c r="R581" s="121">
        <v>73105001</v>
      </c>
      <c r="S581" s="121" t="s">
        <v>2698</v>
      </c>
      <c r="T581" s="199">
        <v>43831</v>
      </c>
      <c r="U581" s="199"/>
      <c r="V581" s="200" t="s">
        <v>4634</v>
      </c>
      <c r="W581" s="200" t="s">
        <v>4634</v>
      </c>
      <c r="X581" s="200" t="s">
        <v>4635</v>
      </c>
    </row>
    <row r="582" spans="1:24" x14ac:dyDescent="0.2">
      <c r="A582" s="146">
        <v>0</v>
      </c>
      <c r="B582" s="116">
        <f t="shared" si="16"/>
        <v>1551.44</v>
      </c>
      <c r="C582" s="190">
        <f t="shared" si="17"/>
        <v>0</v>
      </c>
      <c r="D582" s="167"/>
      <c r="E582" s="117" t="s">
        <v>832</v>
      </c>
      <c r="F582" s="118" t="s">
        <v>757</v>
      </c>
      <c r="G582" s="119" t="s">
        <v>1160</v>
      </c>
      <c r="H582" s="117" t="s">
        <v>331</v>
      </c>
      <c r="I582" s="117">
        <v>902</v>
      </c>
      <c r="J582" s="117">
        <v>10</v>
      </c>
      <c r="K582" s="120">
        <v>1551.44</v>
      </c>
      <c r="L582" s="121" t="s">
        <v>1136</v>
      </c>
      <c r="M582" s="121" t="s">
        <v>891</v>
      </c>
      <c r="N582" s="121">
        <v>2011</v>
      </c>
      <c r="O582" s="121">
        <v>592</v>
      </c>
      <c r="P582" s="121" t="s">
        <v>1592</v>
      </c>
      <c r="Q582" s="121" t="s">
        <v>893</v>
      </c>
      <c r="R582" s="121">
        <v>54494106</v>
      </c>
      <c r="S582" s="121" t="s">
        <v>556</v>
      </c>
      <c r="T582" s="199">
        <v>40837</v>
      </c>
      <c r="U582" s="199"/>
      <c r="V582" s="200" t="s">
        <v>4634</v>
      </c>
      <c r="W582" s="200" t="s">
        <v>4635</v>
      </c>
      <c r="X582" s="200" t="s">
        <v>4635</v>
      </c>
    </row>
    <row r="583" spans="1:24" ht="22.5" x14ac:dyDescent="0.2">
      <c r="A583" s="146">
        <v>0</v>
      </c>
      <c r="B583" s="116">
        <f t="shared" ref="B583:B646" si="18">K583-K583*$C$14</f>
        <v>1799.6</v>
      </c>
      <c r="C583" s="190">
        <f t="shared" ref="C583:C646" si="19">A583*B583</f>
        <v>0</v>
      </c>
      <c r="D583" s="167" t="s">
        <v>13956</v>
      </c>
      <c r="E583" s="117" t="s">
        <v>14353</v>
      </c>
      <c r="F583" s="118" t="s">
        <v>14354</v>
      </c>
      <c r="G583" s="119" t="s">
        <v>14355</v>
      </c>
      <c r="H583" s="117" t="s">
        <v>331</v>
      </c>
      <c r="I583" s="117">
        <v>902</v>
      </c>
      <c r="J583" s="117"/>
      <c r="K583" s="120">
        <v>1799.6</v>
      </c>
      <c r="L583" s="121" t="s">
        <v>1136</v>
      </c>
      <c r="M583" s="121" t="s">
        <v>3228</v>
      </c>
      <c r="N583" s="121">
        <v>2020</v>
      </c>
      <c r="O583" s="121">
        <v>396</v>
      </c>
      <c r="P583" s="121" t="s">
        <v>1592</v>
      </c>
      <c r="Q583" s="121" t="s">
        <v>893</v>
      </c>
      <c r="R583" s="121">
        <v>73100434</v>
      </c>
      <c r="S583" s="121" t="s">
        <v>14356</v>
      </c>
      <c r="T583" s="199">
        <v>43831</v>
      </c>
      <c r="U583" s="199">
        <v>43917</v>
      </c>
      <c r="V583" s="200" t="s">
        <v>4634</v>
      </c>
      <c r="W583" s="200" t="s">
        <v>4635</v>
      </c>
      <c r="X583" s="200" t="s">
        <v>4635</v>
      </c>
    </row>
    <row r="584" spans="1:24" ht="22.5" x14ac:dyDescent="0.2">
      <c r="A584" s="146">
        <v>0</v>
      </c>
      <c r="B584" s="116">
        <f t="shared" si="18"/>
        <v>1831.2</v>
      </c>
      <c r="C584" s="190">
        <f t="shared" si="19"/>
        <v>0</v>
      </c>
      <c r="D584" s="167" t="s">
        <v>894</v>
      </c>
      <c r="E584" s="117" t="s">
        <v>1007</v>
      </c>
      <c r="F584" s="118" t="s">
        <v>9287</v>
      </c>
      <c r="G584" s="119" t="s">
        <v>6317</v>
      </c>
      <c r="H584" s="117" t="s">
        <v>331</v>
      </c>
      <c r="I584" s="117">
        <v>902</v>
      </c>
      <c r="J584" s="117"/>
      <c r="K584" s="120">
        <v>1831.2</v>
      </c>
      <c r="L584" s="121" t="s">
        <v>1136</v>
      </c>
      <c r="M584" s="121" t="s">
        <v>891</v>
      </c>
      <c r="N584" s="121">
        <v>2017</v>
      </c>
      <c r="O584" s="121">
        <v>420</v>
      </c>
      <c r="P584" s="121" t="s">
        <v>1592</v>
      </c>
      <c r="Q584" s="121" t="s">
        <v>893</v>
      </c>
      <c r="R584" s="121">
        <v>72948782</v>
      </c>
      <c r="S584" s="121" t="s">
        <v>6318</v>
      </c>
      <c r="T584" s="199">
        <v>43046</v>
      </c>
      <c r="U584" s="199">
        <v>43038</v>
      </c>
      <c r="V584" s="200" t="s">
        <v>4634</v>
      </c>
      <c r="W584" s="200" t="s">
        <v>4635</v>
      </c>
      <c r="X584" s="200" t="s">
        <v>4635</v>
      </c>
    </row>
    <row r="585" spans="1:24" ht="16.5" x14ac:dyDescent="0.2">
      <c r="A585" s="146">
        <v>0</v>
      </c>
      <c r="B585" s="116">
        <f t="shared" si="18"/>
        <v>2850.1</v>
      </c>
      <c r="C585" s="190">
        <f t="shared" si="19"/>
        <v>0</v>
      </c>
      <c r="D585" s="167" t="s">
        <v>13950</v>
      </c>
      <c r="E585" s="117" t="s">
        <v>2915</v>
      </c>
      <c r="F585" s="118" t="s">
        <v>14357</v>
      </c>
      <c r="G585" s="119" t="s">
        <v>2916</v>
      </c>
      <c r="H585" s="117" t="s">
        <v>331</v>
      </c>
      <c r="I585" s="117">
        <v>902</v>
      </c>
      <c r="J585" s="117"/>
      <c r="K585" s="120">
        <v>2850.1</v>
      </c>
      <c r="L585" s="121" t="s">
        <v>1136</v>
      </c>
      <c r="M585" s="121" t="s">
        <v>3227</v>
      </c>
      <c r="N585" s="121">
        <v>2020</v>
      </c>
      <c r="O585" s="121">
        <v>640</v>
      </c>
      <c r="P585" s="121" t="s">
        <v>1592</v>
      </c>
      <c r="Q585" s="121" t="s">
        <v>893</v>
      </c>
      <c r="R585" s="121">
        <v>73104495</v>
      </c>
      <c r="S585" s="121" t="s">
        <v>2917</v>
      </c>
      <c r="T585" s="199">
        <v>43831</v>
      </c>
      <c r="U585" s="199"/>
      <c r="V585" s="200" t="s">
        <v>4634</v>
      </c>
      <c r="W585" s="200" t="s">
        <v>4635</v>
      </c>
      <c r="X585" s="200" t="s">
        <v>4635</v>
      </c>
    </row>
    <row r="586" spans="1:24" x14ac:dyDescent="0.2">
      <c r="A586" s="146">
        <v>0</v>
      </c>
      <c r="B586" s="116">
        <f t="shared" si="18"/>
        <v>1111</v>
      </c>
      <c r="C586" s="190">
        <f t="shared" si="19"/>
        <v>0</v>
      </c>
      <c r="D586" s="167" t="s">
        <v>13956</v>
      </c>
      <c r="E586" s="117" t="s">
        <v>661</v>
      </c>
      <c r="F586" s="118" t="s">
        <v>14358</v>
      </c>
      <c r="G586" s="119" t="s">
        <v>662</v>
      </c>
      <c r="H586" s="117" t="s">
        <v>331</v>
      </c>
      <c r="I586" s="117">
        <v>902</v>
      </c>
      <c r="J586" s="117"/>
      <c r="K586" s="120">
        <v>1111</v>
      </c>
      <c r="L586" s="121" t="s">
        <v>1136</v>
      </c>
      <c r="M586" s="121" t="s">
        <v>3227</v>
      </c>
      <c r="N586" s="121">
        <v>2020</v>
      </c>
      <c r="O586" s="121">
        <v>304</v>
      </c>
      <c r="P586" s="121" t="s">
        <v>1592</v>
      </c>
      <c r="Q586" s="121" t="s">
        <v>895</v>
      </c>
      <c r="R586" s="121">
        <v>73105215</v>
      </c>
      <c r="S586" s="121" t="s">
        <v>76</v>
      </c>
      <c r="T586" s="199">
        <v>43831</v>
      </c>
      <c r="U586" s="199"/>
      <c r="V586" s="200" t="s">
        <v>4634</v>
      </c>
      <c r="W586" s="200" t="s">
        <v>4635</v>
      </c>
      <c r="X586" s="200" t="s">
        <v>4635</v>
      </c>
    </row>
    <row r="587" spans="1:24" ht="22.5" x14ac:dyDescent="0.2">
      <c r="A587" s="146">
        <v>0</v>
      </c>
      <c r="B587" s="116">
        <f t="shared" si="18"/>
        <v>1248.72</v>
      </c>
      <c r="C587" s="190">
        <f t="shared" si="19"/>
        <v>0</v>
      </c>
      <c r="D587" s="167" t="s">
        <v>13950</v>
      </c>
      <c r="E587" s="117" t="s">
        <v>6704</v>
      </c>
      <c r="F587" s="118" t="s">
        <v>14359</v>
      </c>
      <c r="G587" s="119" t="s">
        <v>6705</v>
      </c>
      <c r="H587" s="117" t="s">
        <v>331</v>
      </c>
      <c r="I587" s="117">
        <v>902</v>
      </c>
      <c r="J587" s="117"/>
      <c r="K587" s="120">
        <v>1248.72</v>
      </c>
      <c r="L587" s="121" t="s">
        <v>1136</v>
      </c>
      <c r="M587" s="121" t="s">
        <v>3228</v>
      </c>
      <c r="N587" s="121">
        <v>2020</v>
      </c>
      <c r="O587" s="121">
        <v>304</v>
      </c>
      <c r="P587" s="121" t="s">
        <v>1592</v>
      </c>
      <c r="Q587" s="121" t="s">
        <v>1593</v>
      </c>
      <c r="R587" s="121">
        <v>73105218</v>
      </c>
      <c r="S587" s="121" t="s">
        <v>6706</v>
      </c>
      <c r="T587" s="199">
        <v>43831</v>
      </c>
      <c r="U587" s="199"/>
      <c r="V587" s="200" t="s">
        <v>4635</v>
      </c>
      <c r="W587" s="200" t="s">
        <v>4635</v>
      </c>
      <c r="X587" s="200" t="s">
        <v>4635</v>
      </c>
    </row>
    <row r="588" spans="1:24" ht="22.5" x14ac:dyDescent="0.2">
      <c r="A588" s="146">
        <v>0</v>
      </c>
      <c r="B588" s="116">
        <f t="shared" si="18"/>
        <v>1954.7</v>
      </c>
      <c r="C588" s="190">
        <f t="shared" si="19"/>
        <v>0</v>
      </c>
      <c r="D588" s="167" t="s">
        <v>1106</v>
      </c>
      <c r="E588" s="117" t="s">
        <v>12534</v>
      </c>
      <c r="F588" s="118" t="s">
        <v>12535</v>
      </c>
      <c r="G588" s="119" t="s">
        <v>13145</v>
      </c>
      <c r="H588" s="117" t="s">
        <v>331</v>
      </c>
      <c r="I588" s="117">
        <v>902</v>
      </c>
      <c r="J588" s="117"/>
      <c r="K588" s="120">
        <v>1954.7</v>
      </c>
      <c r="L588" s="121" t="s">
        <v>1136</v>
      </c>
      <c r="M588" s="121" t="s">
        <v>891</v>
      </c>
      <c r="N588" s="121">
        <v>2020</v>
      </c>
      <c r="O588" s="121">
        <v>404</v>
      </c>
      <c r="P588" s="121" t="s">
        <v>1592</v>
      </c>
      <c r="Q588" s="121" t="s">
        <v>893</v>
      </c>
      <c r="R588" s="121">
        <v>73092201</v>
      </c>
      <c r="S588" s="121" t="s">
        <v>13146</v>
      </c>
      <c r="T588" s="199">
        <v>43826</v>
      </c>
      <c r="U588" s="199">
        <v>43826</v>
      </c>
      <c r="V588" s="200" t="s">
        <v>4634</v>
      </c>
      <c r="W588" s="200" t="s">
        <v>4635</v>
      </c>
      <c r="X588" s="200" t="s">
        <v>4635</v>
      </c>
    </row>
    <row r="589" spans="1:24" ht="22.5" x14ac:dyDescent="0.2">
      <c r="A589" s="146">
        <v>0</v>
      </c>
      <c r="B589" s="116">
        <f t="shared" si="18"/>
        <v>1157.2</v>
      </c>
      <c r="C589" s="190">
        <f t="shared" si="19"/>
        <v>0</v>
      </c>
      <c r="D589" s="167" t="s">
        <v>13950</v>
      </c>
      <c r="E589" s="117" t="s">
        <v>601</v>
      </c>
      <c r="F589" s="118" t="s">
        <v>14360</v>
      </c>
      <c r="G589" s="119" t="s">
        <v>279</v>
      </c>
      <c r="H589" s="117" t="s">
        <v>331</v>
      </c>
      <c r="I589" s="117">
        <v>902</v>
      </c>
      <c r="J589" s="117"/>
      <c r="K589" s="120">
        <v>1157.2</v>
      </c>
      <c r="L589" s="121" t="s">
        <v>1136</v>
      </c>
      <c r="M589" s="121" t="s">
        <v>3227</v>
      </c>
      <c r="N589" s="121">
        <v>2020</v>
      </c>
      <c r="O589" s="121">
        <v>352</v>
      </c>
      <c r="P589" s="121" t="s">
        <v>1592</v>
      </c>
      <c r="Q589" s="121" t="s">
        <v>1593</v>
      </c>
      <c r="R589" s="121">
        <v>73104461</v>
      </c>
      <c r="S589" s="121" t="s">
        <v>1340</v>
      </c>
      <c r="T589" s="199">
        <v>43831</v>
      </c>
      <c r="U589" s="199"/>
      <c r="V589" s="200" t="s">
        <v>4634</v>
      </c>
      <c r="W589" s="200" t="s">
        <v>4635</v>
      </c>
      <c r="X589" s="200" t="s">
        <v>4635</v>
      </c>
    </row>
    <row r="590" spans="1:24" ht="22.5" x14ac:dyDescent="0.2">
      <c r="A590" s="146">
        <v>0</v>
      </c>
      <c r="B590" s="116">
        <f t="shared" si="18"/>
        <v>825</v>
      </c>
      <c r="C590" s="190">
        <f t="shared" si="19"/>
        <v>0</v>
      </c>
      <c r="D590" s="167" t="s">
        <v>3860</v>
      </c>
      <c r="E590" s="117" t="s">
        <v>900</v>
      </c>
      <c r="F590" s="118" t="s">
        <v>12349</v>
      </c>
      <c r="G590" s="119" t="s">
        <v>12350</v>
      </c>
      <c r="H590" s="117" t="s">
        <v>331</v>
      </c>
      <c r="I590" s="117">
        <v>902</v>
      </c>
      <c r="J590" s="117"/>
      <c r="K590" s="120">
        <v>825</v>
      </c>
      <c r="L590" s="121" t="s">
        <v>1136</v>
      </c>
      <c r="M590" s="121" t="s">
        <v>891</v>
      </c>
      <c r="N590" s="121">
        <v>2019</v>
      </c>
      <c r="O590" s="121">
        <v>292</v>
      </c>
      <c r="P590" s="121" t="s">
        <v>1592</v>
      </c>
      <c r="Q590" s="121" t="s">
        <v>895</v>
      </c>
      <c r="R590" s="121">
        <v>73070101</v>
      </c>
      <c r="S590" s="121" t="s">
        <v>1407</v>
      </c>
      <c r="T590" s="199">
        <v>43742</v>
      </c>
      <c r="U590" s="199">
        <v>43756</v>
      </c>
      <c r="V590" s="200" t="s">
        <v>4634</v>
      </c>
      <c r="W590" s="200" t="s">
        <v>4635</v>
      </c>
      <c r="X590" s="200" t="s">
        <v>4635</v>
      </c>
    </row>
    <row r="591" spans="1:24" ht="22.5" x14ac:dyDescent="0.2">
      <c r="A591" s="146">
        <v>0</v>
      </c>
      <c r="B591" s="116">
        <f t="shared" si="18"/>
        <v>825.22</v>
      </c>
      <c r="C591" s="190">
        <f t="shared" si="19"/>
        <v>0</v>
      </c>
      <c r="D591" s="167" t="s">
        <v>13950</v>
      </c>
      <c r="E591" s="117" t="s">
        <v>900</v>
      </c>
      <c r="F591" s="118" t="s">
        <v>14361</v>
      </c>
      <c r="G591" s="119" t="s">
        <v>3492</v>
      </c>
      <c r="H591" s="117" t="s">
        <v>331</v>
      </c>
      <c r="I591" s="117">
        <v>902</v>
      </c>
      <c r="J591" s="117"/>
      <c r="K591" s="120">
        <v>825.22</v>
      </c>
      <c r="L591" s="121" t="s">
        <v>1136</v>
      </c>
      <c r="M591" s="121" t="s">
        <v>3227</v>
      </c>
      <c r="N591" s="121">
        <v>2020</v>
      </c>
      <c r="O591" s="121">
        <v>292</v>
      </c>
      <c r="P591" s="121" t="s">
        <v>1592</v>
      </c>
      <c r="Q591" s="121" t="s">
        <v>895</v>
      </c>
      <c r="R591" s="121">
        <v>73104754</v>
      </c>
      <c r="S591" s="121" t="s">
        <v>1407</v>
      </c>
      <c r="T591" s="199">
        <v>43831</v>
      </c>
      <c r="U591" s="199"/>
      <c r="V591" s="200" t="s">
        <v>4634</v>
      </c>
      <c r="W591" s="200" t="s">
        <v>4635</v>
      </c>
      <c r="X591" s="200" t="s">
        <v>4635</v>
      </c>
    </row>
    <row r="592" spans="1:24" ht="22.5" x14ac:dyDescent="0.2">
      <c r="A592" s="146">
        <v>0</v>
      </c>
      <c r="B592" s="116">
        <f t="shared" si="18"/>
        <v>750.2</v>
      </c>
      <c r="C592" s="190">
        <f t="shared" si="19"/>
        <v>0</v>
      </c>
      <c r="D592" s="167" t="s">
        <v>894</v>
      </c>
      <c r="E592" s="117" t="s">
        <v>900</v>
      </c>
      <c r="F592" s="118" t="s">
        <v>10632</v>
      </c>
      <c r="G592" s="119" t="s">
        <v>3492</v>
      </c>
      <c r="H592" s="117" t="s">
        <v>331</v>
      </c>
      <c r="I592" s="117">
        <v>902</v>
      </c>
      <c r="J592" s="117"/>
      <c r="K592" s="120">
        <v>750.2</v>
      </c>
      <c r="L592" s="121" t="s">
        <v>1136</v>
      </c>
      <c r="M592" s="121" t="s">
        <v>3227</v>
      </c>
      <c r="N592" s="121">
        <v>2018</v>
      </c>
      <c r="O592" s="121">
        <v>292</v>
      </c>
      <c r="P592" s="121" t="s">
        <v>1592</v>
      </c>
      <c r="Q592" s="121" t="s">
        <v>895</v>
      </c>
      <c r="R592" s="121">
        <v>73009675</v>
      </c>
      <c r="S592" s="121" t="s">
        <v>1407</v>
      </c>
      <c r="T592" s="199">
        <v>43101</v>
      </c>
      <c r="U592" s="199">
        <v>43266</v>
      </c>
      <c r="V592" s="200" t="s">
        <v>4634</v>
      </c>
      <c r="W592" s="200" t="s">
        <v>4635</v>
      </c>
      <c r="X592" s="200" t="s">
        <v>4635</v>
      </c>
    </row>
    <row r="593" spans="1:24" ht="22.5" x14ac:dyDescent="0.2">
      <c r="A593" s="146">
        <v>0</v>
      </c>
      <c r="B593" s="116">
        <f t="shared" si="18"/>
        <v>924</v>
      </c>
      <c r="C593" s="190">
        <f t="shared" si="19"/>
        <v>0</v>
      </c>
      <c r="D593" s="167" t="s">
        <v>13956</v>
      </c>
      <c r="E593" s="117" t="s">
        <v>1214</v>
      </c>
      <c r="F593" s="118" t="s">
        <v>14362</v>
      </c>
      <c r="G593" s="119" t="s">
        <v>1590</v>
      </c>
      <c r="H593" s="117" t="s">
        <v>331</v>
      </c>
      <c r="I593" s="117">
        <v>902</v>
      </c>
      <c r="J593" s="117"/>
      <c r="K593" s="120">
        <v>924</v>
      </c>
      <c r="L593" s="121" t="s">
        <v>1136</v>
      </c>
      <c r="M593" s="121" t="s">
        <v>3227</v>
      </c>
      <c r="N593" s="121">
        <v>2020</v>
      </c>
      <c r="O593" s="121">
        <v>320</v>
      </c>
      <c r="P593" s="121" t="s">
        <v>1592</v>
      </c>
      <c r="Q593" s="121" t="s">
        <v>895</v>
      </c>
      <c r="R593" s="121">
        <v>73104929</v>
      </c>
      <c r="S593" s="121" t="s">
        <v>1719</v>
      </c>
      <c r="T593" s="199">
        <v>43831</v>
      </c>
      <c r="U593" s="199"/>
      <c r="V593" s="200" t="s">
        <v>4634</v>
      </c>
      <c r="W593" s="200" t="s">
        <v>4635</v>
      </c>
      <c r="X593" s="200" t="s">
        <v>4635</v>
      </c>
    </row>
    <row r="594" spans="1:24" ht="22.5" x14ac:dyDescent="0.2">
      <c r="A594" s="146">
        <v>0</v>
      </c>
      <c r="B594" s="116">
        <f t="shared" si="18"/>
        <v>531.29999999999995</v>
      </c>
      <c r="C594" s="190">
        <f t="shared" si="19"/>
        <v>0</v>
      </c>
      <c r="D594" s="167" t="s">
        <v>13950</v>
      </c>
      <c r="E594" s="117" t="s">
        <v>389</v>
      </c>
      <c r="F594" s="118" t="s">
        <v>14363</v>
      </c>
      <c r="G594" s="119" t="s">
        <v>229</v>
      </c>
      <c r="H594" s="117" t="s">
        <v>331</v>
      </c>
      <c r="I594" s="117">
        <v>902</v>
      </c>
      <c r="J594" s="117"/>
      <c r="K594" s="120">
        <v>531.29999999999995</v>
      </c>
      <c r="L594" s="121" t="s">
        <v>1136</v>
      </c>
      <c r="M594" s="121" t="s">
        <v>3227</v>
      </c>
      <c r="N594" s="121">
        <v>2020</v>
      </c>
      <c r="O594" s="121">
        <v>128</v>
      </c>
      <c r="P594" s="121" t="s">
        <v>892</v>
      </c>
      <c r="Q594" s="121" t="s">
        <v>895</v>
      </c>
      <c r="R594" s="121">
        <v>73104625</v>
      </c>
      <c r="S594" s="121" t="s">
        <v>510</v>
      </c>
      <c r="T594" s="199">
        <v>43831</v>
      </c>
      <c r="U594" s="199"/>
      <c r="V594" s="200" t="s">
        <v>4634</v>
      </c>
      <c r="W594" s="200" t="s">
        <v>4635</v>
      </c>
      <c r="X594" s="200" t="s">
        <v>4635</v>
      </c>
    </row>
    <row r="595" spans="1:24" ht="22.5" x14ac:dyDescent="0.2">
      <c r="A595" s="146">
        <v>0</v>
      </c>
      <c r="B595" s="116">
        <f t="shared" si="18"/>
        <v>100.1</v>
      </c>
      <c r="C595" s="190">
        <f t="shared" si="19"/>
        <v>0</v>
      </c>
      <c r="D595" s="167"/>
      <c r="E595" s="117" t="s">
        <v>3907</v>
      </c>
      <c r="F595" s="118" t="s">
        <v>344</v>
      </c>
      <c r="G595" s="119" t="s">
        <v>3908</v>
      </c>
      <c r="H595" s="117" t="s">
        <v>331</v>
      </c>
      <c r="I595" s="117">
        <v>902</v>
      </c>
      <c r="J595" s="117">
        <v>18</v>
      </c>
      <c r="K595" s="120">
        <v>100.1</v>
      </c>
      <c r="L595" s="121" t="s">
        <v>1136</v>
      </c>
      <c r="M595" s="121" t="s">
        <v>891</v>
      </c>
      <c r="N595" s="121">
        <v>2006</v>
      </c>
      <c r="O595" s="121">
        <v>184</v>
      </c>
      <c r="P595" s="121" t="s">
        <v>1947</v>
      </c>
      <c r="Q595" s="121" t="s">
        <v>1593</v>
      </c>
      <c r="R595" s="121">
        <v>14848106</v>
      </c>
      <c r="S595" s="121" t="s">
        <v>3909</v>
      </c>
      <c r="T595" s="199">
        <v>38812</v>
      </c>
      <c r="U595" s="199"/>
      <c r="V595" s="200" t="s">
        <v>4634</v>
      </c>
      <c r="W595" s="200" t="s">
        <v>4635</v>
      </c>
      <c r="X595" s="200" t="s">
        <v>4635</v>
      </c>
    </row>
    <row r="596" spans="1:24" ht="22.5" x14ac:dyDescent="0.2">
      <c r="A596" s="146">
        <v>0</v>
      </c>
      <c r="B596" s="116">
        <f t="shared" si="18"/>
        <v>100.1</v>
      </c>
      <c r="C596" s="190">
        <f t="shared" si="19"/>
        <v>0</v>
      </c>
      <c r="D596" s="167"/>
      <c r="E596" s="117" t="s">
        <v>3910</v>
      </c>
      <c r="F596" s="118" t="s">
        <v>1427</v>
      </c>
      <c r="G596" s="119" t="s">
        <v>3911</v>
      </c>
      <c r="H596" s="117" t="s">
        <v>331</v>
      </c>
      <c r="I596" s="117">
        <v>902</v>
      </c>
      <c r="J596" s="117">
        <v>18</v>
      </c>
      <c r="K596" s="120">
        <v>100.1</v>
      </c>
      <c r="L596" s="121" t="s">
        <v>1136</v>
      </c>
      <c r="M596" s="121" t="s">
        <v>891</v>
      </c>
      <c r="N596" s="121">
        <v>2006</v>
      </c>
      <c r="O596" s="121">
        <v>232</v>
      </c>
      <c r="P596" s="121" t="s">
        <v>1947</v>
      </c>
      <c r="Q596" s="121" t="s">
        <v>1593</v>
      </c>
      <c r="R596" s="121">
        <v>9907106</v>
      </c>
      <c r="S596" s="121" t="s">
        <v>1045</v>
      </c>
      <c r="T596" s="199">
        <v>38812</v>
      </c>
      <c r="U596" s="199"/>
      <c r="V596" s="200" t="s">
        <v>4634</v>
      </c>
      <c r="W596" s="200" t="s">
        <v>4635</v>
      </c>
      <c r="X596" s="200" t="s">
        <v>4635</v>
      </c>
    </row>
    <row r="597" spans="1:24" ht="22.5" x14ac:dyDescent="0.2">
      <c r="A597" s="146">
        <v>0</v>
      </c>
      <c r="B597" s="116">
        <f t="shared" si="18"/>
        <v>924</v>
      </c>
      <c r="C597" s="190">
        <f t="shared" si="19"/>
        <v>0</v>
      </c>
      <c r="D597" s="167" t="s">
        <v>13950</v>
      </c>
      <c r="E597" s="117" t="s">
        <v>1534</v>
      </c>
      <c r="F597" s="118" t="s">
        <v>14364</v>
      </c>
      <c r="G597" s="119" t="s">
        <v>1409</v>
      </c>
      <c r="H597" s="117" t="s">
        <v>331</v>
      </c>
      <c r="I597" s="117">
        <v>902</v>
      </c>
      <c r="J597" s="117"/>
      <c r="K597" s="120">
        <v>924</v>
      </c>
      <c r="L597" s="121" t="s">
        <v>1136</v>
      </c>
      <c r="M597" s="121" t="s">
        <v>3227</v>
      </c>
      <c r="N597" s="121">
        <v>2020</v>
      </c>
      <c r="O597" s="121">
        <v>256</v>
      </c>
      <c r="P597" s="121" t="s">
        <v>1592</v>
      </c>
      <c r="Q597" s="121" t="s">
        <v>895</v>
      </c>
      <c r="R597" s="121">
        <v>73104855</v>
      </c>
      <c r="S597" s="121" t="s">
        <v>861</v>
      </c>
      <c r="T597" s="199">
        <v>43831</v>
      </c>
      <c r="U597" s="199"/>
      <c r="V597" s="200" t="s">
        <v>4634</v>
      </c>
      <c r="W597" s="200" t="s">
        <v>4635</v>
      </c>
      <c r="X597" s="200" t="s">
        <v>4635</v>
      </c>
    </row>
    <row r="598" spans="1:24" ht="22.5" x14ac:dyDescent="0.2">
      <c r="A598" s="146">
        <v>0</v>
      </c>
      <c r="B598" s="116">
        <f t="shared" si="18"/>
        <v>1115.4000000000001</v>
      </c>
      <c r="C598" s="190">
        <f t="shared" si="19"/>
        <v>0</v>
      </c>
      <c r="D598" s="167" t="s">
        <v>894</v>
      </c>
      <c r="E598" s="117" t="s">
        <v>3125</v>
      </c>
      <c r="F598" s="118" t="s">
        <v>6319</v>
      </c>
      <c r="G598" s="119" t="s">
        <v>3912</v>
      </c>
      <c r="H598" s="117" t="s">
        <v>331</v>
      </c>
      <c r="I598" s="117">
        <v>902</v>
      </c>
      <c r="J598" s="117"/>
      <c r="K598" s="120">
        <v>1115.4000000000001</v>
      </c>
      <c r="L598" s="121" t="s">
        <v>1136</v>
      </c>
      <c r="M598" s="121" t="s">
        <v>3228</v>
      </c>
      <c r="N598" s="121">
        <v>2016</v>
      </c>
      <c r="O598" s="121">
        <v>368</v>
      </c>
      <c r="P598" s="121" t="s">
        <v>1592</v>
      </c>
      <c r="Q598" s="121" t="s">
        <v>1470</v>
      </c>
      <c r="R598" s="121">
        <v>69900406</v>
      </c>
      <c r="S598" s="121" t="s">
        <v>3913</v>
      </c>
      <c r="T598" s="199">
        <v>42370</v>
      </c>
      <c r="U598" s="199"/>
      <c r="V598" s="200" t="s">
        <v>4634</v>
      </c>
      <c r="W598" s="200" t="s">
        <v>4635</v>
      </c>
      <c r="X598" s="200" t="s">
        <v>4635</v>
      </c>
    </row>
    <row r="599" spans="1:24" ht="22.5" x14ac:dyDescent="0.2">
      <c r="A599" s="146">
        <v>0</v>
      </c>
      <c r="B599" s="116">
        <f t="shared" si="18"/>
        <v>1288.6500000000001</v>
      </c>
      <c r="C599" s="190">
        <f t="shared" si="19"/>
        <v>0</v>
      </c>
      <c r="D599" s="167" t="s">
        <v>13950</v>
      </c>
      <c r="E599" s="117" t="s">
        <v>3125</v>
      </c>
      <c r="F599" s="118" t="s">
        <v>14365</v>
      </c>
      <c r="G599" s="119" t="s">
        <v>3912</v>
      </c>
      <c r="H599" s="117" t="s">
        <v>331</v>
      </c>
      <c r="I599" s="117">
        <v>902</v>
      </c>
      <c r="J599" s="117"/>
      <c r="K599" s="120">
        <v>1288.6500000000001</v>
      </c>
      <c r="L599" s="121" t="s">
        <v>1136</v>
      </c>
      <c r="M599" s="121" t="s">
        <v>3228</v>
      </c>
      <c r="N599" s="121">
        <v>2020</v>
      </c>
      <c r="O599" s="121">
        <v>368</v>
      </c>
      <c r="P599" s="121" t="s">
        <v>1592</v>
      </c>
      <c r="Q599" s="121" t="s">
        <v>1470</v>
      </c>
      <c r="R599" s="121">
        <v>73105225</v>
      </c>
      <c r="S599" s="121" t="s">
        <v>3913</v>
      </c>
      <c r="T599" s="199">
        <v>43831</v>
      </c>
      <c r="U599" s="199"/>
      <c r="V599" s="200" t="s">
        <v>4634</v>
      </c>
      <c r="W599" s="200" t="s">
        <v>4635</v>
      </c>
      <c r="X599" s="200" t="s">
        <v>4635</v>
      </c>
    </row>
    <row r="600" spans="1:24" x14ac:dyDescent="0.2">
      <c r="A600" s="146">
        <v>0</v>
      </c>
      <c r="B600" s="116">
        <f t="shared" si="18"/>
        <v>403.7</v>
      </c>
      <c r="C600" s="190">
        <f t="shared" si="19"/>
        <v>0</v>
      </c>
      <c r="D600" s="167" t="s">
        <v>13956</v>
      </c>
      <c r="E600" s="117" t="s">
        <v>547</v>
      </c>
      <c r="F600" s="118" t="s">
        <v>14366</v>
      </c>
      <c r="G600" s="119" t="s">
        <v>548</v>
      </c>
      <c r="H600" s="117" t="s">
        <v>331</v>
      </c>
      <c r="I600" s="117">
        <v>902</v>
      </c>
      <c r="J600" s="117"/>
      <c r="K600" s="120">
        <v>403.7</v>
      </c>
      <c r="L600" s="121" t="s">
        <v>1136</v>
      </c>
      <c r="M600" s="121" t="s">
        <v>3227</v>
      </c>
      <c r="N600" s="121">
        <v>2020</v>
      </c>
      <c r="O600" s="121">
        <v>128</v>
      </c>
      <c r="P600" s="121" t="s">
        <v>892</v>
      </c>
      <c r="Q600" s="121" t="s">
        <v>895</v>
      </c>
      <c r="R600" s="121">
        <v>73104626</v>
      </c>
      <c r="S600" s="121" t="s">
        <v>1852</v>
      </c>
      <c r="T600" s="199">
        <v>43831</v>
      </c>
      <c r="U600" s="199"/>
      <c r="V600" s="200" t="s">
        <v>4634</v>
      </c>
      <c r="W600" s="200" t="s">
        <v>4635</v>
      </c>
      <c r="X600" s="200" t="s">
        <v>4635</v>
      </c>
    </row>
    <row r="601" spans="1:24" ht="22.5" x14ac:dyDescent="0.2">
      <c r="A601" s="146">
        <v>0</v>
      </c>
      <c r="B601" s="116">
        <f t="shared" si="18"/>
        <v>1732.5</v>
      </c>
      <c r="C601" s="190">
        <f t="shared" si="19"/>
        <v>0</v>
      </c>
      <c r="D601" s="167" t="s">
        <v>13956</v>
      </c>
      <c r="E601" s="117" t="s">
        <v>1110</v>
      </c>
      <c r="F601" s="118" t="s">
        <v>14367</v>
      </c>
      <c r="G601" s="119" t="s">
        <v>1296</v>
      </c>
      <c r="H601" s="117" t="s">
        <v>331</v>
      </c>
      <c r="I601" s="117">
        <v>902</v>
      </c>
      <c r="J601" s="117"/>
      <c r="K601" s="120">
        <v>1732.5</v>
      </c>
      <c r="L601" s="121" t="s">
        <v>1136</v>
      </c>
      <c r="M601" s="121" t="s">
        <v>3227</v>
      </c>
      <c r="N601" s="121">
        <v>2020</v>
      </c>
      <c r="O601" s="121">
        <v>480</v>
      </c>
      <c r="P601" s="121" t="s">
        <v>1592</v>
      </c>
      <c r="Q601" s="121" t="s">
        <v>893</v>
      </c>
      <c r="R601" s="121">
        <v>73104548</v>
      </c>
      <c r="S601" s="121" t="s">
        <v>1297</v>
      </c>
      <c r="T601" s="199">
        <v>43831</v>
      </c>
      <c r="U601" s="199"/>
      <c r="V601" s="200" t="s">
        <v>4634</v>
      </c>
      <c r="W601" s="200" t="s">
        <v>4635</v>
      </c>
      <c r="X601" s="200" t="s">
        <v>4635</v>
      </c>
    </row>
    <row r="602" spans="1:24" ht="22.5" x14ac:dyDescent="0.2">
      <c r="A602" s="146">
        <v>0</v>
      </c>
      <c r="B602" s="116">
        <f t="shared" si="18"/>
        <v>760.1</v>
      </c>
      <c r="C602" s="190">
        <f t="shared" si="19"/>
        <v>0</v>
      </c>
      <c r="D602" s="167" t="s">
        <v>894</v>
      </c>
      <c r="E602" s="117" t="s">
        <v>1050</v>
      </c>
      <c r="F602" s="118" t="s">
        <v>7477</v>
      </c>
      <c r="G602" s="119" t="s">
        <v>1445</v>
      </c>
      <c r="H602" s="117" t="s">
        <v>331</v>
      </c>
      <c r="I602" s="117">
        <v>902</v>
      </c>
      <c r="J602" s="117">
        <v>14</v>
      </c>
      <c r="K602" s="120">
        <v>760.1</v>
      </c>
      <c r="L602" s="121" t="s">
        <v>1136</v>
      </c>
      <c r="M602" s="121" t="s">
        <v>891</v>
      </c>
      <c r="N602" s="121">
        <v>2016</v>
      </c>
      <c r="O602" s="121">
        <v>368</v>
      </c>
      <c r="P602" s="121" t="s">
        <v>1592</v>
      </c>
      <c r="Q602" s="121" t="s">
        <v>895</v>
      </c>
      <c r="R602" s="121">
        <v>71111006</v>
      </c>
      <c r="S602" s="121" t="s">
        <v>1222</v>
      </c>
      <c r="T602" s="199">
        <v>42363</v>
      </c>
      <c r="U602" s="199">
        <v>42551</v>
      </c>
      <c r="V602" s="200" t="s">
        <v>4634</v>
      </c>
      <c r="W602" s="200" t="s">
        <v>4635</v>
      </c>
      <c r="X602" s="200" t="s">
        <v>4635</v>
      </c>
    </row>
    <row r="603" spans="1:24" ht="22.5" x14ac:dyDescent="0.2">
      <c r="A603" s="146">
        <v>0</v>
      </c>
      <c r="B603" s="116">
        <f t="shared" si="18"/>
        <v>836.11</v>
      </c>
      <c r="C603" s="190">
        <f t="shared" si="19"/>
        <v>0</v>
      </c>
      <c r="D603" s="167" t="s">
        <v>894</v>
      </c>
      <c r="E603" s="117" t="s">
        <v>1050</v>
      </c>
      <c r="F603" s="118" t="s">
        <v>13402</v>
      </c>
      <c r="G603" s="119" t="s">
        <v>1445</v>
      </c>
      <c r="H603" s="117" t="s">
        <v>331</v>
      </c>
      <c r="I603" s="117">
        <v>902</v>
      </c>
      <c r="J603" s="117"/>
      <c r="K603" s="120">
        <v>836.11</v>
      </c>
      <c r="L603" s="121" t="s">
        <v>1136</v>
      </c>
      <c r="M603" s="121" t="s">
        <v>891</v>
      </c>
      <c r="N603" s="121">
        <v>2017</v>
      </c>
      <c r="O603" s="121">
        <v>368</v>
      </c>
      <c r="P603" s="121" t="s">
        <v>1592</v>
      </c>
      <c r="Q603" s="121" t="s">
        <v>895</v>
      </c>
      <c r="R603" s="121">
        <v>72933282</v>
      </c>
      <c r="S603" s="121" t="s">
        <v>1222</v>
      </c>
      <c r="T603" s="199">
        <v>42885</v>
      </c>
      <c r="U603" s="199">
        <v>42905</v>
      </c>
      <c r="V603" s="200" t="s">
        <v>4634</v>
      </c>
      <c r="W603" s="200" t="s">
        <v>4635</v>
      </c>
      <c r="X603" s="200" t="s">
        <v>4635</v>
      </c>
    </row>
    <row r="604" spans="1:24" ht="22.5" x14ac:dyDescent="0.2">
      <c r="A604" s="146">
        <v>0</v>
      </c>
      <c r="B604" s="116">
        <f t="shared" si="18"/>
        <v>968</v>
      </c>
      <c r="C604" s="190">
        <f t="shared" si="19"/>
        <v>0</v>
      </c>
      <c r="D604" s="167" t="s">
        <v>894</v>
      </c>
      <c r="E604" s="117" t="s">
        <v>1050</v>
      </c>
      <c r="F604" s="118" t="s">
        <v>12351</v>
      </c>
      <c r="G604" s="119" t="s">
        <v>12352</v>
      </c>
      <c r="H604" s="117" t="s">
        <v>331</v>
      </c>
      <c r="I604" s="117">
        <v>902</v>
      </c>
      <c r="J604" s="117"/>
      <c r="K604" s="120">
        <v>968</v>
      </c>
      <c r="L604" s="121" t="s">
        <v>1136</v>
      </c>
      <c r="M604" s="121" t="s">
        <v>891</v>
      </c>
      <c r="N604" s="121">
        <v>2019</v>
      </c>
      <c r="O604" s="121">
        <v>368</v>
      </c>
      <c r="P604" s="121" t="s">
        <v>1592</v>
      </c>
      <c r="Q604" s="121" t="s">
        <v>895</v>
      </c>
      <c r="R604" s="121">
        <v>73079607</v>
      </c>
      <c r="S604" s="121" t="s">
        <v>1222</v>
      </c>
      <c r="T604" s="199">
        <v>43721</v>
      </c>
      <c r="U604" s="199">
        <v>43735</v>
      </c>
      <c r="V604" s="200" t="s">
        <v>4634</v>
      </c>
      <c r="W604" s="200" t="s">
        <v>4635</v>
      </c>
      <c r="X604" s="200" t="s">
        <v>4635</v>
      </c>
    </row>
    <row r="605" spans="1:24" ht="22.5" x14ac:dyDescent="0.2">
      <c r="A605" s="146">
        <v>0</v>
      </c>
      <c r="B605" s="116">
        <f t="shared" si="18"/>
        <v>760.1</v>
      </c>
      <c r="C605" s="190">
        <f t="shared" si="19"/>
        <v>0</v>
      </c>
      <c r="D605" s="167" t="s">
        <v>894</v>
      </c>
      <c r="E605" s="117" t="s">
        <v>1050</v>
      </c>
      <c r="F605" s="118" t="s">
        <v>5556</v>
      </c>
      <c r="G605" s="119" t="s">
        <v>1445</v>
      </c>
      <c r="H605" s="117" t="s">
        <v>331</v>
      </c>
      <c r="I605" s="117">
        <v>902</v>
      </c>
      <c r="J605" s="117"/>
      <c r="K605" s="120">
        <v>760.1</v>
      </c>
      <c r="L605" s="121" t="s">
        <v>1136</v>
      </c>
      <c r="M605" s="121" t="s">
        <v>891</v>
      </c>
      <c r="N605" s="121">
        <v>2017</v>
      </c>
      <c r="O605" s="121">
        <v>368</v>
      </c>
      <c r="P605" s="121" t="s">
        <v>1592</v>
      </c>
      <c r="Q605" s="121" t="s">
        <v>895</v>
      </c>
      <c r="R605" s="121">
        <v>72929886</v>
      </c>
      <c r="S605" s="121" t="s">
        <v>1222</v>
      </c>
      <c r="T605" s="199">
        <v>42736</v>
      </c>
      <c r="U605" s="199"/>
      <c r="V605" s="200" t="s">
        <v>4634</v>
      </c>
      <c r="W605" s="200" t="s">
        <v>4635</v>
      </c>
      <c r="X605" s="200" t="s">
        <v>4635</v>
      </c>
    </row>
    <row r="606" spans="1:24" ht="22.5" x14ac:dyDescent="0.2">
      <c r="A606" s="146">
        <v>0</v>
      </c>
      <c r="B606" s="116">
        <f t="shared" si="18"/>
        <v>1100</v>
      </c>
      <c r="C606" s="190">
        <f t="shared" si="19"/>
        <v>0</v>
      </c>
      <c r="D606" s="167"/>
      <c r="E606" s="117" t="s">
        <v>3732</v>
      </c>
      <c r="F606" s="118" t="s">
        <v>3733</v>
      </c>
      <c r="G606" s="119" t="s">
        <v>3748</v>
      </c>
      <c r="H606" s="117" t="s">
        <v>331</v>
      </c>
      <c r="I606" s="117">
        <v>902</v>
      </c>
      <c r="J606" s="117">
        <v>12</v>
      </c>
      <c r="K606" s="120">
        <v>1100</v>
      </c>
      <c r="L606" s="121" t="s">
        <v>1136</v>
      </c>
      <c r="M606" s="121" t="s">
        <v>891</v>
      </c>
      <c r="N606" s="121">
        <v>2016</v>
      </c>
      <c r="O606" s="121">
        <v>368</v>
      </c>
      <c r="P606" s="121" t="s">
        <v>1592</v>
      </c>
      <c r="Q606" s="121" t="s">
        <v>1034</v>
      </c>
      <c r="R606" s="121">
        <v>72685106</v>
      </c>
      <c r="S606" s="121" t="s">
        <v>3749</v>
      </c>
      <c r="T606" s="199">
        <v>42445</v>
      </c>
      <c r="U606" s="199"/>
      <c r="V606" s="200" t="s">
        <v>4634</v>
      </c>
      <c r="W606" s="200" t="s">
        <v>4635</v>
      </c>
      <c r="X606" s="200" t="s">
        <v>4635</v>
      </c>
    </row>
    <row r="607" spans="1:24" ht="22.5" x14ac:dyDescent="0.2">
      <c r="A607" s="146">
        <v>0</v>
      </c>
      <c r="B607" s="116">
        <f t="shared" si="18"/>
        <v>950.4</v>
      </c>
      <c r="C607" s="190">
        <f t="shared" si="19"/>
        <v>0</v>
      </c>
      <c r="D607" s="167"/>
      <c r="E607" s="117" t="s">
        <v>953</v>
      </c>
      <c r="F607" s="118" t="s">
        <v>10633</v>
      </c>
      <c r="G607" s="119" t="s">
        <v>1022</v>
      </c>
      <c r="H607" s="117" t="s">
        <v>331</v>
      </c>
      <c r="I607" s="117">
        <v>902</v>
      </c>
      <c r="J607" s="117"/>
      <c r="K607" s="120">
        <v>950.4</v>
      </c>
      <c r="L607" s="121" t="s">
        <v>1136</v>
      </c>
      <c r="M607" s="121" t="s">
        <v>3227</v>
      </c>
      <c r="N607" s="121">
        <v>2016</v>
      </c>
      <c r="O607" s="121">
        <v>320</v>
      </c>
      <c r="P607" s="121" t="s">
        <v>1592</v>
      </c>
      <c r="Q607" s="121" t="s">
        <v>895</v>
      </c>
      <c r="R607" s="121">
        <v>70087906</v>
      </c>
      <c r="S607" s="121" t="s">
        <v>856</v>
      </c>
      <c r="T607" s="199">
        <v>42370</v>
      </c>
      <c r="U607" s="199"/>
      <c r="V607" s="200" t="s">
        <v>4634</v>
      </c>
      <c r="W607" s="200" t="s">
        <v>4635</v>
      </c>
      <c r="X607" s="200" t="s">
        <v>4635</v>
      </c>
    </row>
    <row r="608" spans="1:24" ht="22.5" x14ac:dyDescent="0.2">
      <c r="A608" s="146">
        <v>0</v>
      </c>
      <c r="B608" s="116">
        <f t="shared" si="18"/>
        <v>1097.8</v>
      </c>
      <c r="C608" s="190">
        <f t="shared" si="19"/>
        <v>0</v>
      </c>
      <c r="D608" s="167" t="s">
        <v>13956</v>
      </c>
      <c r="E608" s="117" t="s">
        <v>953</v>
      </c>
      <c r="F608" s="118" t="s">
        <v>14368</v>
      </c>
      <c r="G608" s="119" t="s">
        <v>1022</v>
      </c>
      <c r="H608" s="117" t="s">
        <v>331</v>
      </c>
      <c r="I608" s="117">
        <v>902</v>
      </c>
      <c r="J608" s="117"/>
      <c r="K608" s="120">
        <v>1097.8</v>
      </c>
      <c r="L608" s="121" t="s">
        <v>1136</v>
      </c>
      <c r="M608" s="121" t="s">
        <v>3227</v>
      </c>
      <c r="N608" s="121">
        <v>2020</v>
      </c>
      <c r="O608" s="121">
        <v>320</v>
      </c>
      <c r="P608" s="121" t="s">
        <v>1592</v>
      </c>
      <c r="Q608" s="121" t="s">
        <v>895</v>
      </c>
      <c r="R608" s="121">
        <v>73104856</v>
      </c>
      <c r="S608" s="121" t="s">
        <v>856</v>
      </c>
      <c r="T608" s="199">
        <v>43831</v>
      </c>
      <c r="U608" s="199"/>
      <c r="V608" s="200" t="s">
        <v>4634</v>
      </c>
      <c r="W608" s="200" t="s">
        <v>4635</v>
      </c>
      <c r="X608" s="200" t="s">
        <v>4635</v>
      </c>
    </row>
    <row r="609" spans="1:24" x14ac:dyDescent="0.2">
      <c r="A609" s="146">
        <v>0</v>
      </c>
      <c r="B609" s="116">
        <f t="shared" si="18"/>
        <v>1259.5</v>
      </c>
      <c r="C609" s="190">
        <f t="shared" si="19"/>
        <v>0</v>
      </c>
      <c r="D609" s="167" t="s">
        <v>894</v>
      </c>
      <c r="E609" s="117" t="s">
        <v>1181</v>
      </c>
      <c r="F609" s="118" t="s">
        <v>9288</v>
      </c>
      <c r="G609" s="119" t="s">
        <v>2114</v>
      </c>
      <c r="H609" s="117" t="s">
        <v>331</v>
      </c>
      <c r="I609" s="117">
        <v>902</v>
      </c>
      <c r="J609" s="117"/>
      <c r="K609" s="120">
        <v>1259.5</v>
      </c>
      <c r="L609" s="121" t="s">
        <v>1136</v>
      </c>
      <c r="M609" s="121" t="s">
        <v>3227</v>
      </c>
      <c r="N609" s="121">
        <v>2019</v>
      </c>
      <c r="O609" s="121">
        <v>368</v>
      </c>
      <c r="P609" s="121" t="s">
        <v>1592</v>
      </c>
      <c r="Q609" s="121" t="s">
        <v>895</v>
      </c>
      <c r="R609" s="121">
        <v>73037966</v>
      </c>
      <c r="S609" s="121" t="s">
        <v>2115</v>
      </c>
      <c r="T609" s="199">
        <v>43466</v>
      </c>
      <c r="U609" s="199"/>
      <c r="V609" s="200" t="s">
        <v>4634</v>
      </c>
      <c r="W609" s="200" t="s">
        <v>4635</v>
      </c>
      <c r="X609" s="200" t="s">
        <v>4635</v>
      </c>
    </row>
    <row r="610" spans="1:24" ht="16.5" x14ac:dyDescent="0.2">
      <c r="A610" s="146">
        <v>0</v>
      </c>
      <c r="B610" s="116">
        <f t="shared" si="18"/>
        <v>1259.5</v>
      </c>
      <c r="C610" s="190">
        <f t="shared" si="19"/>
        <v>0</v>
      </c>
      <c r="D610" s="167" t="s">
        <v>13950</v>
      </c>
      <c r="E610" s="117" t="s">
        <v>1181</v>
      </c>
      <c r="F610" s="118" t="s">
        <v>14369</v>
      </c>
      <c r="G610" s="119" t="s">
        <v>2114</v>
      </c>
      <c r="H610" s="117" t="s">
        <v>331</v>
      </c>
      <c r="I610" s="117">
        <v>902</v>
      </c>
      <c r="J610" s="117"/>
      <c r="K610" s="120">
        <v>1259.5</v>
      </c>
      <c r="L610" s="121" t="s">
        <v>1136</v>
      </c>
      <c r="M610" s="121" t="s">
        <v>3227</v>
      </c>
      <c r="N610" s="121">
        <v>2020</v>
      </c>
      <c r="O610" s="121">
        <v>368</v>
      </c>
      <c r="P610" s="121" t="s">
        <v>1592</v>
      </c>
      <c r="Q610" s="121" t="s">
        <v>895</v>
      </c>
      <c r="R610" s="121">
        <v>73104670</v>
      </c>
      <c r="S610" s="121" t="s">
        <v>2115</v>
      </c>
      <c r="T610" s="199">
        <v>43831</v>
      </c>
      <c r="U610" s="199"/>
      <c r="V610" s="200" t="s">
        <v>4634</v>
      </c>
      <c r="W610" s="200" t="s">
        <v>4635</v>
      </c>
      <c r="X610" s="200" t="s">
        <v>4635</v>
      </c>
    </row>
    <row r="611" spans="1:24" ht="22.5" x14ac:dyDescent="0.2">
      <c r="A611" s="146">
        <v>0</v>
      </c>
      <c r="B611" s="116">
        <f t="shared" si="18"/>
        <v>1270.5</v>
      </c>
      <c r="C611" s="190">
        <f t="shared" si="19"/>
        <v>0</v>
      </c>
      <c r="D611" s="167" t="s">
        <v>13950</v>
      </c>
      <c r="E611" s="117" t="s">
        <v>1111</v>
      </c>
      <c r="F611" s="118" t="s">
        <v>14370</v>
      </c>
      <c r="G611" s="119" t="s">
        <v>1112</v>
      </c>
      <c r="H611" s="117" t="s">
        <v>331</v>
      </c>
      <c r="I611" s="117">
        <v>902</v>
      </c>
      <c r="J611" s="117"/>
      <c r="K611" s="120">
        <v>1270.5</v>
      </c>
      <c r="L611" s="121" t="s">
        <v>1136</v>
      </c>
      <c r="M611" s="121" t="s">
        <v>3227</v>
      </c>
      <c r="N611" s="121">
        <v>2020</v>
      </c>
      <c r="O611" s="121">
        <v>304</v>
      </c>
      <c r="P611" s="121" t="s">
        <v>1592</v>
      </c>
      <c r="Q611" s="121" t="s">
        <v>893</v>
      </c>
      <c r="R611" s="121">
        <v>73104547</v>
      </c>
      <c r="S611" s="121" t="s">
        <v>1113</v>
      </c>
      <c r="T611" s="199">
        <v>43831</v>
      </c>
      <c r="U611" s="199"/>
      <c r="V611" s="200" t="s">
        <v>4634</v>
      </c>
      <c r="W611" s="200" t="s">
        <v>4635</v>
      </c>
      <c r="X611" s="200" t="s">
        <v>4635</v>
      </c>
    </row>
    <row r="612" spans="1:24" ht="22.5" x14ac:dyDescent="0.2">
      <c r="A612" s="146">
        <v>0</v>
      </c>
      <c r="B612" s="116">
        <f t="shared" si="18"/>
        <v>1499.3</v>
      </c>
      <c r="C612" s="190">
        <f t="shared" si="19"/>
        <v>0</v>
      </c>
      <c r="D612" s="167" t="s">
        <v>13956</v>
      </c>
      <c r="E612" s="117" t="s">
        <v>1368</v>
      </c>
      <c r="F612" s="118" t="s">
        <v>14371</v>
      </c>
      <c r="G612" s="119" t="s">
        <v>2165</v>
      </c>
      <c r="H612" s="117" t="s">
        <v>331</v>
      </c>
      <c r="I612" s="117">
        <v>902</v>
      </c>
      <c r="J612" s="117"/>
      <c r="K612" s="120">
        <v>1499.3</v>
      </c>
      <c r="L612" s="121" t="s">
        <v>1136</v>
      </c>
      <c r="M612" s="121" t="s">
        <v>3227</v>
      </c>
      <c r="N612" s="121">
        <v>2020</v>
      </c>
      <c r="O612" s="121">
        <v>464</v>
      </c>
      <c r="P612" s="121" t="s">
        <v>1592</v>
      </c>
      <c r="Q612" s="121" t="s">
        <v>1593</v>
      </c>
      <c r="R612" s="121">
        <v>73104476</v>
      </c>
      <c r="S612" s="121" t="s">
        <v>1588</v>
      </c>
      <c r="T612" s="199">
        <v>43831</v>
      </c>
      <c r="U612" s="199"/>
      <c r="V612" s="200" t="s">
        <v>4634</v>
      </c>
      <c r="W612" s="200" t="s">
        <v>4635</v>
      </c>
      <c r="X612" s="200" t="s">
        <v>4635</v>
      </c>
    </row>
    <row r="613" spans="1:24" ht="22.5" x14ac:dyDescent="0.2">
      <c r="A613" s="146">
        <v>0</v>
      </c>
      <c r="B613" s="116">
        <f t="shared" si="18"/>
        <v>1799.6</v>
      </c>
      <c r="C613" s="190">
        <f t="shared" si="19"/>
        <v>0</v>
      </c>
      <c r="D613" s="167" t="s">
        <v>894</v>
      </c>
      <c r="E613" s="117" t="s">
        <v>8544</v>
      </c>
      <c r="F613" s="118" t="s">
        <v>8545</v>
      </c>
      <c r="G613" s="119" t="s">
        <v>8730</v>
      </c>
      <c r="H613" s="117" t="s">
        <v>331</v>
      </c>
      <c r="I613" s="117">
        <v>902</v>
      </c>
      <c r="J613" s="117"/>
      <c r="K613" s="120">
        <v>1799.6</v>
      </c>
      <c r="L613" s="121" t="s">
        <v>1136</v>
      </c>
      <c r="M613" s="121" t="s">
        <v>891</v>
      </c>
      <c r="N613" s="121">
        <v>2019</v>
      </c>
      <c r="O613" s="121">
        <v>424</v>
      </c>
      <c r="P613" s="121" t="s">
        <v>1592</v>
      </c>
      <c r="Q613" s="121" t="s">
        <v>893</v>
      </c>
      <c r="R613" s="121">
        <v>73026166</v>
      </c>
      <c r="S613" s="121" t="s">
        <v>8731</v>
      </c>
      <c r="T613" s="199">
        <v>43424</v>
      </c>
      <c r="U613" s="199">
        <v>43434</v>
      </c>
      <c r="V613" s="200" t="s">
        <v>4634</v>
      </c>
      <c r="W613" s="200" t="s">
        <v>4635</v>
      </c>
      <c r="X613" s="200" t="s">
        <v>4635</v>
      </c>
    </row>
    <row r="614" spans="1:24" ht="22.5" x14ac:dyDescent="0.2">
      <c r="A614" s="146">
        <v>0</v>
      </c>
      <c r="B614" s="116">
        <f t="shared" si="18"/>
        <v>1100</v>
      </c>
      <c r="C614" s="190">
        <f t="shared" si="19"/>
        <v>0</v>
      </c>
      <c r="D614" s="167" t="s">
        <v>13957</v>
      </c>
      <c r="E614" s="117" t="s">
        <v>14372</v>
      </c>
      <c r="F614" s="118" t="s">
        <v>14373</v>
      </c>
      <c r="G614" s="119" t="s">
        <v>14374</v>
      </c>
      <c r="H614" s="117" t="s">
        <v>331</v>
      </c>
      <c r="I614" s="117">
        <v>902</v>
      </c>
      <c r="J614" s="117"/>
      <c r="K614" s="120">
        <v>1100</v>
      </c>
      <c r="L614" s="121" t="s">
        <v>1136</v>
      </c>
      <c r="M614" s="121" t="s">
        <v>891</v>
      </c>
      <c r="N614" s="121">
        <v>2020</v>
      </c>
      <c r="O614" s="121">
        <v>208</v>
      </c>
      <c r="P614" s="121" t="s">
        <v>1592</v>
      </c>
      <c r="Q614" s="121" t="s">
        <v>893</v>
      </c>
      <c r="R614" s="121">
        <v>73100415</v>
      </c>
      <c r="S614" s="121" t="s">
        <v>14375</v>
      </c>
      <c r="T614" s="199"/>
      <c r="U614" s="199">
        <v>43917</v>
      </c>
      <c r="V614" s="200" t="s">
        <v>4634</v>
      </c>
      <c r="W614" s="200" t="s">
        <v>4635</v>
      </c>
      <c r="X614" s="200" t="s">
        <v>4635</v>
      </c>
    </row>
    <row r="615" spans="1:24" x14ac:dyDescent="0.2">
      <c r="A615" s="146">
        <v>0</v>
      </c>
      <c r="B615" s="116">
        <f t="shared" si="18"/>
        <v>660</v>
      </c>
      <c r="C615" s="190">
        <f t="shared" si="19"/>
        <v>0</v>
      </c>
      <c r="D615" s="167" t="s">
        <v>894</v>
      </c>
      <c r="E615" s="117" t="s">
        <v>495</v>
      </c>
      <c r="F615" s="118" t="s">
        <v>9623</v>
      </c>
      <c r="G615" s="119" t="s">
        <v>3544</v>
      </c>
      <c r="H615" s="117" t="s">
        <v>331</v>
      </c>
      <c r="I615" s="117">
        <v>902</v>
      </c>
      <c r="J615" s="117"/>
      <c r="K615" s="120">
        <v>660</v>
      </c>
      <c r="L615" s="121" t="s">
        <v>1136</v>
      </c>
      <c r="M615" s="121" t="s">
        <v>891</v>
      </c>
      <c r="N615" s="121">
        <v>2018</v>
      </c>
      <c r="O615" s="121">
        <v>192</v>
      </c>
      <c r="P615" s="121" t="s">
        <v>1592</v>
      </c>
      <c r="Q615" s="121" t="s">
        <v>895</v>
      </c>
      <c r="R615" s="121">
        <v>72920986</v>
      </c>
      <c r="S615" s="121" t="s">
        <v>1223</v>
      </c>
      <c r="T615" s="199">
        <v>43018</v>
      </c>
      <c r="U615" s="199">
        <v>43483</v>
      </c>
      <c r="V615" s="200" t="s">
        <v>4634</v>
      </c>
      <c r="W615" s="200" t="s">
        <v>4635</v>
      </c>
      <c r="X615" s="200" t="s">
        <v>4635</v>
      </c>
    </row>
    <row r="616" spans="1:24" x14ac:dyDescent="0.2">
      <c r="A616" s="146">
        <v>0</v>
      </c>
      <c r="B616" s="116">
        <f t="shared" si="18"/>
        <v>1700.6</v>
      </c>
      <c r="C616" s="190">
        <f t="shared" si="19"/>
        <v>0</v>
      </c>
      <c r="D616" s="167"/>
      <c r="E616" s="117" t="s">
        <v>6090</v>
      </c>
      <c r="F616" s="118" t="s">
        <v>6091</v>
      </c>
      <c r="G616" s="119" t="s">
        <v>6320</v>
      </c>
      <c r="H616" s="117" t="s">
        <v>331</v>
      </c>
      <c r="I616" s="117">
        <v>902</v>
      </c>
      <c r="J616" s="117"/>
      <c r="K616" s="120">
        <v>1700.6</v>
      </c>
      <c r="L616" s="121" t="s">
        <v>1136</v>
      </c>
      <c r="M616" s="121" t="s">
        <v>891</v>
      </c>
      <c r="N616" s="121">
        <v>2018</v>
      </c>
      <c r="O616" s="121">
        <v>480</v>
      </c>
      <c r="P616" s="121" t="s">
        <v>1592</v>
      </c>
      <c r="Q616" s="121" t="s">
        <v>893</v>
      </c>
      <c r="R616" s="121">
        <v>72948774</v>
      </c>
      <c r="S616" s="121" t="s">
        <v>6321</v>
      </c>
      <c r="T616" s="199">
        <v>43090</v>
      </c>
      <c r="U616" s="199">
        <v>43066</v>
      </c>
      <c r="V616" s="200" t="s">
        <v>4634</v>
      </c>
      <c r="W616" s="200" t="s">
        <v>4635</v>
      </c>
      <c r="X616" s="200" t="s">
        <v>4635</v>
      </c>
    </row>
    <row r="617" spans="1:24" ht="33.75" x14ac:dyDescent="0.2">
      <c r="A617" s="146">
        <v>0</v>
      </c>
      <c r="B617" s="116">
        <f t="shared" si="18"/>
        <v>650.1</v>
      </c>
      <c r="C617" s="190">
        <f t="shared" si="19"/>
        <v>0</v>
      </c>
      <c r="D617" s="167"/>
      <c r="E617" s="117" t="s">
        <v>3585</v>
      </c>
      <c r="F617" s="118" t="s">
        <v>3586</v>
      </c>
      <c r="G617" s="119" t="s">
        <v>3669</v>
      </c>
      <c r="H617" s="117" t="s">
        <v>331</v>
      </c>
      <c r="I617" s="117">
        <v>902</v>
      </c>
      <c r="J617" s="117">
        <v>16</v>
      </c>
      <c r="K617" s="120">
        <v>650.1</v>
      </c>
      <c r="L617" s="121" t="s">
        <v>1136</v>
      </c>
      <c r="M617" s="121" t="s">
        <v>891</v>
      </c>
      <c r="N617" s="121">
        <v>2016</v>
      </c>
      <c r="O617" s="121">
        <v>256</v>
      </c>
      <c r="P617" s="121" t="s">
        <v>1592</v>
      </c>
      <c r="Q617" s="121" t="s">
        <v>895</v>
      </c>
      <c r="R617" s="121">
        <v>72131306</v>
      </c>
      <c r="S617" s="121" t="s">
        <v>3670</v>
      </c>
      <c r="T617" s="199">
        <v>42420</v>
      </c>
      <c r="U617" s="199"/>
      <c r="V617" s="200" t="s">
        <v>4634</v>
      </c>
      <c r="W617" s="200" t="s">
        <v>4635</v>
      </c>
      <c r="X617" s="200" t="s">
        <v>4635</v>
      </c>
    </row>
    <row r="618" spans="1:24" ht="22.5" x14ac:dyDescent="0.2">
      <c r="A618" s="146">
        <v>0</v>
      </c>
      <c r="B618" s="116">
        <f t="shared" si="18"/>
        <v>1078</v>
      </c>
      <c r="C618" s="190">
        <f t="shared" si="19"/>
        <v>0</v>
      </c>
      <c r="D618" s="167" t="s">
        <v>13950</v>
      </c>
      <c r="E618" s="117" t="s">
        <v>3914</v>
      </c>
      <c r="F618" s="118" t="s">
        <v>14376</v>
      </c>
      <c r="G618" s="119" t="s">
        <v>91</v>
      </c>
      <c r="H618" s="117" t="s">
        <v>331</v>
      </c>
      <c r="I618" s="117">
        <v>902</v>
      </c>
      <c r="J618" s="117"/>
      <c r="K618" s="120">
        <v>1078</v>
      </c>
      <c r="L618" s="121" t="s">
        <v>1136</v>
      </c>
      <c r="M618" s="121" t="s">
        <v>3227</v>
      </c>
      <c r="N618" s="121">
        <v>2020</v>
      </c>
      <c r="O618" s="121">
        <v>288</v>
      </c>
      <c r="P618" s="121" t="s">
        <v>1592</v>
      </c>
      <c r="Q618" s="121" t="s">
        <v>895</v>
      </c>
      <c r="R618" s="121">
        <v>73104782</v>
      </c>
      <c r="S618" s="121" t="s">
        <v>92</v>
      </c>
      <c r="T618" s="199">
        <v>43831</v>
      </c>
      <c r="U618" s="199"/>
      <c r="V618" s="200" t="s">
        <v>4634</v>
      </c>
      <c r="W618" s="200" t="s">
        <v>4635</v>
      </c>
      <c r="X618" s="200" t="s">
        <v>4635</v>
      </c>
    </row>
    <row r="619" spans="1:24" ht="22.5" x14ac:dyDescent="0.2">
      <c r="A619" s="146">
        <v>0</v>
      </c>
      <c r="B619" s="116">
        <f t="shared" si="18"/>
        <v>1097.8</v>
      </c>
      <c r="C619" s="190">
        <f t="shared" si="19"/>
        <v>0</v>
      </c>
      <c r="D619" s="167" t="s">
        <v>13950</v>
      </c>
      <c r="E619" s="117" t="s">
        <v>1092</v>
      </c>
      <c r="F619" s="118" t="s">
        <v>14377</v>
      </c>
      <c r="G619" s="119" t="s">
        <v>2005</v>
      </c>
      <c r="H619" s="117" t="s">
        <v>331</v>
      </c>
      <c r="I619" s="117">
        <v>902</v>
      </c>
      <c r="J619" s="117"/>
      <c r="K619" s="120">
        <v>1097.8</v>
      </c>
      <c r="L619" s="121" t="s">
        <v>1136</v>
      </c>
      <c r="M619" s="121" t="s">
        <v>3227</v>
      </c>
      <c r="N619" s="121">
        <v>2020</v>
      </c>
      <c r="O619" s="121">
        <v>368</v>
      </c>
      <c r="P619" s="121" t="s">
        <v>1592</v>
      </c>
      <c r="Q619" s="121" t="s">
        <v>895</v>
      </c>
      <c r="R619" s="121">
        <v>73104882</v>
      </c>
      <c r="S619" s="121" t="s">
        <v>2214</v>
      </c>
      <c r="T619" s="199">
        <v>43831</v>
      </c>
      <c r="U619" s="199"/>
      <c r="V619" s="200" t="s">
        <v>4634</v>
      </c>
      <c r="W619" s="200" t="s">
        <v>4635</v>
      </c>
      <c r="X619" s="200" t="s">
        <v>4635</v>
      </c>
    </row>
    <row r="620" spans="1:24" x14ac:dyDescent="0.2">
      <c r="A620" s="146">
        <v>0</v>
      </c>
      <c r="B620" s="116">
        <f t="shared" si="18"/>
        <v>300.08</v>
      </c>
      <c r="C620" s="190">
        <f t="shared" si="19"/>
        <v>0</v>
      </c>
      <c r="D620" s="167" t="s">
        <v>894</v>
      </c>
      <c r="E620" s="117" t="s">
        <v>9885</v>
      </c>
      <c r="F620" s="118" t="s">
        <v>9886</v>
      </c>
      <c r="G620" s="119" t="s">
        <v>9887</v>
      </c>
      <c r="H620" s="117" t="s">
        <v>331</v>
      </c>
      <c r="I620" s="117">
        <v>902</v>
      </c>
      <c r="J620" s="117">
        <v>16</v>
      </c>
      <c r="K620" s="120">
        <v>300.08</v>
      </c>
      <c r="L620" s="121" t="s">
        <v>1136</v>
      </c>
      <c r="M620" s="121" t="s">
        <v>891</v>
      </c>
      <c r="N620" s="121">
        <v>2008</v>
      </c>
      <c r="O620" s="121">
        <v>448</v>
      </c>
      <c r="P620" s="121" t="s">
        <v>1592</v>
      </c>
      <c r="Q620" s="121" t="s">
        <v>895</v>
      </c>
      <c r="R620" s="121">
        <v>37470906</v>
      </c>
      <c r="S620" s="121" t="s">
        <v>9888</v>
      </c>
      <c r="T620" s="199">
        <v>39545</v>
      </c>
      <c r="U620" s="199"/>
      <c r="V620" s="200" t="s">
        <v>4634</v>
      </c>
      <c r="W620" s="200" t="s">
        <v>4635</v>
      </c>
      <c r="X620" s="200" t="s">
        <v>4635</v>
      </c>
    </row>
    <row r="621" spans="1:24" x14ac:dyDescent="0.2">
      <c r="A621" s="146">
        <v>0</v>
      </c>
      <c r="B621" s="116">
        <f t="shared" si="18"/>
        <v>1265</v>
      </c>
      <c r="C621" s="190">
        <f t="shared" si="19"/>
        <v>0</v>
      </c>
      <c r="D621" s="167" t="s">
        <v>894</v>
      </c>
      <c r="E621" s="117" t="s">
        <v>9885</v>
      </c>
      <c r="F621" s="118" t="s">
        <v>9889</v>
      </c>
      <c r="G621" s="119" t="s">
        <v>9887</v>
      </c>
      <c r="H621" s="117" t="s">
        <v>331</v>
      </c>
      <c r="I621" s="117">
        <v>902</v>
      </c>
      <c r="J621" s="117"/>
      <c r="K621" s="120">
        <v>1265</v>
      </c>
      <c r="L621" s="121" t="s">
        <v>1136</v>
      </c>
      <c r="M621" s="121" t="s">
        <v>891</v>
      </c>
      <c r="N621" s="121">
        <v>2016</v>
      </c>
      <c r="O621" s="121">
        <v>448</v>
      </c>
      <c r="P621" s="121" t="s">
        <v>1592</v>
      </c>
      <c r="Q621" s="121" t="s">
        <v>895</v>
      </c>
      <c r="R621" s="121">
        <v>70086406</v>
      </c>
      <c r="S621" s="121" t="s">
        <v>9888</v>
      </c>
      <c r="T621" s="199">
        <v>42370</v>
      </c>
      <c r="U621" s="199"/>
      <c r="V621" s="200" t="s">
        <v>4634</v>
      </c>
      <c r="W621" s="200" t="s">
        <v>4635</v>
      </c>
      <c r="X621" s="200" t="s">
        <v>4635</v>
      </c>
    </row>
    <row r="622" spans="1:24" ht="16.5" x14ac:dyDescent="0.2">
      <c r="A622" s="146">
        <v>0</v>
      </c>
      <c r="B622" s="116">
        <f t="shared" si="18"/>
        <v>1184.7</v>
      </c>
      <c r="C622" s="190">
        <f t="shared" si="19"/>
        <v>0</v>
      </c>
      <c r="D622" s="167" t="s">
        <v>13950</v>
      </c>
      <c r="E622" s="117" t="s">
        <v>3915</v>
      </c>
      <c r="F622" s="118" t="s">
        <v>14378</v>
      </c>
      <c r="G622" s="119" t="s">
        <v>1584</v>
      </c>
      <c r="H622" s="117" t="s">
        <v>331</v>
      </c>
      <c r="I622" s="117">
        <v>902</v>
      </c>
      <c r="J622" s="117"/>
      <c r="K622" s="120">
        <v>1184.7</v>
      </c>
      <c r="L622" s="121" t="s">
        <v>1136</v>
      </c>
      <c r="M622" s="121" t="s">
        <v>3227</v>
      </c>
      <c r="N622" s="121">
        <v>2020</v>
      </c>
      <c r="O622" s="121">
        <v>320</v>
      </c>
      <c r="P622" s="121" t="s">
        <v>1592</v>
      </c>
      <c r="Q622" s="121" t="s">
        <v>895</v>
      </c>
      <c r="R622" s="121">
        <v>73104595</v>
      </c>
      <c r="S622" s="121" t="s">
        <v>1147</v>
      </c>
      <c r="T622" s="199">
        <v>43831</v>
      </c>
      <c r="U622" s="199"/>
      <c r="V622" s="200" t="s">
        <v>4634</v>
      </c>
      <c r="W622" s="200" t="s">
        <v>4635</v>
      </c>
      <c r="X622" s="200" t="s">
        <v>4635</v>
      </c>
    </row>
    <row r="623" spans="1:24" x14ac:dyDescent="0.2">
      <c r="A623" s="146">
        <v>0</v>
      </c>
      <c r="B623" s="116">
        <f t="shared" si="18"/>
        <v>365.2</v>
      </c>
      <c r="C623" s="190">
        <f t="shared" si="19"/>
        <v>0</v>
      </c>
      <c r="D623" s="167"/>
      <c r="E623" s="117" t="s">
        <v>9890</v>
      </c>
      <c r="F623" s="118" t="s">
        <v>12456</v>
      </c>
      <c r="G623" s="119" t="s">
        <v>9891</v>
      </c>
      <c r="H623" s="117" t="s">
        <v>331</v>
      </c>
      <c r="I623" s="117">
        <v>902</v>
      </c>
      <c r="J623" s="117"/>
      <c r="K623" s="120">
        <v>365.2</v>
      </c>
      <c r="L623" s="121" t="s">
        <v>1136</v>
      </c>
      <c r="M623" s="121" t="s">
        <v>891</v>
      </c>
      <c r="N623" s="121">
        <v>2017</v>
      </c>
      <c r="O623" s="121">
        <v>80</v>
      </c>
      <c r="P623" s="121" t="s">
        <v>892</v>
      </c>
      <c r="Q623" s="121" t="s">
        <v>1593</v>
      </c>
      <c r="R623" s="121">
        <v>72912065</v>
      </c>
      <c r="S623" s="121" t="s">
        <v>9892</v>
      </c>
      <c r="T623" s="199">
        <v>42803</v>
      </c>
      <c r="U623" s="199">
        <v>42818</v>
      </c>
      <c r="V623" s="200" t="s">
        <v>4634</v>
      </c>
      <c r="W623" s="200" t="s">
        <v>4635</v>
      </c>
      <c r="X623" s="200" t="s">
        <v>4635</v>
      </c>
    </row>
    <row r="624" spans="1:24" x14ac:dyDescent="0.2">
      <c r="A624" s="146">
        <v>0</v>
      </c>
      <c r="B624" s="116">
        <f t="shared" si="18"/>
        <v>423.5</v>
      </c>
      <c r="C624" s="190">
        <f t="shared" si="19"/>
        <v>0</v>
      </c>
      <c r="D624" s="167" t="s">
        <v>13956</v>
      </c>
      <c r="E624" s="117" t="s">
        <v>9890</v>
      </c>
      <c r="F624" s="118" t="s">
        <v>14379</v>
      </c>
      <c r="G624" s="119" t="s">
        <v>9891</v>
      </c>
      <c r="H624" s="117" t="s">
        <v>331</v>
      </c>
      <c r="I624" s="117">
        <v>902</v>
      </c>
      <c r="J624" s="117"/>
      <c r="K624" s="120">
        <v>423.5</v>
      </c>
      <c r="L624" s="121" t="s">
        <v>1136</v>
      </c>
      <c r="M624" s="121" t="s">
        <v>3228</v>
      </c>
      <c r="N624" s="121">
        <v>2020</v>
      </c>
      <c r="O624" s="121">
        <v>80</v>
      </c>
      <c r="P624" s="121" t="s">
        <v>892</v>
      </c>
      <c r="Q624" s="121" t="s">
        <v>1593</v>
      </c>
      <c r="R624" s="121">
        <v>73105243</v>
      </c>
      <c r="S624" s="121" t="s">
        <v>9892</v>
      </c>
      <c r="T624" s="199">
        <v>43831</v>
      </c>
      <c r="U624" s="199"/>
      <c r="V624" s="200" t="s">
        <v>4634</v>
      </c>
      <c r="W624" s="200" t="s">
        <v>4635</v>
      </c>
      <c r="X624" s="200" t="s">
        <v>4635</v>
      </c>
    </row>
    <row r="625" spans="1:24" x14ac:dyDescent="0.2">
      <c r="A625" s="146">
        <v>0</v>
      </c>
      <c r="B625" s="116">
        <f t="shared" si="18"/>
        <v>1199</v>
      </c>
      <c r="C625" s="190">
        <f t="shared" si="19"/>
        <v>0</v>
      </c>
      <c r="D625" s="167"/>
      <c r="E625" s="117" t="s">
        <v>1424</v>
      </c>
      <c r="F625" s="118" t="s">
        <v>10634</v>
      </c>
      <c r="G625" s="119" t="s">
        <v>1145</v>
      </c>
      <c r="H625" s="117" t="s">
        <v>331</v>
      </c>
      <c r="I625" s="117">
        <v>902</v>
      </c>
      <c r="J625" s="117"/>
      <c r="K625" s="120">
        <v>1199</v>
      </c>
      <c r="L625" s="121" t="s">
        <v>1136</v>
      </c>
      <c r="M625" s="121" t="s">
        <v>3227</v>
      </c>
      <c r="N625" s="121">
        <v>2017</v>
      </c>
      <c r="O625" s="121">
        <v>592</v>
      </c>
      <c r="P625" s="121" t="s">
        <v>1592</v>
      </c>
      <c r="Q625" s="121" t="s">
        <v>895</v>
      </c>
      <c r="R625" s="121">
        <v>70087706</v>
      </c>
      <c r="S625" s="121" t="s">
        <v>1480</v>
      </c>
      <c r="T625" s="199">
        <v>42736</v>
      </c>
      <c r="U625" s="199"/>
      <c r="V625" s="200" t="s">
        <v>4634</v>
      </c>
      <c r="W625" s="200" t="s">
        <v>4635</v>
      </c>
      <c r="X625" s="200" t="s">
        <v>4635</v>
      </c>
    </row>
    <row r="626" spans="1:24" x14ac:dyDescent="0.2">
      <c r="A626" s="146">
        <v>0</v>
      </c>
      <c r="B626" s="116">
        <f t="shared" si="18"/>
        <v>1386</v>
      </c>
      <c r="C626" s="190">
        <f t="shared" si="19"/>
        <v>0</v>
      </c>
      <c r="D626" s="167" t="s">
        <v>13956</v>
      </c>
      <c r="E626" s="117" t="s">
        <v>1424</v>
      </c>
      <c r="F626" s="118" t="s">
        <v>14380</v>
      </c>
      <c r="G626" s="119" t="s">
        <v>1145</v>
      </c>
      <c r="H626" s="117" t="s">
        <v>331</v>
      </c>
      <c r="I626" s="117">
        <v>902</v>
      </c>
      <c r="J626" s="117"/>
      <c r="K626" s="120">
        <v>1386</v>
      </c>
      <c r="L626" s="121" t="s">
        <v>1136</v>
      </c>
      <c r="M626" s="121" t="s">
        <v>3227</v>
      </c>
      <c r="N626" s="121">
        <v>2020</v>
      </c>
      <c r="O626" s="121">
        <v>592</v>
      </c>
      <c r="P626" s="121" t="s">
        <v>1592</v>
      </c>
      <c r="Q626" s="121" t="s">
        <v>895</v>
      </c>
      <c r="R626" s="121">
        <v>73104884</v>
      </c>
      <c r="S626" s="121" t="s">
        <v>1480</v>
      </c>
      <c r="T626" s="199">
        <v>43831</v>
      </c>
      <c r="U626" s="199"/>
      <c r="V626" s="200" t="s">
        <v>4634</v>
      </c>
      <c r="W626" s="200" t="s">
        <v>4635</v>
      </c>
      <c r="X626" s="200" t="s">
        <v>4635</v>
      </c>
    </row>
    <row r="627" spans="1:24" x14ac:dyDescent="0.2">
      <c r="A627" s="146">
        <v>0</v>
      </c>
      <c r="B627" s="116">
        <f t="shared" si="18"/>
        <v>1157.2</v>
      </c>
      <c r="C627" s="190">
        <f t="shared" si="19"/>
        <v>0</v>
      </c>
      <c r="D627" s="167" t="s">
        <v>13956</v>
      </c>
      <c r="E627" s="117" t="s">
        <v>1426</v>
      </c>
      <c r="F627" s="118" t="s">
        <v>14381</v>
      </c>
      <c r="G627" s="119" t="s">
        <v>1586</v>
      </c>
      <c r="H627" s="117" t="s">
        <v>331</v>
      </c>
      <c r="I627" s="117">
        <v>902</v>
      </c>
      <c r="J627" s="117"/>
      <c r="K627" s="120">
        <v>1157.2</v>
      </c>
      <c r="L627" s="121" t="s">
        <v>1136</v>
      </c>
      <c r="M627" s="121" t="s">
        <v>3227</v>
      </c>
      <c r="N627" s="121">
        <v>2020</v>
      </c>
      <c r="O627" s="121">
        <v>432</v>
      </c>
      <c r="P627" s="121" t="s">
        <v>1592</v>
      </c>
      <c r="Q627" s="121" t="s">
        <v>895</v>
      </c>
      <c r="R627" s="121">
        <v>73104886</v>
      </c>
      <c r="S627" s="121" t="s">
        <v>1350</v>
      </c>
      <c r="T627" s="199">
        <v>43831</v>
      </c>
      <c r="U627" s="199"/>
      <c r="V627" s="200" t="s">
        <v>4634</v>
      </c>
      <c r="W627" s="200" t="s">
        <v>4635</v>
      </c>
      <c r="X627" s="200" t="s">
        <v>4635</v>
      </c>
    </row>
    <row r="628" spans="1:24" ht="22.5" x14ac:dyDescent="0.2">
      <c r="A628" s="146">
        <v>0</v>
      </c>
      <c r="B628" s="116">
        <f t="shared" si="18"/>
        <v>754.6</v>
      </c>
      <c r="C628" s="190">
        <f t="shared" si="19"/>
        <v>0</v>
      </c>
      <c r="D628" s="167" t="s">
        <v>894</v>
      </c>
      <c r="E628" s="117" t="s">
        <v>6707</v>
      </c>
      <c r="F628" s="118" t="s">
        <v>6708</v>
      </c>
      <c r="G628" s="119" t="s">
        <v>6985</v>
      </c>
      <c r="H628" s="117" t="s">
        <v>331</v>
      </c>
      <c r="I628" s="117">
        <v>902</v>
      </c>
      <c r="J628" s="117"/>
      <c r="K628" s="120">
        <v>754.6</v>
      </c>
      <c r="L628" s="121" t="s">
        <v>1136</v>
      </c>
      <c r="M628" s="121" t="s">
        <v>891</v>
      </c>
      <c r="N628" s="121">
        <v>2018</v>
      </c>
      <c r="O628" s="121">
        <v>168</v>
      </c>
      <c r="P628" s="121" t="s">
        <v>1592</v>
      </c>
      <c r="Q628" s="121" t="s">
        <v>895</v>
      </c>
      <c r="R628" s="121">
        <v>72963381</v>
      </c>
      <c r="S628" s="121" t="s">
        <v>6986</v>
      </c>
      <c r="T628" s="199">
        <v>43151</v>
      </c>
      <c r="U628" s="199">
        <v>43161</v>
      </c>
      <c r="V628" s="200" t="s">
        <v>4634</v>
      </c>
      <c r="W628" s="200" t="s">
        <v>4635</v>
      </c>
      <c r="X628" s="200" t="s">
        <v>4635</v>
      </c>
    </row>
    <row r="629" spans="1:24" ht="16.5" x14ac:dyDescent="0.2">
      <c r="A629" s="146">
        <v>0</v>
      </c>
      <c r="B629" s="116">
        <f t="shared" si="18"/>
        <v>990</v>
      </c>
      <c r="C629" s="190">
        <f t="shared" si="19"/>
        <v>0</v>
      </c>
      <c r="D629" s="167" t="s">
        <v>13950</v>
      </c>
      <c r="E629" s="117" t="s">
        <v>2359</v>
      </c>
      <c r="F629" s="118" t="s">
        <v>14382</v>
      </c>
      <c r="G629" s="119" t="s">
        <v>2478</v>
      </c>
      <c r="H629" s="117" t="s">
        <v>331</v>
      </c>
      <c r="I629" s="117">
        <v>902</v>
      </c>
      <c r="J629" s="117"/>
      <c r="K629" s="120">
        <v>990</v>
      </c>
      <c r="L629" s="121" t="s">
        <v>1136</v>
      </c>
      <c r="M629" s="121" t="s">
        <v>3227</v>
      </c>
      <c r="N629" s="121">
        <v>2020</v>
      </c>
      <c r="O629" s="121">
        <v>176</v>
      </c>
      <c r="P629" s="121" t="s">
        <v>1592</v>
      </c>
      <c r="Q629" s="121" t="s">
        <v>81</v>
      </c>
      <c r="R629" s="121">
        <v>73105018</v>
      </c>
      <c r="S629" s="121" t="s">
        <v>2361</v>
      </c>
      <c r="T629" s="199">
        <v>43831</v>
      </c>
      <c r="U629" s="199"/>
      <c r="V629" s="200" t="s">
        <v>4634</v>
      </c>
      <c r="W629" s="200" t="s">
        <v>4634</v>
      </c>
      <c r="X629" s="200" t="s">
        <v>4635</v>
      </c>
    </row>
    <row r="630" spans="1:24" ht="22.5" x14ac:dyDescent="0.2">
      <c r="A630" s="146">
        <v>0</v>
      </c>
      <c r="B630" s="116">
        <f t="shared" si="18"/>
        <v>1100</v>
      </c>
      <c r="C630" s="190">
        <f t="shared" si="19"/>
        <v>0</v>
      </c>
      <c r="D630" s="167" t="s">
        <v>13950</v>
      </c>
      <c r="E630" s="117" t="s">
        <v>2383</v>
      </c>
      <c r="F630" s="118" t="s">
        <v>14383</v>
      </c>
      <c r="G630" s="119" t="s">
        <v>2474</v>
      </c>
      <c r="H630" s="117" t="s">
        <v>331</v>
      </c>
      <c r="I630" s="117">
        <v>902</v>
      </c>
      <c r="J630" s="117"/>
      <c r="K630" s="120">
        <v>1100</v>
      </c>
      <c r="L630" s="121" t="s">
        <v>1136</v>
      </c>
      <c r="M630" s="121" t="s">
        <v>3227</v>
      </c>
      <c r="N630" s="121">
        <v>2020</v>
      </c>
      <c r="O630" s="121">
        <v>208</v>
      </c>
      <c r="P630" s="121" t="s">
        <v>1592</v>
      </c>
      <c r="Q630" s="121" t="s">
        <v>81</v>
      </c>
      <c r="R630" s="121">
        <v>73105008</v>
      </c>
      <c r="S630" s="121" t="s">
        <v>2384</v>
      </c>
      <c r="T630" s="199">
        <v>43831</v>
      </c>
      <c r="U630" s="199"/>
      <c r="V630" s="200" t="s">
        <v>4634</v>
      </c>
      <c r="W630" s="200" t="s">
        <v>4635</v>
      </c>
      <c r="X630" s="200" t="s">
        <v>4634</v>
      </c>
    </row>
    <row r="631" spans="1:24" x14ac:dyDescent="0.2">
      <c r="A631" s="146">
        <v>0</v>
      </c>
      <c r="B631" s="116">
        <f t="shared" si="18"/>
        <v>389.4</v>
      </c>
      <c r="C631" s="190">
        <f t="shared" si="19"/>
        <v>0</v>
      </c>
      <c r="D631" s="167"/>
      <c r="E631" s="117" t="s">
        <v>2169</v>
      </c>
      <c r="F631" s="118" t="s">
        <v>6322</v>
      </c>
      <c r="G631" s="119" t="s">
        <v>3120</v>
      </c>
      <c r="H631" s="117" t="s">
        <v>331</v>
      </c>
      <c r="I631" s="117">
        <v>902</v>
      </c>
      <c r="J631" s="117"/>
      <c r="K631" s="120">
        <v>389.4</v>
      </c>
      <c r="L631" s="121" t="s">
        <v>1136</v>
      </c>
      <c r="M631" s="121" t="s">
        <v>3228</v>
      </c>
      <c r="N631" s="121">
        <v>2016</v>
      </c>
      <c r="O631" s="121">
        <v>96</v>
      </c>
      <c r="P631" s="121" t="s">
        <v>892</v>
      </c>
      <c r="Q631" s="121" t="s">
        <v>895</v>
      </c>
      <c r="R631" s="121">
        <v>69892806</v>
      </c>
      <c r="S631" s="121" t="s">
        <v>3121</v>
      </c>
      <c r="T631" s="199">
        <v>42370</v>
      </c>
      <c r="U631" s="199"/>
      <c r="V631" s="200" t="s">
        <v>4634</v>
      </c>
      <c r="W631" s="200" t="s">
        <v>4635</v>
      </c>
      <c r="X631" s="200" t="s">
        <v>4635</v>
      </c>
    </row>
    <row r="632" spans="1:24" x14ac:dyDescent="0.2">
      <c r="A632" s="146">
        <v>0</v>
      </c>
      <c r="B632" s="116">
        <f t="shared" si="18"/>
        <v>450.12</v>
      </c>
      <c r="C632" s="190">
        <f t="shared" si="19"/>
        <v>0</v>
      </c>
      <c r="D632" s="167" t="s">
        <v>13956</v>
      </c>
      <c r="E632" s="117" t="s">
        <v>2169</v>
      </c>
      <c r="F632" s="118" t="s">
        <v>14384</v>
      </c>
      <c r="G632" s="119" t="s">
        <v>3120</v>
      </c>
      <c r="H632" s="117" t="s">
        <v>331</v>
      </c>
      <c r="I632" s="117">
        <v>902</v>
      </c>
      <c r="J632" s="117"/>
      <c r="K632" s="120">
        <v>450.12</v>
      </c>
      <c r="L632" s="121" t="s">
        <v>1136</v>
      </c>
      <c r="M632" s="121" t="s">
        <v>3228</v>
      </c>
      <c r="N632" s="121">
        <v>2020</v>
      </c>
      <c r="O632" s="121">
        <v>96</v>
      </c>
      <c r="P632" s="121" t="s">
        <v>892</v>
      </c>
      <c r="Q632" s="121" t="s">
        <v>895</v>
      </c>
      <c r="R632" s="121">
        <v>73105253</v>
      </c>
      <c r="S632" s="121" t="s">
        <v>3121</v>
      </c>
      <c r="T632" s="199">
        <v>43831</v>
      </c>
      <c r="U632" s="199"/>
      <c r="V632" s="200" t="s">
        <v>4634</v>
      </c>
      <c r="W632" s="200" t="s">
        <v>4635</v>
      </c>
      <c r="X632" s="200" t="s">
        <v>4635</v>
      </c>
    </row>
    <row r="633" spans="1:24" ht="22.5" x14ac:dyDescent="0.2">
      <c r="A633" s="146">
        <v>0</v>
      </c>
      <c r="B633" s="116">
        <f t="shared" si="18"/>
        <v>1435.5</v>
      </c>
      <c r="C633" s="190">
        <f t="shared" si="19"/>
        <v>0</v>
      </c>
      <c r="D633" s="167"/>
      <c r="E633" s="117" t="s">
        <v>6092</v>
      </c>
      <c r="F633" s="118" t="s">
        <v>6093</v>
      </c>
      <c r="G633" s="119" t="s">
        <v>6323</v>
      </c>
      <c r="H633" s="117" t="s">
        <v>331</v>
      </c>
      <c r="I633" s="117">
        <v>902</v>
      </c>
      <c r="J633" s="117"/>
      <c r="K633" s="120">
        <v>1435.5</v>
      </c>
      <c r="L633" s="121" t="s">
        <v>1136</v>
      </c>
      <c r="M633" s="121" t="s">
        <v>891</v>
      </c>
      <c r="N633" s="121">
        <v>2018</v>
      </c>
      <c r="O633" s="121">
        <v>432</v>
      </c>
      <c r="P633" s="121" t="s">
        <v>1592</v>
      </c>
      <c r="Q633" s="121" t="s">
        <v>1593</v>
      </c>
      <c r="R633" s="121">
        <v>72948773</v>
      </c>
      <c r="S633" s="121" t="s">
        <v>6324</v>
      </c>
      <c r="T633" s="199">
        <v>43014</v>
      </c>
      <c r="U633" s="199">
        <v>43066</v>
      </c>
      <c r="V633" s="200" t="s">
        <v>4634</v>
      </c>
      <c r="W633" s="200" t="s">
        <v>4635</v>
      </c>
      <c r="X633" s="200" t="s">
        <v>4635</v>
      </c>
    </row>
    <row r="634" spans="1:24" ht="22.5" x14ac:dyDescent="0.2">
      <c r="A634" s="146">
        <v>0</v>
      </c>
      <c r="B634" s="116">
        <f t="shared" si="18"/>
        <v>910.8</v>
      </c>
      <c r="C634" s="190">
        <f t="shared" si="19"/>
        <v>0</v>
      </c>
      <c r="D634" s="167"/>
      <c r="E634" s="117" t="s">
        <v>4645</v>
      </c>
      <c r="F634" s="118" t="s">
        <v>4646</v>
      </c>
      <c r="G634" s="119" t="s">
        <v>4647</v>
      </c>
      <c r="H634" s="117" t="s">
        <v>331</v>
      </c>
      <c r="I634" s="117">
        <v>902</v>
      </c>
      <c r="J634" s="117"/>
      <c r="K634" s="120">
        <v>910.8</v>
      </c>
      <c r="L634" s="121" t="s">
        <v>1136</v>
      </c>
      <c r="M634" s="121" t="s">
        <v>891</v>
      </c>
      <c r="N634" s="121">
        <v>2017</v>
      </c>
      <c r="O634" s="121">
        <v>272</v>
      </c>
      <c r="P634" s="121" t="s">
        <v>1592</v>
      </c>
      <c r="Q634" s="121" t="s">
        <v>895</v>
      </c>
      <c r="R634" s="121">
        <v>72893535</v>
      </c>
      <c r="S634" s="121" t="s">
        <v>4648</v>
      </c>
      <c r="T634" s="199">
        <v>42683</v>
      </c>
      <c r="U634" s="199">
        <v>42692</v>
      </c>
      <c r="V634" s="200" t="s">
        <v>4634</v>
      </c>
      <c r="W634" s="200" t="s">
        <v>4635</v>
      </c>
      <c r="X634" s="200" t="s">
        <v>4635</v>
      </c>
    </row>
    <row r="635" spans="1:24" x14ac:dyDescent="0.2">
      <c r="A635" s="146">
        <v>0</v>
      </c>
      <c r="B635" s="116">
        <f t="shared" si="18"/>
        <v>1050.06</v>
      </c>
      <c r="C635" s="190">
        <f t="shared" si="19"/>
        <v>0</v>
      </c>
      <c r="D635" s="167" t="s">
        <v>894</v>
      </c>
      <c r="E635" s="117" t="s">
        <v>3384</v>
      </c>
      <c r="F635" s="118" t="s">
        <v>3385</v>
      </c>
      <c r="G635" s="119" t="s">
        <v>3386</v>
      </c>
      <c r="H635" s="117" t="s">
        <v>331</v>
      </c>
      <c r="I635" s="117">
        <v>902</v>
      </c>
      <c r="J635" s="117">
        <v>14</v>
      </c>
      <c r="K635" s="120">
        <v>1050.06</v>
      </c>
      <c r="L635" s="121" t="s">
        <v>1136</v>
      </c>
      <c r="M635" s="121" t="s">
        <v>891</v>
      </c>
      <c r="N635" s="121">
        <v>2016</v>
      </c>
      <c r="O635" s="121">
        <v>352</v>
      </c>
      <c r="P635" s="121" t="s">
        <v>1592</v>
      </c>
      <c r="Q635" s="121" t="s">
        <v>893</v>
      </c>
      <c r="R635" s="121">
        <v>71041006</v>
      </c>
      <c r="S635" s="121" t="s">
        <v>3387</v>
      </c>
      <c r="T635" s="199">
        <v>42363</v>
      </c>
      <c r="U635" s="199"/>
      <c r="V635" s="200" t="s">
        <v>4634</v>
      </c>
      <c r="W635" s="200" t="s">
        <v>4635</v>
      </c>
      <c r="X635" s="200" t="s">
        <v>4635</v>
      </c>
    </row>
    <row r="636" spans="1:24" x14ac:dyDescent="0.2">
      <c r="A636" s="146">
        <v>0</v>
      </c>
      <c r="B636" s="116">
        <f t="shared" si="18"/>
        <v>199.98</v>
      </c>
      <c r="C636" s="190">
        <f t="shared" si="19"/>
        <v>0</v>
      </c>
      <c r="D636" s="167"/>
      <c r="E636" s="117" t="s">
        <v>58</v>
      </c>
      <c r="F636" s="118" t="s">
        <v>9893</v>
      </c>
      <c r="G636" s="119" t="s">
        <v>59</v>
      </c>
      <c r="H636" s="117" t="s">
        <v>331</v>
      </c>
      <c r="I636" s="117">
        <v>902</v>
      </c>
      <c r="J636" s="117">
        <v>22</v>
      </c>
      <c r="K636" s="120">
        <v>199.98</v>
      </c>
      <c r="L636" s="121" t="s">
        <v>1136</v>
      </c>
      <c r="M636" s="121" t="s">
        <v>891</v>
      </c>
      <c r="N636" s="121">
        <v>2010</v>
      </c>
      <c r="O636" s="121">
        <v>224</v>
      </c>
      <c r="P636" s="121" t="s">
        <v>1592</v>
      </c>
      <c r="Q636" s="121" t="s">
        <v>895</v>
      </c>
      <c r="R636" s="121">
        <v>45696606</v>
      </c>
      <c r="S636" s="121" t="s">
        <v>90</v>
      </c>
      <c r="T636" s="199">
        <v>40219</v>
      </c>
      <c r="U636" s="199"/>
      <c r="V636" s="200" t="s">
        <v>4634</v>
      </c>
      <c r="W636" s="200" t="s">
        <v>4634</v>
      </c>
      <c r="X636" s="200" t="s">
        <v>4635</v>
      </c>
    </row>
    <row r="637" spans="1:24" x14ac:dyDescent="0.2">
      <c r="A637" s="146">
        <v>0</v>
      </c>
      <c r="B637" s="116">
        <f t="shared" si="18"/>
        <v>800.8</v>
      </c>
      <c r="C637" s="190">
        <f t="shared" si="19"/>
        <v>0</v>
      </c>
      <c r="D637" s="167"/>
      <c r="E637" s="117" t="s">
        <v>58</v>
      </c>
      <c r="F637" s="118" t="s">
        <v>10635</v>
      </c>
      <c r="G637" s="119" t="s">
        <v>59</v>
      </c>
      <c r="H637" s="117" t="s">
        <v>331</v>
      </c>
      <c r="I637" s="117">
        <v>902</v>
      </c>
      <c r="J637" s="117"/>
      <c r="K637" s="120">
        <v>800.8</v>
      </c>
      <c r="L637" s="121" t="s">
        <v>1136</v>
      </c>
      <c r="M637" s="121" t="s">
        <v>3227</v>
      </c>
      <c r="N637" s="121">
        <v>2016</v>
      </c>
      <c r="O637" s="121">
        <v>224</v>
      </c>
      <c r="P637" s="121" t="s">
        <v>1592</v>
      </c>
      <c r="Q637" s="121" t="s">
        <v>895</v>
      </c>
      <c r="R637" s="121">
        <v>70087606</v>
      </c>
      <c r="S637" s="121" t="s">
        <v>90</v>
      </c>
      <c r="T637" s="199">
        <v>42370</v>
      </c>
      <c r="U637" s="199"/>
      <c r="V637" s="200" t="s">
        <v>4634</v>
      </c>
      <c r="W637" s="200" t="s">
        <v>4635</v>
      </c>
      <c r="X637" s="200" t="s">
        <v>4635</v>
      </c>
    </row>
    <row r="638" spans="1:24" x14ac:dyDescent="0.2">
      <c r="A638" s="146">
        <v>0</v>
      </c>
      <c r="B638" s="116">
        <f t="shared" si="18"/>
        <v>924</v>
      </c>
      <c r="C638" s="190">
        <f t="shared" si="19"/>
        <v>0</v>
      </c>
      <c r="D638" s="167" t="s">
        <v>13956</v>
      </c>
      <c r="E638" s="117" t="s">
        <v>58</v>
      </c>
      <c r="F638" s="118" t="s">
        <v>14385</v>
      </c>
      <c r="G638" s="119" t="s">
        <v>59</v>
      </c>
      <c r="H638" s="117" t="s">
        <v>331</v>
      </c>
      <c r="I638" s="117">
        <v>902</v>
      </c>
      <c r="J638" s="117"/>
      <c r="K638" s="120">
        <v>924</v>
      </c>
      <c r="L638" s="121" t="s">
        <v>1136</v>
      </c>
      <c r="M638" s="121" t="s">
        <v>3227</v>
      </c>
      <c r="N638" s="121">
        <v>2020</v>
      </c>
      <c r="O638" s="121">
        <v>224</v>
      </c>
      <c r="P638" s="121" t="s">
        <v>1592</v>
      </c>
      <c r="Q638" s="121" t="s">
        <v>895</v>
      </c>
      <c r="R638" s="121">
        <v>73104880</v>
      </c>
      <c r="S638" s="121" t="s">
        <v>90</v>
      </c>
      <c r="T638" s="199">
        <v>43831</v>
      </c>
      <c r="U638" s="199"/>
      <c r="V638" s="200" t="s">
        <v>4634</v>
      </c>
      <c r="W638" s="200" t="s">
        <v>4634</v>
      </c>
      <c r="X638" s="200" t="s">
        <v>4635</v>
      </c>
    </row>
    <row r="639" spans="1:24" x14ac:dyDescent="0.2">
      <c r="A639" s="146">
        <v>0</v>
      </c>
      <c r="B639" s="116">
        <f t="shared" si="18"/>
        <v>1007.6</v>
      </c>
      <c r="C639" s="190">
        <f t="shared" si="19"/>
        <v>0</v>
      </c>
      <c r="D639" s="167"/>
      <c r="E639" s="117" t="s">
        <v>1404</v>
      </c>
      <c r="F639" s="118" t="s">
        <v>10636</v>
      </c>
      <c r="G639" s="119" t="s">
        <v>1646</v>
      </c>
      <c r="H639" s="117" t="s">
        <v>331</v>
      </c>
      <c r="I639" s="117">
        <v>902</v>
      </c>
      <c r="J639" s="117"/>
      <c r="K639" s="120">
        <v>1007.6</v>
      </c>
      <c r="L639" s="121" t="s">
        <v>1136</v>
      </c>
      <c r="M639" s="121" t="s">
        <v>3227</v>
      </c>
      <c r="N639" s="121">
        <v>2018</v>
      </c>
      <c r="O639" s="121">
        <v>288</v>
      </c>
      <c r="P639" s="121" t="s">
        <v>1592</v>
      </c>
      <c r="Q639" s="121" t="s">
        <v>895</v>
      </c>
      <c r="R639" s="121">
        <v>72959941</v>
      </c>
      <c r="S639" s="121" t="s">
        <v>844</v>
      </c>
      <c r="T639" s="199">
        <v>43101</v>
      </c>
      <c r="U639" s="199"/>
      <c r="V639" s="200" t="s">
        <v>4634</v>
      </c>
      <c r="W639" s="200" t="s">
        <v>4635</v>
      </c>
      <c r="X639" s="200" t="s">
        <v>4635</v>
      </c>
    </row>
    <row r="640" spans="1:24" x14ac:dyDescent="0.2">
      <c r="A640" s="146">
        <v>0</v>
      </c>
      <c r="B640" s="116">
        <f t="shared" si="18"/>
        <v>1108.8</v>
      </c>
      <c r="C640" s="190">
        <f t="shared" si="19"/>
        <v>0</v>
      </c>
      <c r="D640" s="167"/>
      <c r="E640" s="117" t="s">
        <v>1404</v>
      </c>
      <c r="F640" s="118" t="s">
        <v>9289</v>
      </c>
      <c r="G640" s="119" t="s">
        <v>1646</v>
      </c>
      <c r="H640" s="117" t="s">
        <v>331</v>
      </c>
      <c r="I640" s="117">
        <v>902</v>
      </c>
      <c r="J640" s="117"/>
      <c r="K640" s="120">
        <v>1108.8</v>
      </c>
      <c r="L640" s="121" t="s">
        <v>1136</v>
      </c>
      <c r="M640" s="121" t="s">
        <v>3227</v>
      </c>
      <c r="N640" s="121">
        <v>2019</v>
      </c>
      <c r="O640" s="121">
        <v>288</v>
      </c>
      <c r="P640" s="121" t="s">
        <v>1592</v>
      </c>
      <c r="Q640" s="121" t="s">
        <v>895</v>
      </c>
      <c r="R640" s="121">
        <v>73037763</v>
      </c>
      <c r="S640" s="121" t="s">
        <v>844</v>
      </c>
      <c r="T640" s="199">
        <v>43466</v>
      </c>
      <c r="U640" s="199"/>
      <c r="V640" s="200" t="s">
        <v>4634</v>
      </c>
      <c r="W640" s="200" t="s">
        <v>4635</v>
      </c>
      <c r="X640" s="200" t="s">
        <v>4635</v>
      </c>
    </row>
    <row r="641" spans="1:24" x14ac:dyDescent="0.2">
      <c r="A641" s="146">
        <v>0</v>
      </c>
      <c r="B641" s="116">
        <f t="shared" si="18"/>
        <v>1108.8</v>
      </c>
      <c r="C641" s="190">
        <f t="shared" si="19"/>
        <v>0</v>
      </c>
      <c r="D641" s="167" t="s">
        <v>13956</v>
      </c>
      <c r="E641" s="117" t="s">
        <v>1404</v>
      </c>
      <c r="F641" s="118" t="s">
        <v>14386</v>
      </c>
      <c r="G641" s="119" t="s">
        <v>1646</v>
      </c>
      <c r="H641" s="117" t="s">
        <v>331</v>
      </c>
      <c r="I641" s="117">
        <v>902</v>
      </c>
      <c r="J641" s="117"/>
      <c r="K641" s="120">
        <v>1108.8</v>
      </c>
      <c r="L641" s="121" t="s">
        <v>1136</v>
      </c>
      <c r="M641" s="121" t="s">
        <v>3227</v>
      </c>
      <c r="N641" s="121">
        <v>2020</v>
      </c>
      <c r="O641" s="121">
        <v>288</v>
      </c>
      <c r="P641" s="121" t="s">
        <v>1592</v>
      </c>
      <c r="Q641" s="121" t="s">
        <v>895</v>
      </c>
      <c r="R641" s="121">
        <v>73104881</v>
      </c>
      <c r="S641" s="121" t="s">
        <v>844</v>
      </c>
      <c r="T641" s="199">
        <v>43831</v>
      </c>
      <c r="U641" s="199"/>
      <c r="V641" s="200" t="s">
        <v>4634</v>
      </c>
      <c r="W641" s="200" t="s">
        <v>4635</v>
      </c>
      <c r="X641" s="200" t="s">
        <v>4635</v>
      </c>
    </row>
    <row r="642" spans="1:24" x14ac:dyDescent="0.2">
      <c r="A642" s="146">
        <v>0</v>
      </c>
      <c r="B642" s="116">
        <f t="shared" si="18"/>
        <v>1500.4</v>
      </c>
      <c r="C642" s="190">
        <f t="shared" si="19"/>
        <v>0</v>
      </c>
      <c r="D642" s="167" t="s">
        <v>894</v>
      </c>
      <c r="E642" s="117" t="s">
        <v>1040</v>
      </c>
      <c r="F642" s="118" t="s">
        <v>10637</v>
      </c>
      <c r="G642" s="119" t="s">
        <v>1041</v>
      </c>
      <c r="H642" s="117" t="s">
        <v>331</v>
      </c>
      <c r="I642" s="117">
        <v>902</v>
      </c>
      <c r="J642" s="117"/>
      <c r="K642" s="120">
        <v>1500.4</v>
      </c>
      <c r="L642" s="121" t="s">
        <v>1136</v>
      </c>
      <c r="M642" s="121" t="s">
        <v>3227</v>
      </c>
      <c r="N642" s="121">
        <v>2016</v>
      </c>
      <c r="O642" s="121">
        <v>512</v>
      </c>
      <c r="P642" s="121" t="s">
        <v>1592</v>
      </c>
      <c r="Q642" s="121" t="s">
        <v>893</v>
      </c>
      <c r="R642" s="121">
        <v>72940341</v>
      </c>
      <c r="S642" s="121" t="s">
        <v>10638</v>
      </c>
      <c r="T642" s="199">
        <v>42370</v>
      </c>
      <c r="U642" s="199"/>
      <c r="V642" s="200" t="s">
        <v>4634</v>
      </c>
      <c r="W642" s="200" t="s">
        <v>4635</v>
      </c>
      <c r="X642" s="200" t="s">
        <v>4635</v>
      </c>
    </row>
    <row r="643" spans="1:24" ht="16.5" x14ac:dyDescent="0.2">
      <c r="A643" s="146">
        <v>0</v>
      </c>
      <c r="B643" s="116">
        <f t="shared" si="18"/>
        <v>1732.5</v>
      </c>
      <c r="C643" s="190">
        <f t="shared" si="19"/>
        <v>0</v>
      </c>
      <c r="D643" s="167" t="s">
        <v>13950</v>
      </c>
      <c r="E643" s="117" t="s">
        <v>1040</v>
      </c>
      <c r="F643" s="118" t="s">
        <v>14387</v>
      </c>
      <c r="G643" s="119" t="s">
        <v>1041</v>
      </c>
      <c r="H643" s="117" t="s">
        <v>331</v>
      </c>
      <c r="I643" s="117">
        <v>902</v>
      </c>
      <c r="J643" s="117"/>
      <c r="K643" s="120">
        <v>1732.5</v>
      </c>
      <c r="L643" s="121" t="s">
        <v>1136</v>
      </c>
      <c r="M643" s="121" t="s">
        <v>3227</v>
      </c>
      <c r="N643" s="121">
        <v>2020</v>
      </c>
      <c r="O643" s="121">
        <v>512</v>
      </c>
      <c r="P643" s="121" t="s">
        <v>1592</v>
      </c>
      <c r="Q643" s="121" t="s">
        <v>893</v>
      </c>
      <c r="R643" s="121">
        <v>73104557</v>
      </c>
      <c r="S643" s="121" t="s">
        <v>1448</v>
      </c>
      <c r="T643" s="199">
        <v>43831</v>
      </c>
      <c r="U643" s="199"/>
      <c r="V643" s="200" t="s">
        <v>4634</v>
      </c>
      <c r="W643" s="200" t="s">
        <v>4635</v>
      </c>
      <c r="X643" s="200" t="s">
        <v>4635</v>
      </c>
    </row>
    <row r="644" spans="1:24" x14ac:dyDescent="0.2">
      <c r="A644" s="146">
        <v>0</v>
      </c>
      <c r="B644" s="116">
        <f t="shared" si="18"/>
        <v>409.2</v>
      </c>
      <c r="C644" s="190">
        <f t="shared" si="19"/>
        <v>0</v>
      </c>
      <c r="D644" s="167" t="s">
        <v>894</v>
      </c>
      <c r="E644" s="117" t="s">
        <v>4360</v>
      </c>
      <c r="F644" s="118" t="s">
        <v>4428</v>
      </c>
      <c r="G644" s="119" t="s">
        <v>4649</v>
      </c>
      <c r="H644" s="117" t="s">
        <v>331</v>
      </c>
      <c r="I644" s="117">
        <v>902</v>
      </c>
      <c r="J644" s="117"/>
      <c r="K644" s="120">
        <v>409.2</v>
      </c>
      <c r="L644" s="121" t="s">
        <v>1136</v>
      </c>
      <c r="M644" s="121" t="s">
        <v>891</v>
      </c>
      <c r="N644" s="121">
        <v>2016</v>
      </c>
      <c r="O644" s="121">
        <v>104</v>
      </c>
      <c r="P644" s="121" t="s">
        <v>892</v>
      </c>
      <c r="Q644" s="121" t="s">
        <v>895</v>
      </c>
      <c r="R644" s="121">
        <v>72870002</v>
      </c>
      <c r="S644" s="121" t="s">
        <v>4650</v>
      </c>
      <c r="T644" s="199">
        <v>42620</v>
      </c>
      <c r="U644" s="199">
        <v>42635</v>
      </c>
      <c r="V644" s="200" t="s">
        <v>4634</v>
      </c>
      <c r="W644" s="200" t="s">
        <v>4635</v>
      </c>
      <c r="X644" s="200" t="s">
        <v>4635</v>
      </c>
    </row>
    <row r="645" spans="1:24" x14ac:dyDescent="0.2">
      <c r="A645" s="146">
        <v>0</v>
      </c>
      <c r="B645" s="116">
        <f t="shared" si="18"/>
        <v>397.76</v>
      </c>
      <c r="C645" s="190">
        <f t="shared" si="19"/>
        <v>0</v>
      </c>
      <c r="D645" s="167" t="s">
        <v>894</v>
      </c>
      <c r="E645" s="117" t="s">
        <v>1589</v>
      </c>
      <c r="F645" s="118" t="s">
        <v>5845</v>
      </c>
      <c r="G645" s="119" t="s">
        <v>1277</v>
      </c>
      <c r="H645" s="117" t="s">
        <v>331</v>
      </c>
      <c r="I645" s="117">
        <v>902</v>
      </c>
      <c r="J645" s="117">
        <v>22</v>
      </c>
      <c r="K645" s="120">
        <v>397.76</v>
      </c>
      <c r="L645" s="121" t="s">
        <v>1136</v>
      </c>
      <c r="M645" s="121" t="s">
        <v>891</v>
      </c>
      <c r="N645" s="121">
        <v>2010</v>
      </c>
      <c r="O645" s="121">
        <v>160</v>
      </c>
      <c r="P645" s="121" t="s">
        <v>892</v>
      </c>
      <c r="Q645" s="121" t="s">
        <v>893</v>
      </c>
      <c r="R645" s="121">
        <v>52330306</v>
      </c>
      <c r="S645" s="121" t="s">
        <v>1627</v>
      </c>
      <c r="T645" s="199">
        <v>40462</v>
      </c>
      <c r="U645" s="199"/>
      <c r="V645" s="200" t="s">
        <v>4634</v>
      </c>
      <c r="W645" s="200" t="s">
        <v>4635</v>
      </c>
      <c r="X645" s="200" t="s">
        <v>4635</v>
      </c>
    </row>
    <row r="646" spans="1:24" ht="22.5" x14ac:dyDescent="0.2">
      <c r="A646" s="146">
        <v>0</v>
      </c>
      <c r="B646" s="116">
        <f t="shared" si="18"/>
        <v>600.6</v>
      </c>
      <c r="C646" s="190">
        <f t="shared" si="19"/>
        <v>0</v>
      </c>
      <c r="D646" s="167" t="s">
        <v>894</v>
      </c>
      <c r="E646" s="117" t="s">
        <v>1589</v>
      </c>
      <c r="F646" s="118" t="s">
        <v>7791</v>
      </c>
      <c r="G646" s="119" t="s">
        <v>1277</v>
      </c>
      <c r="H646" s="117" t="s">
        <v>331</v>
      </c>
      <c r="I646" s="117">
        <v>902</v>
      </c>
      <c r="J646" s="117"/>
      <c r="K646" s="120">
        <v>600.6</v>
      </c>
      <c r="L646" s="121" t="s">
        <v>1136</v>
      </c>
      <c r="M646" s="121" t="s">
        <v>891</v>
      </c>
      <c r="N646" s="121">
        <v>2016</v>
      </c>
      <c r="O646" s="121">
        <v>160</v>
      </c>
      <c r="P646" s="121" t="s">
        <v>892</v>
      </c>
      <c r="Q646" s="121" t="s">
        <v>1034</v>
      </c>
      <c r="R646" s="121">
        <v>70086706</v>
      </c>
      <c r="S646" s="121" t="s">
        <v>1627</v>
      </c>
      <c r="T646" s="199">
        <v>42370</v>
      </c>
      <c r="U646" s="199">
        <v>42370</v>
      </c>
      <c r="V646" s="200" t="s">
        <v>4634</v>
      </c>
      <c r="W646" s="200" t="s">
        <v>4635</v>
      </c>
      <c r="X646" s="200" t="s">
        <v>4635</v>
      </c>
    </row>
    <row r="647" spans="1:24" x14ac:dyDescent="0.2">
      <c r="A647" s="146">
        <v>0</v>
      </c>
      <c r="B647" s="116">
        <f t="shared" ref="B647:B709" si="20">K647-K647*$C$14</f>
        <v>302.5</v>
      </c>
      <c r="C647" s="190">
        <f t="shared" ref="C647:C709" si="21">A647*B647</f>
        <v>0</v>
      </c>
      <c r="D647" s="167" t="s">
        <v>894</v>
      </c>
      <c r="E647" s="117" t="s">
        <v>5846</v>
      </c>
      <c r="F647" s="118" t="s">
        <v>5847</v>
      </c>
      <c r="G647" s="119" t="s">
        <v>1277</v>
      </c>
      <c r="H647" s="117" t="s">
        <v>331</v>
      </c>
      <c r="I647" s="117">
        <v>902</v>
      </c>
      <c r="J647" s="117">
        <v>25</v>
      </c>
      <c r="K647" s="120">
        <v>302.5</v>
      </c>
      <c r="L647" s="121" t="s">
        <v>1136</v>
      </c>
      <c r="M647" s="121" t="s">
        <v>891</v>
      </c>
      <c r="N647" s="121">
        <v>2009</v>
      </c>
      <c r="O647" s="121">
        <v>160</v>
      </c>
      <c r="P647" s="121" t="s">
        <v>892</v>
      </c>
      <c r="Q647" s="121" t="s">
        <v>893</v>
      </c>
      <c r="R647" s="121">
        <v>44801206</v>
      </c>
      <c r="S647" s="121" t="s">
        <v>1627</v>
      </c>
      <c r="T647" s="199">
        <v>39917</v>
      </c>
      <c r="U647" s="199"/>
      <c r="V647" s="200" t="s">
        <v>4634</v>
      </c>
      <c r="W647" s="200" t="s">
        <v>4635</v>
      </c>
      <c r="X647" s="200" t="s">
        <v>4635</v>
      </c>
    </row>
    <row r="648" spans="1:24" ht="22.5" x14ac:dyDescent="0.2">
      <c r="A648" s="146">
        <v>0</v>
      </c>
      <c r="B648" s="116">
        <f t="shared" si="20"/>
        <v>1200.0999999999999</v>
      </c>
      <c r="C648" s="190">
        <f t="shared" si="21"/>
        <v>0</v>
      </c>
      <c r="D648" s="167" t="s">
        <v>894</v>
      </c>
      <c r="E648" s="117" t="s">
        <v>8547</v>
      </c>
      <c r="F648" s="118" t="s">
        <v>8548</v>
      </c>
      <c r="G648" s="119" t="s">
        <v>8732</v>
      </c>
      <c r="H648" s="117" t="s">
        <v>331</v>
      </c>
      <c r="I648" s="117">
        <v>902</v>
      </c>
      <c r="J648" s="117"/>
      <c r="K648" s="120">
        <v>1200.0999999999999</v>
      </c>
      <c r="L648" s="121" t="s">
        <v>1136</v>
      </c>
      <c r="M648" s="121" t="s">
        <v>891</v>
      </c>
      <c r="N648" s="121">
        <v>2019</v>
      </c>
      <c r="O648" s="121">
        <v>408</v>
      </c>
      <c r="P648" s="121" t="s">
        <v>1592</v>
      </c>
      <c r="Q648" s="121" t="s">
        <v>1593</v>
      </c>
      <c r="R648" s="121">
        <v>73026178</v>
      </c>
      <c r="S648" s="121" t="s">
        <v>8733</v>
      </c>
      <c r="T648" s="199">
        <v>43424</v>
      </c>
      <c r="U648" s="199">
        <v>43434</v>
      </c>
      <c r="V648" s="200" t="s">
        <v>4634</v>
      </c>
      <c r="W648" s="200" t="s">
        <v>4635</v>
      </c>
      <c r="X648" s="200" t="s">
        <v>4635</v>
      </c>
    </row>
    <row r="649" spans="1:24" x14ac:dyDescent="0.2">
      <c r="A649" s="146">
        <v>0</v>
      </c>
      <c r="B649" s="116">
        <f t="shared" si="20"/>
        <v>249.92</v>
      </c>
      <c r="C649" s="190">
        <f t="shared" si="21"/>
        <v>0</v>
      </c>
      <c r="D649" s="167" t="s">
        <v>894</v>
      </c>
      <c r="E649" s="117" t="s">
        <v>2082</v>
      </c>
      <c r="F649" s="118" t="s">
        <v>2083</v>
      </c>
      <c r="G649" s="119" t="s">
        <v>64</v>
      </c>
      <c r="H649" s="117" t="s">
        <v>331</v>
      </c>
      <c r="I649" s="117">
        <v>902</v>
      </c>
      <c r="J649" s="117">
        <v>16</v>
      </c>
      <c r="K649" s="120">
        <v>249.92</v>
      </c>
      <c r="L649" s="121" t="s">
        <v>1136</v>
      </c>
      <c r="M649" s="121" t="s">
        <v>891</v>
      </c>
      <c r="N649" s="121">
        <v>2008</v>
      </c>
      <c r="O649" s="121">
        <v>320</v>
      </c>
      <c r="P649" s="121" t="s">
        <v>1592</v>
      </c>
      <c r="Q649" s="121" t="s">
        <v>895</v>
      </c>
      <c r="R649" s="121">
        <v>37471306</v>
      </c>
      <c r="S649" s="121" t="s">
        <v>1893</v>
      </c>
      <c r="T649" s="199">
        <v>39559</v>
      </c>
      <c r="U649" s="199"/>
      <c r="V649" s="200" t="s">
        <v>4634</v>
      </c>
      <c r="W649" s="200" t="s">
        <v>4635</v>
      </c>
      <c r="X649" s="200" t="s">
        <v>4635</v>
      </c>
    </row>
    <row r="650" spans="1:24" x14ac:dyDescent="0.2">
      <c r="A650" s="146">
        <v>0</v>
      </c>
      <c r="B650" s="116">
        <f t="shared" si="20"/>
        <v>249.92</v>
      </c>
      <c r="C650" s="190">
        <f t="shared" si="21"/>
        <v>0</v>
      </c>
      <c r="D650" s="167" t="s">
        <v>894</v>
      </c>
      <c r="E650" s="117" t="s">
        <v>2082</v>
      </c>
      <c r="F650" s="118" t="s">
        <v>1332</v>
      </c>
      <c r="G650" s="119" t="s">
        <v>1333</v>
      </c>
      <c r="H650" s="117" t="s">
        <v>331</v>
      </c>
      <c r="I650" s="117">
        <v>902</v>
      </c>
      <c r="J650" s="117">
        <v>20</v>
      </c>
      <c r="K650" s="120">
        <v>249.92</v>
      </c>
      <c r="L650" s="121" t="s">
        <v>1136</v>
      </c>
      <c r="M650" s="121" t="s">
        <v>891</v>
      </c>
      <c r="N650" s="121">
        <v>2008</v>
      </c>
      <c r="O650" s="121">
        <v>288</v>
      </c>
      <c r="P650" s="121" t="s">
        <v>1592</v>
      </c>
      <c r="Q650" s="121" t="s">
        <v>895</v>
      </c>
      <c r="R650" s="121">
        <v>26504706</v>
      </c>
      <c r="S650" s="121" t="s">
        <v>1322</v>
      </c>
      <c r="T650" s="199">
        <v>39630</v>
      </c>
      <c r="U650" s="199"/>
      <c r="V650" s="200" t="s">
        <v>4634</v>
      </c>
      <c r="W650" s="200" t="s">
        <v>4635</v>
      </c>
      <c r="X650" s="200" t="s">
        <v>4635</v>
      </c>
    </row>
    <row r="651" spans="1:24" ht="22.5" x14ac:dyDescent="0.2">
      <c r="A651" s="146">
        <v>0</v>
      </c>
      <c r="B651" s="116">
        <f t="shared" si="20"/>
        <v>1078</v>
      </c>
      <c r="C651" s="190">
        <f t="shared" si="21"/>
        <v>0</v>
      </c>
      <c r="D651" s="167" t="s">
        <v>13956</v>
      </c>
      <c r="E651" s="117" t="s">
        <v>3916</v>
      </c>
      <c r="F651" s="118" t="s">
        <v>14388</v>
      </c>
      <c r="G651" s="119" t="s">
        <v>2288</v>
      </c>
      <c r="H651" s="117" t="s">
        <v>331</v>
      </c>
      <c r="I651" s="117">
        <v>902</v>
      </c>
      <c r="J651" s="117"/>
      <c r="K651" s="120">
        <v>1078</v>
      </c>
      <c r="L651" s="121" t="s">
        <v>1136</v>
      </c>
      <c r="M651" s="121" t="s">
        <v>3227</v>
      </c>
      <c r="N651" s="121">
        <v>2020</v>
      </c>
      <c r="O651" s="121">
        <v>288</v>
      </c>
      <c r="P651" s="121" t="s">
        <v>1592</v>
      </c>
      <c r="Q651" s="121" t="s">
        <v>527</v>
      </c>
      <c r="R651" s="121">
        <v>73105055</v>
      </c>
      <c r="S651" s="121" t="s">
        <v>296</v>
      </c>
      <c r="T651" s="199">
        <v>43831</v>
      </c>
      <c r="U651" s="199"/>
      <c r="V651" s="200" t="s">
        <v>4634</v>
      </c>
      <c r="W651" s="200" t="s">
        <v>4634</v>
      </c>
      <c r="X651" s="200" t="s">
        <v>4635</v>
      </c>
    </row>
    <row r="652" spans="1:24" ht="22.5" x14ac:dyDescent="0.2">
      <c r="A652" s="146">
        <v>0</v>
      </c>
      <c r="B652" s="116">
        <f t="shared" si="20"/>
        <v>650.1</v>
      </c>
      <c r="C652" s="190">
        <f t="shared" si="21"/>
        <v>0</v>
      </c>
      <c r="D652" s="167"/>
      <c r="E652" s="117" t="s">
        <v>7944</v>
      </c>
      <c r="F652" s="118" t="s">
        <v>7945</v>
      </c>
      <c r="G652" s="119" t="s">
        <v>7946</v>
      </c>
      <c r="H652" s="117" t="s">
        <v>331</v>
      </c>
      <c r="I652" s="117">
        <v>902</v>
      </c>
      <c r="J652" s="117"/>
      <c r="K652" s="120">
        <v>650.1</v>
      </c>
      <c r="L652" s="121" t="s">
        <v>1136</v>
      </c>
      <c r="M652" s="121" t="s">
        <v>891</v>
      </c>
      <c r="N652" s="121">
        <v>2018</v>
      </c>
      <c r="O652" s="121">
        <v>180</v>
      </c>
      <c r="P652" s="121" t="s">
        <v>1592</v>
      </c>
      <c r="Q652" s="121" t="s">
        <v>895</v>
      </c>
      <c r="R652" s="121">
        <v>73000586</v>
      </c>
      <c r="S652" s="121" t="s">
        <v>7947</v>
      </c>
      <c r="T652" s="199">
        <v>43325</v>
      </c>
      <c r="U652" s="199">
        <v>43399</v>
      </c>
      <c r="V652" s="200" t="s">
        <v>4634</v>
      </c>
      <c r="W652" s="200" t="s">
        <v>4635</v>
      </c>
      <c r="X652" s="200" t="s">
        <v>4635</v>
      </c>
    </row>
    <row r="653" spans="1:24" ht="22.5" x14ac:dyDescent="0.2">
      <c r="A653" s="146">
        <v>0</v>
      </c>
      <c r="B653" s="116">
        <f t="shared" si="20"/>
        <v>1520.2</v>
      </c>
      <c r="C653" s="190">
        <f t="shared" si="21"/>
        <v>0</v>
      </c>
      <c r="D653" s="167" t="s">
        <v>894</v>
      </c>
      <c r="E653" s="117" t="s">
        <v>9290</v>
      </c>
      <c r="F653" s="118" t="s">
        <v>9291</v>
      </c>
      <c r="G653" s="119" t="s">
        <v>9894</v>
      </c>
      <c r="H653" s="117" t="s">
        <v>331</v>
      </c>
      <c r="I653" s="117">
        <v>902</v>
      </c>
      <c r="J653" s="117"/>
      <c r="K653" s="120">
        <v>1520.2</v>
      </c>
      <c r="L653" s="121" t="s">
        <v>1136</v>
      </c>
      <c r="M653" s="121" t="s">
        <v>891</v>
      </c>
      <c r="N653" s="121">
        <v>2019</v>
      </c>
      <c r="O653" s="121">
        <v>408</v>
      </c>
      <c r="P653" s="121" t="s">
        <v>1592</v>
      </c>
      <c r="Q653" s="121" t="s">
        <v>1593</v>
      </c>
      <c r="R653" s="121">
        <v>73038351</v>
      </c>
      <c r="S653" s="121" t="s">
        <v>9895</v>
      </c>
      <c r="T653" s="199">
        <v>43522</v>
      </c>
      <c r="U653" s="199">
        <v>43525</v>
      </c>
      <c r="V653" s="200" t="s">
        <v>4634</v>
      </c>
      <c r="W653" s="200" t="s">
        <v>4635</v>
      </c>
      <c r="X653" s="200" t="s">
        <v>4635</v>
      </c>
    </row>
    <row r="654" spans="1:24" x14ac:dyDescent="0.2">
      <c r="A654" s="146">
        <v>0</v>
      </c>
      <c r="B654" s="116">
        <f t="shared" si="20"/>
        <v>1500.4</v>
      </c>
      <c r="C654" s="190">
        <f t="shared" si="21"/>
        <v>0</v>
      </c>
      <c r="D654" s="167" t="s">
        <v>894</v>
      </c>
      <c r="E654" s="117" t="s">
        <v>858</v>
      </c>
      <c r="F654" s="118" t="s">
        <v>10639</v>
      </c>
      <c r="G654" s="119" t="s">
        <v>2147</v>
      </c>
      <c r="H654" s="117" t="s">
        <v>331</v>
      </c>
      <c r="I654" s="117">
        <v>902</v>
      </c>
      <c r="J654" s="117"/>
      <c r="K654" s="120">
        <v>1500.4</v>
      </c>
      <c r="L654" s="121" t="s">
        <v>1136</v>
      </c>
      <c r="M654" s="121" t="s">
        <v>3227</v>
      </c>
      <c r="N654" s="121">
        <v>2016</v>
      </c>
      <c r="O654" s="121">
        <v>672</v>
      </c>
      <c r="P654" s="121" t="s">
        <v>1592</v>
      </c>
      <c r="Q654" s="121" t="s">
        <v>893</v>
      </c>
      <c r="R654" s="121">
        <v>72940343</v>
      </c>
      <c r="S654" s="121" t="s">
        <v>790</v>
      </c>
      <c r="T654" s="199">
        <v>42370</v>
      </c>
      <c r="U654" s="199"/>
      <c r="V654" s="200" t="s">
        <v>4634</v>
      </c>
      <c r="W654" s="200" t="s">
        <v>4635</v>
      </c>
      <c r="X654" s="200" t="s">
        <v>4635</v>
      </c>
    </row>
    <row r="655" spans="1:24" ht="16.5" x14ac:dyDescent="0.2">
      <c r="A655" s="146">
        <v>0</v>
      </c>
      <c r="B655" s="116">
        <f t="shared" si="20"/>
        <v>1732.5</v>
      </c>
      <c r="C655" s="190">
        <f t="shared" si="21"/>
        <v>0</v>
      </c>
      <c r="D655" s="167" t="s">
        <v>13950</v>
      </c>
      <c r="E655" s="117" t="s">
        <v>858</v>
      </c>
      <c r="F655" s="118" t="s">
        <v>14389</v>
      </c>
      <c r="G655" s="119" t="s">
        <v>2147</v>
      </c>
      <c r="H655" s="117" t="s">
        <v>331</v>
      </c>
      <c r="I655" s="117">
        <v>902</v>
      </c>
      <c r="J655" s="117"/>
      <c r="K655" s="120">
        <v>1732.5</v>
      </c>
      <c r="L655" s="121" t="s">
        <v>1136</v>
      </c>
      <c r="M655" s="121" t="s">
        <v>3227</v>
      </c>
      <c r="N655" s="121">
        <v>2020</v>
      </c>
      <c r="O655" s="121">
        <v>672</v>
      </c>
      <c r="P655" s="121" t="s">
        <v>1592</v>
      </c>
      <c r="Q655" s="121" t="s">
        <v>893</v>
      </c>
      <c r="R655" s="121">
        <v>73104558</v>
      </c>
      <c r="S655" s="121" t="s">
        <v>790</v>
      </c>
      <c r="T655" s="199">
        <v>43831</v>
      </c>
      <c r="U655" s="199"/>
      <c r="V655" s="200" t="s">
        <v>4634</v>
      </c>
      <c r="W655" s="200" t="s">
        <v>4635</v>
      </c>
      <c r="X655" s="200" t="s">
        <v>4635</v>
      </c>
    </row>
    <row r="656" spans="1:24" ht="22.5" x14ac:dyDescent="0.2">
      <c r="A656" s="146">
        <v>0</v>
      </c>
      <c r="B656" s="116">
        <f t="shared" si="20"/>
        <v>1771</v>
      </c>
      <c r="C656" s="190">
        <f t="shared" si="21"/>
        <v>0</v>
      </c>
      <c r="D656" s="167" t="s">
        <v>13956</v>
      </c>
      <c r="E656" s="117" t="s">
        <v>3917</v>
      </c>
      <c r="F656" s="118" t="s">
        <v>14390</v>
      </c>
      <c r="G656" s="119" t="s">
        <v>293</v>
      </c>
      <c r="H656" s="117" t="s">
        <v>331</v>
      </c>
      <c r="I656" s="117">
        <v>902</v>
      </c>
      <c r="J656" s="117"/>
      <c r="K656" s="120">
        <v>1771</v>
      </c>
      <c r="L656" s="121" t="s">
        <v>1136</v>
      </c>
      <c r="M656" s="121" t="s">
        <v>3227</v>
      </c>
      <c r="N656" s="121">
        <v>2020</v>
      </c>
      <c r="O656" s="121">
        <v>368</v>
      </c>
      <c r="P656" s="121" t="s">
        <v>1592</v>
      </c>
      <c r="Q656" s="121" t="s">
        <v>294</v>
      </c>
      <c r="R656" s="121">
        <v>73105094</v>
      </c>
      <c r="S656" s="121" t="s">
        <v>295</v>
      </c>
      <c r="T656" s="199">
        <v>43831</v>
      </c>
      <c r="U656" s="199"/>
      <c r="V656" s="200" t="s">
        <v>4634</v>
      </c>
      <c r="W656" s="200" t="s">
        <v>4635</v>
      </c>
      <c r="X656" s="200" t="s">
        <v>4635</v>
      </c>
    </row>
    <row r="657" spans="1:24" ht="22.5" x14ac:dyDescent="0.2">
      <c r="A657" s="146">
        <v>0</v>
      </c>
      <c r="B657" s="116">
        <f t="shared" si="20"/>
        <v>1259.5</v>
      </c>
      <c r="C657" s="190">
        <f t="shared" si="21"/>
        <v>0</v>
      </c>
      <c r="D657" s="167"/>
      <c r="E657" s="117" t="s">
        <v>8550</v>
      </c>
      <c r="F657" s="118" t="s">
        <v>8551</v>
      </c>
      <c r="G657" s="119" t="s">
        <v>8734</v>
      </c>
      <c r="H657" s="117" t="s">
        <v>331</v>
      </c>
      <c r="I657" s="117">
        <v>902</v>
      </c>
      <c r="J657" s="117"/>
      <c r="K657" s="120">
        <v>1259.5</v>
      </c>
      <c r="L657" s="121" t="s">
        <v>1136</v>
      </c>
      <c r="M657" s="121" t="s">
        <v>891</v>
      </c>
      <c r="N657" s="121">
        <v>2019</v>
      </c>
      <c r="O657" s="121">
        <v>216</v>
      </c>
      <c r="P657" s="121" t="s">
        <v>1592</v>
      </c>
      <c r="Q657" s="121" t="s">
        <v>893</v>
      </c>
      <c r="R657" s="121">
        <v>73026185</v>
      </c>
      <c r="S657" s="121" t="s">
        <v>8735</v>
      </c>
      <c r="T657" s="199">
        <v>43424</v>
      </c>
      <c r="U657" s="199">
        <v>43434</v>
      </c>
      <c r="V657" s="200" t="s">
        <v>4634</v>
      </c>
      <c r="W657" s="200" t="s">
        <v>4635</v>
      </c>
      <c r="X657" s="200" t="s">
        <v>4635</v>
      </c>
    </row>
    <row r="658" spans="1:24" x14ac:dyDescent="0.2">
      <c r="A658" s="146">
        <v>0</v>
      </c>
      <c r="B658" s="116">
        <f t="shared" si="20"/>
        <v>781</v>
      </c>
      <c r="C658" s="190">
        <f t="shared" si="21"/>
        <v>0</v>
      </c>
      <c r="D658" s="167" t="s">
        <v>894</v>
      </c>
      <c r="E658" s="117" t="s">
        <v>5038</v>
      </c>
      <c r="F658" s="118" t="s">
        <v>5040</v>
      </c>
      <c r="G658" s="119" t="s">
        <v>5158</v>
      </c>
      <c r="H658" s="117" t="s">
        <v>331</v>
      </c>
      <c r="I658" s="117">
        <v>902</v>
      </c>
      <c r="J658" s="117"/>
      <c r="K658" s="120">
        <v>781</v>
      </c>
      <c r="L658" s="121" t="s">
        <v>1136</v>
      </c>
      <c r="M658" s="121" t="s">
        <v>891</v>
      </c>
      <c r="N658" s="121">
        <v>2017</v>
      </c>
      <c r="O658" s="121">
        <v>168</v>
      </c>
      <c r="P658" s="121" t="s">
        <v>1592</v>
      </c>
      <c r="Q658" s="121" t="s">
        <v>895</v>
      </c>
      <c r="R658" s="121">
        <v>72912077</v>
      </c>
      <c r="S658" s="121" t="s">
        <v>5630</v>
      </c>
      <c r="T658" s="199">
        <v>42768</v>
      </c>
      <c r="U658" s="199">
        <v>42793</v>
      </c>
      <c r="V658" s="200" t="s">
        <v>4634</v>
      </c>
      <c r="W658" s="200" t="s">
        <v>4635</v>
      </c>
      <c r="X658" s="200" t="s">
        <v>4635</v>
      </c>
    </row>
    <row r="659" spans="1:24" x14ac:dyDescent="0.2">
      <c r="A659" s="146">
        <v>0</v>
      </c>
      <c r="B659" s="116">
        <f t="shared" si="20"/>
        <v>1575.2</v>
      </c>
      <c r="C659" s="190">
        <f t="shared" si="21"/>
        <v>0</v>
      </c>
      <c r="D659" s="167"/>
      <c r="E659" s="117" t="s">
        <v>1601</v>
      </c>
      <c r="F659" s="118" t="s">
        <v>10640</v>
      </c>
      <c r="G659" s="119" t="s">
        <v>765</v>
      </c>
      <c r="H659" s="117" t="s">
        <v>331</v>
      </c>
      <c r="I659" s="117">
        <v>902</v>
      </c>
      <c r="J659" s="117"/>
      <c r="K659" s="120">
        <v>1575.2</v>
      </c>
      <c r="L659" s="121" t="s">
        <v>1136</v>
      </c>
      <c r="M659" s="121" t="s">
        <v>3227</v>
      </c>
      <c r="N659" s="121">
        <v>2018</v>
      </c>
      <c r="O659" s="121">
        <v>768</v>
      </c>
      <c r="P659" s="121" t="s">
        <v>1592</v>
      </c>
      <c r="Q659" s="121" t="s">
        <v>895</v>
      </c>
      <c r="R659" s="121">
        <v>72959902</v>
      </c>
      <c r="S659" s="121" t="s">
        <v>587</v>
      </c>
      <c r="T659" s="199">
        <v>43101</v>
      </c>
      <c r="U659" s="199"/>
      <c r="V659" s="200" t="s">
        <v>4634</v>
      </c>
      <c r="W659" s="200" t="s">
        <v>4635</v>
      </c>
      <c r="X659" s="200" t="s">
        <v>4635</v>
      </c>
    </row>
    <row r="660" spans="1:24" x14ac:dyDescent="0.2">
      <c r="A660" s="146">
        <v>0</v>
      </c>
      <c r="B660" s="116">
        <f t="shared" si="20"/>
        <v>1732.5</v>
      </c>
      <c r="C660" s="190">
        <f t="shared" si="21"/>
        <v>0</v>
      </c>
      <c r="D660" s="167" t="s">
        <v>13956</v>
      </c>
      <c r="E660" s="117" t="s">
        <v>1601</v>
      </c>
      <c r="F660" s="118" t="s">
        <v>14391</v>
      </c>
      <c r="G660" s="119" t="s">
        <v>765</v>
      </c>
      <c r="H660" s="117" t="s">
        <v>331</v>
      </c>
      <c r="I660" s="117">
        <v>902</v>
      </c>
      <c r="J660" s="117"/>
      <c r="K660" s="120">
        <v>1732.5</v>
      </c>
      <c r="L660" s="121" t="s">
        <v>1136</v>
      </c>
      <c r="M660" s="121" t="s">
        <v>3227</v>
      </c>
      <c r="N660" s="121">
        <v>2020</v>
      </c>
      <c r="O660" s="121">
        <v>768</v>
      </c>
      <c r="P660" s="121" t="s">
        <v>1592</v>
      </c>
      <c r="Q660" s="121" t="s">
        <v>895</v>
      </c>
      <c r="R660" s="121">
        <v>73104900</v>
      </c>
      <c r="S660" s="121" t="s">
        <v>587</v>
      </c>
      <c r="T660" s="199">
        <v>43831</v>
      </c>
      <c r="U660" s="199"/>
      <c r="V660" s="200" t="s">
        <v>4634</v>
      </c>
      <c r="W660" s="200" t="s">
        <v>4635</v>
      </c>
      <c r="X660" s="200" t="s">
        <v>4635</v>
      </c>
    </row>
    <row r="661" spans="1:24" x14ac:dyDescent="0.2">
      <c r="A661" s="146">
        <v>0</v>
      </c>
      <c r="B661" s="116">
        <f t="shared" si="20"/>
        <v>950.4</v>
      </c>
      <c r="C661" s="190">
        <f t="shared" si="21"/>
        <v>0</v>
      </c>
      <c r="D661" s="167" t="s">
        <v>894</v>
      </c>
      <c r="E661" s="117" t="s">
        <v>7217</v>
      </c>
      <c r="F661" s="118" t="s">
        <v>7218</v>
      </c>
      <c r="G661" s="119" t="s">
        <v>7478</v>
      </c>
      <c r="H661" s="117" t="s">
        <v>331</v>
      </c>
      <c r="I661" s="117">
        <v>902</v>
      </c>
      <c r="J661" s="117"/>
      <c r="K661" s="120">
        <v>950.4</v>
      </c>
      <c r="L661" s="121" t="s">
        <v>1136</v>
      </c>
      <c r="M661" s="121" t="s">
        <v>891</v>
      </c>
      <c r="N661" s="121">
        <v>2018</v>
      </c>
      <c r="O661" s="121">
        <v>272</v>
      </c>
      <c r="P661" s="121" t="s">
        <v>1592</v>
      </c>
      <c r="Q661" s="121" t="s">
        <v>895</v>
      </c>
      <c r="R661" s="121">
        <v>72984768</v>
      </c>
      <c r="S661" s="121" t="s">
        <v>7479</v>
      </c>
      <c r="T661" s="199">
        <v>43242</v>
      </c>
      <c r="U661" s="199">
        <v>43259</v>
      </c>
      <c r="V661" s="200" t="s">
        <v>4634</v>
      </c>
      <c r="W661" s="200" t="s">
        <v>4635</v>
      </c>
      <c r="X661" s="200" t="s">
        <v>4635</v>
      </c>
    </row>
    <row r="662" spans="1:24" x14ac:dyDescent="0.2">
      <c r="A662" s="146">
        <v>0</v>
      </c>
      <c r="B662" s="116">
        <f t="shared" si="20"/>
        <v>1540</v>
      </c>
      <c r="C662" s="190">
        <f t="shared" si="21"/>
        <v>0</v>
      </c>
      <c r="D662" s="167"/>
      <c r="E662" s="117" t="s">
        <v>5041</v>
      </c>
      <c r="F662" s="118" t="s">
        <v>6891</v>
      </c>
      <c r="G662" s="119" t="s">
        <v>5159</v>
      </c>
      <c r="H662" s="117" t="s">
        <v>331</v>
      </c>
      <c r="I662" s="117">
        <v>902</v>
      </c>
      <c r="J662" s="117"/>
      <c r="K662" s="120">
        <v>1540</v>
      </c>
      <c r="L662" s="121" t="s">
        <v>1136</v>
      </c>
      <c r="M662" s="121" t="s">
        <v>891</v>
      </c>
      <c r="N662" s="121">
        <v>2018</v>
      </c>
      <c r="O662" s="121">
        <v>564</v>
      </c>
      <c r="P662" s="121" t="s">
        <v>1592</v>
      </c>
      <c r="Q662" s="121" t="s">
        <v>895</v>
      </c>
      <c r="R662" s="121">
        <v>72963525</v>
      </c>
      <c r="S662" s="121" t="s">
        <v>5160</v>
      </c>
      <c r="T662" s="199">
        <v>43125</v>
      </c>
      <c r="U662" s="199">
        <v>43126</v>
      </c>
      <c r="V662" s="200" t="s">
        <v>4634</v>
      </c>
      <c r="W662" s="200" t="s">
        <v>4635</v>
      </c>
      <c r="X662" s="200" t="s">
        <v>4635</v>
      </c>
    </row>
    <row r="663" spans="1:24" x14ac:dyDescent="0.2">
      <c r="A663" s="146">
        <v>0</v>
      </c>
      <c r="B663" s="116">
        <f t="shared" si="20"/>
        <v>1469.6</v>
      </c>
      <c r="C663" s="190">
        <f t="shared" si="21"/>
        <v>0</v>
      </c>
      <c r="D663" s="167" t="s">
        <v>894</v>
      </c>
      <c r="E663" s="117" t="s">
        <v>5041</v>
      </c>
      <c r="F663" s="118" t="s">
        <v>8736</v>
      </c>
      <c r="G663" s="119" t="s">
        <v>5159</v>
      </c>
      <c r="H663" s="117" t="s">
        <v>331</v>
      </c>
      <c r="I663" s="117">
        <v>902</v>
      </c>
      <c r="J663" s="117"/>
      <c r="K663" s="120">
        <v>1469.6</v>
      </c>
      <c r="L663" s="121" t="s">
        <v>1136</v>
      </c>
      <c r="M663" s="121" t="s">
        <v>891</v>
      </c>
      <c r="N663" s="121">
        <v>2017</v>
      </c>
      <c r="O663" s="121">
        <v>564</v>
      </c>
      <c r="P663" s="121" t="s">
        <v>1592</v>
      </c>
      <c r="Q663" s="121" t="s">
        <v>895</v>
      </c>
      <c r="R663" s="121">
        <v>72912075</v>
      </c>
      <c r="S663" s="121" t="s">
        <v>5160</v>
      </c>
      <c r="T663" s="199">
        <v>42803</v>
      </c>
      <c r="U663" s="199">
        <v>42818</v>
      </c>
      <c r="V663" s="200" t="s">
        <v>4634</v>
      </c>
      <c r="W663" s="200" t="s">
        <v>4635</v>
      </c>
      <c r="X663" s="200" t="s">
        <v>4635</v>
      </c>
    </row>
    <row r="664" spans="1:24" x14ac:dyDescent="0.2">
      <c r="A664" s="146">
        <v>0</v>
      </c>
      <c r="B664" s="116">
        <f t="shared" si="20"/>
        <v>950.4</v>
      </c>
      <c r="C664" s="190">
        <f t="shared" si="21"/>
        <v>0</v>
      </c>
      <c r="D664" s="167" t="s">
        <v>1106</v>
      </c>
      <c r="E664" s="117" t="s">
        <v>14392</v>
      </c>
      <c r="F664" s="118" t="s">
        <v>14393</v>
      </c>
      <c r="G664" s="119" t="s">
        <v>14394</v>
      </c>
      <c r="H664" s="117" t="s">
        <v>331</v>
      </c>
      <c r="I664" s="117">
        <v>902</v>
      </c>
      <c r="J664" s="117"/>
      <c r="K664" s="120">
        <v>950.4</v>
      </c>
      <c r="L664" s="121" t="s">
        <v>1136</v>
      </c>
      <c r="M664" s="121" t="s">
        <v>891</v>
      </c>
      <c r="N664" s="121">
        <v>2020</v>
      </c>
      <c r="O664" s="121">
        <v>324</v>
      </c>
      <c r="P664" s="121" t="s">
        <v>1592</v>
      </c>
      <c r="Q664" s="121" t="s">
        <v>895</v>
      </c>
      <c r="R664" s="121">
        <v>73100411</v>
      </c>
      <c r="S664" s="121" t="s">
        <v>14395</v>
      </c>
      <c r="T664" s="199">
        <v>43846</v>
      </c>
      <c r="U664" s="199">
        <v>43861</v>
      </c>
      <c r="V664" s="200" t="s">
        <v>4634</v>
      </c>
      <c r="W664" s="200" t="s">
        <v>4635</v>
      </c>
      <c r="X664" s="200" t="s">
        <v>4635</v>
      </c>
    </row>
    <row r="665" spans="1:24" ht="22.5" x14ac:dyDescent="0.2">
      <c r="A665" s="146">
        <v>0</v>
      </c>
      <c r="B665" s="116">
        <f t="shared" si="20"/>
        <v>981.2</v>
      </c>
      <c r="C665" s="190">
        <f t="shared" si="21"/>
        <v>0</v>
      </c>
      <c r="D665" s="167" t="s">
        <v>13950</v>
      </c>
      <c r="E665" s="117" t="s">
        <v>1891</v>
      </c>
      <c r="F665" s="118" t="s">
        <v>14396</v>
      </c>
      <c r="G665" s="119" t="s">
        <v>1892</v>
      </c>
      <c r="H665" s="117" t="s">
        <v>331</v>
      </c>
      <c r="I665" s="117">
        <v>902</v>
      </c>
      <c r="J665" s="117"/>
      <c r="K665" s="120">
        <v>981.2</v>
      </c>
      <c r="L665" s="121" t="s">
        <v>1136</v>
      </c>
      <c r="M665" s="121" t="s">
        <v>3227</v>
      </c>
      <c r="N665" s="121">
        <v>2020</v>
      </c>
      <c r="O665" s="121">
        <v>384</v>
      </c>
      <c r="P665" s="121" t="s">
        <v>1592</v>
      </c>
      <c r="Q665" s="121" t="s">
        <v>895</v>
      </c>
      <c r="R665" s="121">
        <v>73104911</v>
      </c>
      <c r="S665" s="121" t="s">
        <v>2145</v>
      </c>
      <c r="T665" s="199">
        <v>43831</v>
      </c>
      <c r="U665" s="199"/>
      <c r="V665" s="200" t="s">
        <v>4634</v>
      </c>
      <c r="W665" s="200" t="s">
        <v>4635</v>
      </c>
      <c r="X665" s="200" t="s">
        <v>4635</v>
      </c>
    </row>
    <row r="666" spans="1:24" ht="22.5" x14ac:dyDescent="0.2">
      <c r="A666" s="146">
        <v>0</v>
      </c>
      <c r="B666" s="116">
        <f t="shared" si="20"/>
        <v>981.2</v>
      </c>
      <c r="C666" s="190">
        <f t="shared" si="21"/>
        <v>0</v>
      </c>
      <c r="D666" s="167" t="s">
        <v>13950</v>
      </c>
      <c r="E666" s="117" t="s">
        <v>1891</v>
      </c>
      <c r="F666" s="118" t="s">
        <v>14397</v>
      </c>
      <c r="G666" s="119" t="s">
        <v>1892</v>
      </c>
      <c r="H666" s="117" t="s">
        <v>331</v>
      </c>
      <c r="I666" s="117">
        <v>902</v>
      </c>
      <c r="J666" s="117"/>
      <c r="K666" s="120">
        <v>981.2</v>
      </c>
      <c r="L666" s="121" t="s">
        <v>1136</v>
      </c>
      <c r="M666" s="121" t="s">
        <v>3227</v>
      </c>
      <c r="N666" s="121">
        <v>2020</v>
      </c>
      <c r="O666" s="121">
        <v>326</v>
      </c>
      <c r="P666" s="121" t="s">
        <v>1592</v>
      </c>
      <c r="Q666" s="121" t="s">
        <v>895</v>
      </c>
      <c r="R666" s="121">
        <v>73104912</v>
      </c>
      <c r="S666" s="121" t="s">
        <v>2145</v>
      </c>
      <c r="T666" s="199">
        <v>43831</v>
      </c>
      <c r="U666" s="199"/>
      <c r="V666" s="200" t="s">
        <v>4634</v>
      </c>
      <c r="W666" s="200" t="s">
        <v>4635</v>
      </c>
      <c r="X666" s="200" t="s">
        <v>4635</v>
      </c>
    </row>
    <row r="667" spans="1:24" ht="22.5" x14ac:dyDescent="0.2">
      <c r="A667" s="146">
        <v>0</v>
      </c>
      <c r="B667" s="116">
        <f t="shared" si="20"/>
        <v>1425.38</v>
      </c>
      <c r="C667" s="190">
        <f t="shared" si="21"/>
        <v>0</v>
      </c>
      <c r="D667" s="167" t="s">
        <v>13950</v>
      </c>
      <c r="E667" s="117" t="s">
        <v>1891</v>
      </c>
      <c r="F667" s="118" t="s">
        <v>14398</v>
      </c>
      <c r="G667" s="119" t="s">
        <v>1892</v>
      </c>
      <c r="H667" s="117" t="s">
        <v>331</v>
      </c>
      <c r="I667" s="117">
        <v>902</v>
      </c>
      <c r="J667" s="117"/>
      <c r="K667" s="120">
        <v>1425.38</v>
      </c>
      <c r="L667" s="121" t="s">
        <v>1136</v>
      </c>
      <c r="M667" s="121" t="s">
        <v>3228</v>
      </c>
      <c r="N667" s="121">
        <v>2020</v>
      </c>
      <c r="O667" s="121">
        <v>432</v>
      </c>
      <c r="P667" s="121" t="s">
        <v>892</v>
      </c>
      <c r="Q667" s="121" t="s">
        <v>895</v>
      </c>
      <c r="R667" s="121">
        <v>73105270</v>
      </c>
      <c r="S667" s="121" t="s">
        <v>2145</v>
      </c>
      <c r="T667" s="199">
        <v>43831</v>
      </c>
      <c r="U667" s="199"/>
      <c r="V667" s="200" t="s">
        <v>4634</v>
      </c>
      <c r="W667" s="200" t="s">
        <v>4635</v>
      </c>
      <c r="X667" s="200" t="s">
        <v>4635</v>
      </c>
    </row>
    <row r="668" spans="1:24" x14ac:dyDescent="0.2">
      <c r="A668" s="146">
        <v>0</v>
      </c>
      <c r="B668" s="116">
        <f t="shared" si="20"/>
        <v>765.6</v>
      </c>
      <c r="C668" s="190">
        <f t="shared" si="21"/>
        <v>0</v>
      </c>
      <c r="D668" s="167" t="s">
        <v>894</v>
      </c>
      <c r="E668" s="117" t="s">
        <v>5038</v>
      </c>
      <c r="F668" s="118" t="s">
        <v>5042</v>
      </c>
      <c r="G668" s="119" t="s">
        <v>5161</v>
      </c>
      <c r="H668" s="117" t="s">
        <v>331</v>
      </c>
      <c r="I668" s="117">
        <v>902</v>
      </c>
      <c r="J668" s="117"/>
      <c r="K668" s="120">
        <v>765.6</v>
      </c>
      <c r="L668" s="121" t="s">
        <v>1136</v>
      </c>
      <c r="M668" s="121" t="s">
        <v>891</v>
      </c>
      <c r="N668" s="121">
        <v>2017</v>
      </c>
      <c r="O668" s="121">
        <v>160</v>
      </c>
      <c r="P668" s="121" t="s">
        <v>1592</v>
      </c>
      <c r="Q668" s="121" t="s">
        <v>895</v>
      </c>
      <c r="R668" s="121">
        <v>72912078</v>
      </c>
      <c r="S668" s="121" t="s">
        <v>5341</v>
      </c>
      <c r="T668" s="199">
        <v>42793</v>
      </c>
      <c r="U668" s="199">
        <v>42807</v>
      </c>
      <c r="V668" s="200" t="s">
        <v>4634</v>
      </c>
      <c r="W668" s="200" t="s">
        <v>4635</v>
      </c>
      <c r="X668" s="200" t="s">
        <v>4635</v>
      </c>
    </row>
    <row r="669" spans="1:24" x14ac:dyDescent="0.2">
      <c r="A669" s="146">
        <v>0</v>
      </c>
      <c r="B669" s="116">
        <f t="shared" si="20"/>
        <v>786.5</v>
      </c>
      <c r="C669" s="190">
        <f t="shared" si="21"/>
        <v>0</v>
      </c>
      <c r="D669" s="167" t="s">
        <v>894</v>
      </c>
      <c r="E669" s="117" t="s">
        <v>13403</v>
      </c>
      <c r="F669" s="118" t="s">
        <v>13404</v>
      </c>
      <c r="G669" s="119" t="s">
        <v>13405</v>
      </c>
      <c r="H669" s="117" t="s">
        <v>331</v>
      </c>
      <c r="I669" s="117">
        <v>902</v>
      </c>
      <c r="J669" s="117">
        <v>14</v>
      </c>
      <c r="K669" s="120">
        <v>786.5</v>
      </c>
      <c r="L669" s="121" t="s">
        <v>1136</v>
      </c>
      <c r="M669" s="121" t="s">
        <v>891</v>
      </c>
      <c r="N669" s="121">
        <v>2005</v>
      </c>
      <c r="O669" s="121">
        <v>416</v>
      </c>
      <c r="P669" s="121" t="s">
        <v>1592</v>
      </c>
      <c r="Q669" s="121" t="s">
        <v>1593</v>
      </c>
      <c r="R669" s="121">
        <v>6512206</v>
      </c>
      <c r="S669" s="121" t="s">
        <v>13406</v>
      </c>
      <c r="T669" s="199">
        <v>38642</v>
      </c>
      <c r="U669" s="199"/>
      <c r="V669" s="200" t="s">
        <v>4634</v>
      </c>
      <c r="W669" s="200" t="s">
        <v>4635</v>
      </c>
      <c r="X669" s="200" t="s">
        <v>4635</v>
      </c>
    </row>
    <row r="670" spans="1:24" ht="22.5" x14ac:dyDescent="0.2">
      <c r="A670" s="146">
        <v>0</v>
      </c>
      <c r="B670" s="116">
        <f t="shared" si="20"/>
        <v>1004.3</v>
      </c>
      <c r="C670" s="190">
        <f t="shared" si="21"/>
        <v>0</v>
      </c>
      <c r="D670" s="167" t="s">
        <v>13956</v>
      </c>
      <c r="E670" s="117" t="s">
        <v>1220</v>
      </c>
      <c r="F670" s="118" t="s">
        <v>14399</v>
      </c>
      <c r="G670" s="119" t="s">
        <v>1221</v>
      </c>
      <c r="H670" s="117" t="s">
        <v>331</v>
      </c>
      <c r="I670" s="117">
        <v>902</v>
      </c>
      <c r="J670" s="117"/>
      <c r="K670" s="120">
        <v>1004.3</v>
      </c>
      <c r="L670" s="121" t="s">
        <v>1136</v>
      </c>
      <c r="M670" s="121" t="s">
        <v>3227</v>
      </c>
      <c r="N670" s="121">
        <v>2020</v>
      </c>
      <c r="O670" s="121">
        <v>240</v>
      </c>
      <c r="P670" s="121" t="s">
        <v>1592</v>
      </c>
      <c r="Q670" s="121" t="s">
        <v>895</v>
      </c>
      <c r="R670" s="121">
        <v>73104909</v>
      </c>
      <c r="S670" s="121" t="s">
        <v>1567</v>
      </c>
      <c r="T670" s="199">
        <v>43831</v>
      </c>
      <c r="U670" s="199"/>
      <c r="V670" s="200" t="s">
        <v>4634</v>
      </c>
      <c r="W670" s="200" t="s">
        <v>4635</v>
      </c>
      <c r="X670" s="200" t="s">
        <v>4635</v>
      </c>
    </row>
    <row r="671" spans="1:24" ht="22.5" x14ac:dyDescent="0.2">
      <c r="A671" s="146">
        <v>0</v>
      </c>
      <c r="B671" s="116">
        <f t="shared" si="20"/>
        <v>1245.2</v>
      </c>
      <c r="C671" s="190">
        <f t="shared" si="21"/>
        <v>0</v>
      </c>
      <c r="D671" s="167"/>
      <c r="E671" s="117" t="s">
        <v>3611</v>
      </c>
      <c r="F671" s="118" t="s">
        <v>9896</v>
      </c>
      <c r="G671" s="119" t="s">
        <v>9897</v>
      </c>
      <c r="H671" s="117" t="s">
        <v>331</v>
      </c>
      <c r="I671" s="117">
        <v>902</v>
      </c>
      <c r="J671" s="117"/>
      <c r="K671" s="120">
        <v>1245.2</v>
      </c>
      <c r="L671" s="121" t="s">
        <v>1136</v>
      </c>
      <c r="M671" s="121" t="s">
        <v>891</v>
      </c>
      <c r="N671" s="121">
        <v>2017</v>
      </c>
      <c r="O671" s="121">
        <v>440</v>
      </c>
      <c r="P671" s="121" t="s">
        <v>1592</v>
      </c>
      <c r="Q671" s="121" t="s">
        <v>895</v>
      </c>
      <c r="R671" s="121">
        <v>72937543</v>
      </c>
      <c r="S671" s="121" t="s">
        <v>9898</v>
      </c>
      <c r="T671" s="199">
        <v>42963</v>
      </c>
      <c r="U671" s="199">
        <v>42968</v>
      </c>
      <c r="V671" s="200" t="s">
        <v>4634</v>
      </c>
      <c r="W671" s="200" t="s">
        <v>4635</v>
      </c>
      <c r="X671" s="200" t="s">
        <v>4635</v>
      </c>
    </row>
    <row r="672" spans="1:24" ht="22.5" x14ac:dyDescent="0.2">
      <c r="A672" s="146">
        <v>0</v>
      </c>
      <c r="B672" s="116">
        <f t="shared" si="20"/>
        <v>699.6</v>
      </c>
      <c r="C672" s="190">
        <f t="shared" si="21"/>
        <v>0</v>
      </c>
      <c r="D672" s="167" t="s">
        <v>894</v>
      </c>
      <c r="E672" s="117" t="s">
        <v>1102</v>
      </c>
      <c r="F672" s="118" t="s">
        <v>10641</v>
      </c>
      <c r="G672" s="119" t="s">
        <v>425</v>
      </c>
      <c r="H672" s="117" t="s">
        <v>331</v>
      </c>
      <c r="I672" s="117">
        <v>902</v>
      </c>
      <c r="J672" s="117"/>
      <c r="K672" s="120">
        <v>699.6</v>
      </c>
      <c r="L672" s="121" t="s">
        <v>1136</v>
      </c>
      <c r="M672" s="121" t="s">
        <v>3227</v>
      </c>
      <c r="N672" s="121">
        <v>2016</v>
      </c>
      <c r="O672" s="121">
        <v>288</v>
      </c>
      <c r="P672" s="121" t="s">
        <v>1592</v>
      </c>
      <c r="Q672" s="121" t="s">
        <v>895</v>
      </c>
      <c r="R672" s="121">
        <v>70086006</v>
      </c>
      <c r="S672" s="121" t="s">
        <v>646</v>
      </c>
      <c r="T672" s="199">
        <v>42370</v>
      </c>
      <c r="U672" s="199"/>
      <c r="V672" s="200" t="s">
        <v>4634</v>
      </c>
      <c r="W672" s="200" t="s">
        <v>4635</v>
      </c>
      <c r="X672" s="200" t="s">
        <v>4635</v>
      </c>
    </row>
    <row r="673" spans="1:24" ht="22.5" x14ac:dyDescent="0.2">
      <c r="A673" s="146">
        <v>0</v>
      </c>
      <c r="B673" s="116">
        <f t="shared" si="20"/>
        <v>808.5</v>
      </c>
      <c r="C673" s="190">
        <f t="shared" si="21"/>
        <v>0</v>
      </c>
      <c r="D673" s="167" t="s">
        <v>13950</v>
      </c>
      <c r="E673" s="117" t="s">
        <v>1102</v>
      </c>
      <c r="F673" s="118" t="s">
        <v>14400</v>
      </c>
      <c r="G673" s="119" t="s">
        <v>425</v>
      </c>
      <c r="H673" s="117" t="s">
        <v>331</v>
      </c>
      <c r="I673" s="117">
        <v>902</v>
      </c>
      <c r="J673" s="117"/>
      <c r="K673" s="120">
        <v>808.5</v>
      </c>
      <c r="L673" s="121" t="s">
        <v>1136</v>
      </c>
      <c r="M673" s="121" t="s">
        <v>3227</v>
      </c>
      <c r="N673" s="121">
        <v>2020</v>
      </c>
      <c r="O673" s="121">
        <v>288</v>
      </c>
      <c r="P673" s="121" t="s">
        <v>1592</v>
      </c>
      <c r="Q673" s="121" t="s">
        <v>895</v>
      </c>
      <c r="R673" s="121">
        <v>73104919</v>
      </c>
      <c r="S673" s="121" t="s">
        <v>646</v>
      </c>
      <c r="T673" s="199">
        <v>43831</v>
      </c>
      <c r="U673" s="199"/>
      <c r="V673" s="200" t="s">
        <v>4634</v>
      </c>
      <c r="W673" s="200" t="s">
        <v>4635</v>
      </c>
      <c r="X673" s="200" t="s">
        <v>4635</v>
      </c>
    </row>
    <row r="674" spans="1:24" ht="22.5" x14ac:dyDescent="0.2">
      <c r="A674" s="146">
        <v>0</v>
      </c>
      <c r="B674" s="116">
        <f t="shared" si="20"/>
        <v>880</v>
      </c>
      <c r="C674" s="190">
        <f t="shared" si="21"/>
        <v>0</v>
      </c>
      <c r="D674" s="167" t="s">
        <v>13950</v>
      </c>
      <c r="E674" s="117" t="s">
        <v>2111</v>
      </c>
      <c r="F674" s="118" t="s">
        <v>14401</v>
      </c>
      <c r="G674" s="119" t="s">
        <v>2112</v>
      </c>
      <c r="H674" s="117" t="s">
        <v>331</v>
      </c>
      <c r="I674" s="117">
        <v>902</v>
      </c>
      <c r="J674" s="117"/>
      <c r="K674" s="120">
        <v>880</v>
      </c>
      <c r="L674" s="121" t="s">
        <v>1136</v>
      </c>
      <c r="M674" s="121" t="s">
        <v>3227</v>
      </c>
      <c r="N674" s="121">
        <v>2020</v>
      </c>
      <c r="O674" s="121">
        <v>192</v>
      </c>
      <c r="P674" s="121" t="s">
        <v>1592</v>
      </c>
      <c r="Q674" s="121" t="s">
        <v>895</v>
      </c>
      <c r="R674" s="121">
        <v>73104580</v>
      </c>
      <c r="S674" s="121" t="s">
        <v>2113</v>
      </c>
      <c r="T674" s="199">
        <v>43831</v>
      </c>
      <c r="U674" s="199"/>
      <c r="V674" s="200" t="s">
        <v>4634</v>
      </c>
      <c r="W674" s="200" t="s">
        <v>4635</v>
      </c>
      <c r="X674" s="200" t="s">
        <v>4635</v>
      </c>
    </row>
    <row r="675" spans="1:24" x14ac:dyDescent="0.2">
      <c r="A675" s="146">
        <v>0</v>
      </c>
      <c r="B675" s="116">
        <f t="shared" si="20"/>
        <v>693</v>
      </c>
      <c r="C675" s="190">
        <f t="shared" si="21"/>
        <v>0</v>
      </c>
      <c r="D675" s="167" t="s">
        <v>13956</v>
      </c>
      <c r="E675" s="117" t="s">
        <v>2169</v>
      </c>
      <c r="F675" s="118" t="s">
        <v>14402</v>
      </c>
      <c r="G675" s="119" t="s">
        <v>997</v>
      </c>
      <c r="H675" s="117" t="s">
        <v>331</v>
      </c>
      <c r="I675" s="117">
        <v>902</v>
      </c>
      <c r="J675" s="117"/>
      <c r="K675" s="120">
        <v>693</v>
      </c>
      <c r="L675" s="121" t="s">
        <v>1136</v>
      </c>
      <c r="M675" s="121" t="s">
        <v>3227</v>
      </c>
      <c r="N675" s="121">
        <v>2020</v>
      </c>
      <c r="O675" s="121">
        <v>160</v>
      </c>
      <c r="P675" s="121" t="s">
        <v>892</v>
      </c>
      <c r="Q675" s="121" t="s">
        <v>895</v>
      </c>
      <c r="R675" s="121">
        <v>73104624</v>
      </c>
      <c r="S675" s="121" t="s">
        <v>1895</v>
      </c>
      <c r="T675" s="199">
        <v>43831</v>
      </c>
      <c r="U675" s="199"/>
      <c r="V675" s="200" t="s">
        <v>4634</v>
      </c>
      <c r="W675" s="200" t="s">
        <v>4635</v>
      </c>
      <c r="X675" s="200" t="s">
        <v>4635</v>
      </c>
    </row>
    <row r="676" spans="1:24" x14ac:dyDescent="0.2">
      <c r="A676" s="146">
        <v>0</v>
      </c>
      <c r="B676" s="116">
        <f t="shared" si="20"/>
        <v>1700.6</v>
      </c>
      <c r="C676" s="190">
        <f t="shared" si="21"/>
        <v>0</v>
      </c>
      <c r="D676" s="167" t="s">
        <v>894</v>
      </c>
      <c r="E676" s="117" t="s">
        <v>4361</v>
      </c>
      <c r="F676" s="118" t="s">
        <v>4362</v>
      </c>
      <c r="G676" s="119" t="s">
        <v>4429</v>
      </c>
      <c r="H676" s="117" t="s">
        <v>9292</v>
      </c>
      <c r="I676" s="117">
        <v>903</v>
      </c>
      <c r="J676" s="117"/>
      <c r="K676" s="120">
        <v>1700.6</v>
      </c>
      <c r="L676" s="121" t="s">
        <v>1136</v>
      </c>
      <c r="M676" s="121" t="s">
        <v>891</v>
      </c>
      <c r="N676" s="121">
        <v>2016</v>
      </c>
      <c r="O676" s="121">
        <v>584</v>
      </c>
      <c r="P676" s="121" t="s">
        <v>1592</v>
      </c>
      <c r="Q676" s="121" t="s">
        <v>895</v>
      </c>
      <c r="R676" s="121">
        <v>72870005</v>
      </c>
      <c r="S676" s="121" t="s">
        <v>6325</v>
      </c>
      <c r="T676" s="199">
        <v>42620</v>
      </c>
      <c r="U676" s="199">
        <v>42635</v>
      </c>
      <c r="V676" s="200" t="s">
        <v>4634</v>
      </c>
      <c r="W676" s="200" t="s">
        <v>4635</v>
      </c>
      <c r="X676" s="200" t="s">
        <v>4635</v>
      </c>
    </row>
    <row r="677" spans="1:24" ht="22.5" x14ac:dyDescent="0.2">
      <c r="A677" s="146">
        <v>0</v>
      </c>
      <c r="B677" s="116">
        <f t="shared" si="20"/>
        <v>499.4</v>
      </c>
      <c r="C677" s="190">
        <f t="shared" si="21"/>
        <v>0</v>
      </c>
      <c r="D677" s="167"/>
      <c r="E677" s="117" t="s">
        <v>9899</v>
      </c>
      <c r="F677" s="118" t="s">
        <v>12856</v>
      </c>
      <c r="G677" s="119" t="s">
        <v>12857</v>
      </c>
      <c r="H677" s="117" t="s">
        <v>9292</v>
      </c>
      <c r="I677" s="117">
        <v>903</v>
      </c>
      <c r="J677" s="117"/>
      <c r="K677" s="120">
        <v>499.4</v>
      </c>
      <c r="L677" s="121" t="s">
        <v>1136</v>
      </c>
      <c r="M677" s="121" t="s">
        <v>891</v>
      </c>
      <c r="N677" s="121">
        <v>2017</v>
      </c>
      <c r="O677" s="121">
        <v>84</v>
      </c>
      <c r="P677" s="121" t="s">
        <v>892</v>
      </c>
      <c r="Q677" s="121" t="s">
        <v>777</v>
      </c>
      <c r="R677" s="121">
        <v>72912085</v>
      </c>
      <c r="S677" s="121" t="s">
        <v>9902</v>
      </c>
      <c r="T677" s="199">
        <v>42775</v>
      </c>
      <c r="U677" s="199">
        <v>42793</v>
      </c>
      <c r="V677" s="200" t="s">
        <v>4634</v>
      </c>
      <c r="W677" s="200" t="s">
        <v>4634</v>
      </c>
      <c r="X677" s="200" t="s">
        <v>4635</v>
      </c>
    </row>
    <row r="678" spans="1:24" ht="22.5" x14ac:dyDescent="0.2">
      <c r="A678" s="146">
        <v>0</v>
      </c>
      <c r="B678" s="116">
        <f t="shared" si="20"/>
        <v>579.70000000000005</v>
      </c>
      <c r="C678" s="190">
        <f t="shared" si="21"/>
        <v>0</v>
      </c>
      <c r="D678" s="167"/>
      <c r="E678" s="117" t="s">
        <v>9899</v>
      </c>
      <c r="F678" s="118" t="s">
        <v>9900</v>
      </c>
      <c r="G678" s="119" t="s">
        <v>9901</v>
      </c>
      <c r="H678" s="117" t="s">
        <v>9292</v>
      </c>
      <c r="I678" s="117">
        <v>903</v>
      </c>
      <c r="J678" s="117"/>
      <c r="K678" s="120">
        <v>579.70000000000005</v>
      </c>
      <c r="L678" s="121" t="s">
        <v>1136</v>
      </c>
      <c r="M678" s="121" t="s">
        <v>891</v>
      </c>
      <c r="N678" s="121">
        <v>2019</v>
      </c>
      <c r="O678" s="121">
        <v>84</v>
      </c>
      <c r="P678" s="121" t="s">
        <v>892</v>
      </c>
      <c r="Q678" s="121" t="s">
        <v>777</v>
      </c>
      <c r="R678" s="121">
        <v>73043730</v>
      </c>
      <c r="S678" s="121" t="s">
        <v>9902</v>
      </c>
      <c r="T678" s="199">
        <v>43530</v>
      </c>
      <c r="U678" s="199">
        <v>43553</v>
      </c>
      <c r="V678" s="200" t="s">
        <v>4634</v>
      </c>
      <c r="W678" s="200" t="s">
        <v>4634</v>
      </c>
      <c r="X678" s="200" t="s">
        <v>4635</v>
      </c>
    </row>
    <row r="679" spans="1:24" ht="22.5" x14ac:dyDescent="0.2">
      <c r="A679" s="146">
        <v>0</v>
      </c>
      <c r="B679" s="116">
        <f t="shared" si="20"/>
        <v>2500.3000000000002</v>
      </c>
      <c r="C679" s="190">
        <f t="shared" si="21"/>
        <v>0</v>
      </c>
      <c r="D679" s="167"/>
      <c r="E679" s="117" t="s">
        <v>8556</v>
      </c>
      <c r="F679" s="118" t="s">
        <v>8557</v>
      </c>
      <c r="G679" s="119" t="s">
        <v>8737</v>
      </c>
      <c r="H679" s="117" t="s">
        <v>9292</v>
      </c>
      <c r="I679" s="117">
        <v>903</v>
      </c>
      <c r="J679" s="117"/>
      <c r="K679" s="120">
        <v>2500.3000000000002</v>
      </c>
      <c r="L679" s="121" t="s">
        <v>1136</v>
      </c>
      <c r="M679" s="121" t="s">
        <v>891</v>
      </c>
      <c r="N679" s="121">
        <v>2019</v>
      </c>
      <c r="O679" s="121">
        <v>584</v>
      </c>
      <c r="P679" s="121" t="s">
        <v>1592</v>
      </c>
      <c r="Q679" s="121" t="s">
        <v>893</v>
      </c>
      <c r="R679" s="121">
        <v>73026169</v>
      </c>
      <c r="S679" s="121" t="s">
        <v>8738</v>
      </c>
      <c r="T679" s="199">
        <v>43444</v>
      </c>
      <c r="U679" s="199">
        <v>43434</v>
      </c>
      <c r="V679" s="200" t="s">
        <v>4634</v>
      </c>
      <c r="W679" s="200" t="s">
        <v>4635</v>
      </c>
      <c r="X679" s="200" t="s">
        <v>4635</v>
      </c>
    </row>
    <row r="680" spans="1:24" ht="22.5" x14ac:dyDescent="0.2">
      <c r="A680" s="146">
        <v>0</v>
      </c>
      <c r="B680" s="116">
        <f t="shared" si="20"/>
        <v>1600.5</v>
      </c>
      <c r="C680" s="190">
        <f t="shared" si="21"/>
        <v>0</v>
      </c>
      <c r="D680" s="167"/>
      <c r="E680" s="117" t="s">
        <v>9293</v>
      </c>
      <c r="F680" s="118" t="s">
        <v>9294</v>
      </c>
      <c r="G680" s="119" t="s">
        <v>9624</v>
      </c>
      <c r="H680" s="117" t="s">
        <v>9292</v>
      </c>
      <c r="I680" s="117">
        <v>903</v>
      </c>
      <c r="J680" s="117"/>
      <c r="K680" s="120">
        <v>1600.5</v>
      </c>
      <c r="L680" s="121" t="s">
        <v>1136</v>
      </c>
      <c r="M680" s="121" t="s">
        <v>891</v>
      </c>
      <c r="N680" s="121">
        <v>2019</v>
      </c>
      <c r="O680" s="121">
        <v>332</v>
      </c>
      <c r="P680" s="121" t="s">
        <v>1592</v>
      </c>
      <c r="Q680" s="121" t="s">
        <v>893</v>
      </c>
      <c r="R680" s="121">
        <v>73038346</v>
      </c>
      <c r="S680" s="121" t="s">
        <v>9625</v>
      </c>
      <c r="T680" s="199">
        <v>43522</v>
      </c>
      <c r="U680" s="199">
        <v>43525</v>
      </c>
      <c r="V680" s="200" t="s">
        <v>4634</v>
      </c>
      <c r="W680" s="200" t="s">
        <v>4635</v>
      </c>
      <c r="X680" s="200" t="s">
        <v>4635</v>
      </c>
    </row>
    <row r="681" spans="1:24" x14ac:dyDescent="0.2">
      <c r="A681" s="146">
        <v>0</v>
      </c>
      <c r="B681" s="116">
        <f t="shared" si="20"/>
        <v>1500.4</v>
      </c>
      <c r="C681" s="190">
        <f t="shared" si="21"/>
        <v>0</v>
      </c>
      <c r="D681" s="167"/>
      <c r="E681" s="117" t="s">
        <v>6094</v>
      </c>
      <c r="F681" s="118" t="s">
        <v>6095</v>
      </c>
      <c r="G681" s="119" t="s">
        <v>6326</v>
      </c>
      <c r="H681" s="117" t="s">
        <v>9292</v>
      </c>
      <c r="I681" s="117">
        <v>903</v>
      </c>
      <c r="J681" s="117"/>
      <c r="K681" s="120">
        <v>1500.4</v>
      </c>
      <c r="L681" s="121" t="s">
        <v>1136</v>
      </c>
      <c r="M681" s="121" t="s">
        <v>891</v>
      </c>
      <c r="N681" s="121">
        <v>2017</v>
      </c>
      <c r="O681" s="121">
        <v>428</v>
      </c>
      <c r="P681" s="121" t="s">
        <v>1592</v>
      </c>
      <c r="Q681" s="121" t="s">
        <v>893</v>
      </c>
      <c r="R681" s="121">
        <v>72948767</v>
      </c>
      <c r="S681" s="121" t="s">
        <v>6327</v>
      </c>
      <c r="T681" s="199">
        <v>43014</v>
      </c>
      <c r="U681" s="199">
        <v>43038</v>
      </c>
      <c r="V681" s="200" t="s">
        <v>4634</v>
      </c>
      <c r="W681" s="200" t="s">
        <v>4635</v>
      </c>
      <c r="X681" s="200" t="s">
        <v>4635</v>
      </c>
    </row>
    <row r="682" spans="1:24" x14ac:dyDescent="0.2">
      <c r="A682" s="146">
        <v>0</v>
      </c>
      <c r="B682" s="116">
        <f t="shared" si="20"/>
        <v>1732.5</v>
      </c>
      <c r="C682" s="190">
        <f t="shared" si="21"/>
        <v>0</v>
      </c>
      <c r="D682" s="167"/>
      <c r="E682" s="117" t="s">
        <v>6094</v>
      </c>
      <c r="F682" s="118" t="s">
        <v>9903</v>
      </c>
      <c r="G682" s="119" t="s">
        <v>9904</v>
      </c>
      <c r="H682" s="117" t="s">
        <v>9292</v>
      </c>
      <c r="I682" s="117">
        <v>903</v>
      </c>
      <c r="J682" s="117"/>
      <c r="K682" s="120">
        <v>1732.5</v>
      </c>
      <c r="L682" s="121" t="s">
        <v>1136</v>
      </c>
      <c r="M682" s="121" t="s">
        <v>891</v>
      </c>
      <c r="N682" s="121">
        <v>2019</v>
      </c>
      <c r="O682" s="121">
        <v>428</v>
      </c>
      <c r="P682" s="121" t="s">
        <v>1592</v>
      </c>
      <c r="Q682" s="121" t="s">
        <v>893</v>
      </c>
      <c r="R682" s="121">
        <v>73051740</v>
      </c>
      <c r="S682" s="121" t="s">
        <v>6327</v>
      </c>
      <c r="T682" s="199">
        <v>43530</v>
      </c>
      <c r="U682" s="199">
        <v>43553</v>
      </c>
      <c r="V682" s="200" t="s">
        <v>4634</v>
      </c>
      <c r="W682" s="200" t="s">
        <v>4635</v>
      </c>
      <c r="X682" s="200" t="s">
        <v>4635</v>
      </c>
    </row>
    <row r="683" spans="1:24" x14ac:dyDescent="0.2">
      <c r="A683" s="146">
        <v>0</v>
      </c>
      <c r="B683" s="116">
        <f t="shared" si="20"/>
        <v>1799.6</v>
      </c>
      <c r="C683" s="190">
        <f t="shared" si="21"/>
        <v>0</v>
      </c>
      <c r="D683" s="167"/>
      <c r="E683" s="117" t="s">
        <v>11553</v>
      </c>
      <c r="F683" s="118" t="s">
        <v>11554</v>
      </c>
      <c r="G683" s="119" t="s">
        <v>11844</v>
      </c>
      <c r="H683" s="117" t="s">
        <v>9292</v>
      </c>
      <c r="I683" s="117">
        <v>903</v>
      </c>
      <c r="J683" s="117"/>
      <c r="K683" s="120">
        <v>1799.6</v>
      </c>
      <c r="L683" s="121" t="s">
        <v>1136</v>
      </c>
      <c r="M683" s="121" t="s">
        <v>891</v>
      </c>
      <c r="N683" s="121">
        <v>2019</v>
      </c>
      <c r="O683" s="121">
        <v>444</v>
      </c>
      <c r="P683" s="121" t="s">
        <v>1592</v>
      </c>
      <c r="Q683" s="121" t="s">
        <v>893</v>
      </c>
      <c r="R683" s="121">
        <v>73070890</v>
      </c>
      <c r="S683" s="121" t="s">
        <v>11845</v>
      </c>
      <c r="T683" s="199">
        <v>43721</v>
      </c>
      <c r="U683" s="199">
        <v>43735</v>
      </c>
      <c r="V683" s="200" t="s">
        <v>4634</v>
      </c>
      <c r="W683" s="200" t="s">
        <v>4635</v>
      </c>
      <c r="X683" s="200" t="s">
        <v>4635</v>
      </c>
    </row>
    <row r="684" spans="1:24" x14ac:dyDescent="0.2">
      <c r="A684" s="146">
        <v>0</v>
      </c>
      <c r="B684" s="116">
        <f t="shared" si="20"/>
        <v>1148.4000000000001</v>
      </c>
      <c r="C684" s="190">
        <f t="shared" si="21"/>
        <v>0</v>
      </c>
      <c r="D684" s="167" t="s">
        <v>13956</v>
      </c>
      <c r="E684" s="117" t="s">
        <v>3918</v>
      </c>
      <c r="F684" s="118" t="s">
        <v>14403</v>
      </c>
      <c r="G684" s="119" t="s">
        <v>1994</v>
      </c>
      <c r="H684" s="117" t="s">
        <v>9292</v>
      </c>
      <c r="I684" s="117">
        <v>903</v>
      </c>
      <c r="J684" s="117"/>
      <c r="K684" s="120">
        <v>1148.4000000000001</v>
      </c>
      <c r="L684" s="121" t="s">
        <v>1136</v>
      </c>
      <c r="M684" s="121" t="s">
        <v>3227</v>
      </c>
      <c r="N684" s="121">
        <v>2020</v>
      </c>
      <c r="O684" s="121">
        <v>304</v>
      </c>
      <c r="P684" s="121" t="s">
        <v>1592</v>
      </c>
      <c r="Q684" s="121" t="s">
        <v>895</v>
      </c>
      <c r="R684" s="121">
        <v>73104757</v>
      </c>
      <c r="S684" s="121" t="s">
        <v>1815</v>
      </c>
      <c r="T684" s="199">
        <v>43831</v>
      </c>
      <c r="U684" s="199"/>
      <c r="V684" s="200" t="s">
        <v>4634</v>
      </c>
      <c r="W684" s="200" t="s">
        <v>4635</v>
      </c>
      <c r="X684" s="200" t="s">
        <v>4635</v>
      </c>
    </row>
    <row r="685" spans="1:24" x14ac:dyDescent="0.2">
      <c r="A685" s="146">
        <v>0</v>
      </c>
      <c r="B685" s="116">
        <f t="shared" si="20"/>
        <v>1190.2</v>
      </c>
      <c r="C685" s="190">
        <f t="shared" si="21"/>
        <v>0</v>
      </c>
      <c r="D685" s="167"/>
      <c r="E685" s="117" t="s">
        <v>505</v>
      </c>
      <c r="F685" s="118" t="s">
        <v>12858</v>
      </c>
      <c r="G685" s="119" t="s">
        <v>9905</v>
      </c>
      <c r="H685" s="117" t="s">
        <v>9292</v>
      </c>
      <c r="I685" s="117">
        <v>903</v>
      </c>
      <c r="J685" s="117"/>
      <c r="K685" s="120">
        <v>1190.2</v>
      </c>
      <c r="L685" s="121" t="s">
        <v>1136</v>
      </c>
      <c r="M685" s="121" t="s">
        <v>891</v>
      </c>
      <c r="N685" s="121">
        <v>2017</v>
      </c>
      <c r="O685" s="121">
        <v>412</v>
      </c>
      <c r="P685" s="121" t="s">
        <v>1592</v>
      </c>
      <c r="Q685" s="121" t="s">
        <v>895</v>
      </c>
      <c r="R685" s="121">
        <v>72937531</v>
      </c>
      <c r="S685" s="121" t="s">
        <v>9906</v>
      </c>
      <c r="T685" s="199">
        <v>42963</v>
      </c>
      <c r="U685" s="199">
        <v>42968</v>
      </c>
      <c r="V685" s="200" t="s">
        <v>4634</v>
      </c>
      <c r="W685" s="200" t="s">
        <v>4635</v>
      </c>
      <c r="X685" s="200" t="s">
        <v>4635</v>
      </c>
    </row>
    <row r="686" spans="1:24" x14ac:dyDescent="0.2">
      <c r="A686" s="146">
        <v>0</v>
      </c>
      <c r="B686" s="116">
        <f t="shared" si="20"/>
        <v>1380.5</v>
      </c>
      <c r="C686" s="190">
        <f t="shared" si="21"/>
        <v>0</v>
      </c>
      <c r="D686" s="167"/>
      <c r="E686" s="117" t="s">
        <v>505</v>
      </c>
      <c r="F686" s="118" t="s">
        <v>11555</v>
      </c>
      <c r="G686" s="119" t="s">
        <v>11556</v>
      </c>
      <c r="H686" s="117" t="s">
        <v>9292</v>
      </c>
      <c r="I686" s="117">
        <v>903</v>
      </c>
      <c r="J686" s="117"/>
      <c r="K686" s="120">
        <v>1380.5</v>
      </c>
      <c r="L686" s="121" t="s">
        <v>1136</v>
      </c>
      <c r="M686" s="121" t="s">
        <v>891</v>
      </c>
      <c r="N686" s="121">
        <v>2019</v>
      </c>
      <c r="O686" s="121">
        <v>412</v>
      </c>
      <c r="P686" s="121" t="s">
        <v>1592</v>
      </c>
      <c r="Q686" s="121" t="s">
        <v>895</v>
      </c>
      <c r="R686" s="121">
        <v>73070794</v>
      </c>
      <c r="S686" s="121" t="s">
        <v>9906</v>
      </c>
      <c r="T686" s="199">
        <v>43650</v>
      </c>
      <c r="U686" s="199">
        <v>43665</v>
      </c>
      <c r="V686" s="200" t="s">
        <v>4634</v>
      </c>
      <c r="W686" s="200" t="s">
        <v>4635</v>
      </c>
      <c r="X686" s="200" t="s">
        <v>4635</v>
      </c>
    </row>
    <row r="687" spans="1:24" ht="16.5" x14ac:dyDescent="0.2">
      <c r="A687" s="146">
        <v>0</v>
      </c>
      <c r="B687" s="116">
        <f t="shared" si="20"/>
        <v>946</v>
      </c>
      <c r="C687" s="190">
        <f t="shared" si="21"/>
        <v>0</v>
      </c>
      <c r="D687" s="167" t="s">
        <v>13950</v>
      </c>
      <c r="E687" s="117" t="s">
        <v>1995</v>
      </c>
      <c r="F687" s="118" t="s">
        <v>14404</v>
      </c>
      <c r="G687" s="119" t="s">
        <v>216</v>
      </c>
      <c r="H687" s="117" t="s">
        <v>9292</v>
      </c>
      <c r="I687" s="117">
        <v>903</v>
      </c>
      <c r="J687" s="117"/>
      <c r="K687" s="120">
        <v>946</v>
      </c>
      <c r="L687" s="121" t="s">
        <v>1136</v>
      </c>
      <c r="M687" s="121" t="s">
        <v>3227</v>
      </c>
      <c r="N687" s="121">
        <v>2020</v>
      </c>
      <c r="O687" s="121">
        <v>224</v>
      </c>
      <c r="P687" s="121" t="s">
        <v>1592</v>
      </c>
      <c r="Q687" s="121" t="s">
        <v>895</v>
      </c>
      <c r="R687" s="121">
        <v>73104865</v>
      </c>
      <c r="S687" s="121" t="s">
        <v>427</v>
      </c>
      <c r="T687" s="199">
        <v>43831</v>
      </c>
      <c r="U687" s="199"/>
      <c r="V687" s="200" t="s">
        <v>4634</v>
      </c>
      <c r="W687" s="200" t="s">
        <v>4635</v>
      </c>
      <c r="X687" s="200" t="s">
        <v>4635</v>
      </c>
    </row>
    <row r="688" spans="1:24" x14ac:dyDescent="0.2">
      <c r="A688" s="146">
        <v>0</v>
      </c>
      <c r="B688" s="116">
        <f t="shared" si="20"/>
        <v>699.6</v>
      </c>
      <c r="C688" s="190">
        <f t="shared" si="21"/>
        <v>0</v>
      </c>
      <c r="D688" s="167"/>
      <c r="E688" s="117" t="s">
        <v>3919</v>
      </c>
      <c r="F688" s="118" t="s">
        <v>3815</v>
      </c>
      <c r="G688" s="119" t="s">
        <v>4295</v>
      </c>
      <c r="H688" s="117" t="s">
        <v>9292</v>
      </c>
      <c r="I688" s="117">
        <v>903</v>
      </c>
      <c r="J688" s="117"/>
      <c r="K688" s="120">
        <v>699.6</v>
      </c>
      <c r="L688" s="121" t="s">
        <v>1136</v>
      </c>
      <c r="M688" s="121" t="s">
        <v>891</v>
      </c>
      <c r="N688" s="121">
        <v>2016</v>
      </c>
      <c r="O688" s="121">
        <v>140</v>
      </c>
      <c r="P688" s="121" t="s">
        <v>1592</v>
      </c>
      <c r="Q688" s="121" t="s">
        <v>294</v>
      </c>
      <c r="R688" s="121">
        <v>72857793</v>
      </c>
      <c r="S688" s="121" t="s">
        <v>4296</v>
      </c>
      <c r="T688" s="199">
        <v>42509</v>
      </c>
      <c r="U688" s="199">
        <v>42538</v>
      </c>
      <c r="V688" s="200" t="s">
        <v>4634</v>
      </c>
      <c r="W688" s="200" t="s">
        <v>4635</v>
      </c>
      <c r="X688" s="200" t="s">
        <v>4635</v>
      </c>
    </row>
    <row r="689" spans="1:24" x14ac:dyDescent="0.2">
      <c r="A689" s="146">
        <v>0</v>
      </c>
      <c r="B689" s="116">
        <f t="shared" si="20"/>
        <v>2288</v>
      </c>
      <c r="C689" s="190">
        <f t="shared" si="21"/>
        <v>0</v>
      </c>
      <c r="D689" s="167" t="s">
        <v>13956</v>
      </c>
      <c r="E689" s="117" t="s">
        <v>3920</v>
      </c>
      <c r="F689" s="118" t="s">
        <v>14405</v>
      </c>
      <c r="G689" s="119" t="s">
        <v>558</v>
      </c>
      <c r="H689" s="117" t="s">
        <v>9292</v>
      </c>
      <c r="I689" s="117">
        <v>903</v>
      </c>
      <c r="J689" s="117"/>
      <c r="K689" s="120">
        <v>2288</v>
      </c>
      <c r="L689" s="121" t="s">
        <v>1136</v>
      </c>
      <c r="M689" s="121" t="s">
        <v>3227</v>
      </c>
      <c r="N689" s="121">
        <v>2020</v>
      </c>
      <c r="O689" s="121">
        <v>512</v>
      </c>
      <c r="P689" s="121" t="s">
        <v>1592</v>
      </c>
      <c r="Q689" s="121" t="s">
        <v>893</v>
      </c>
      <c r="R689" s="121">
        <v>73104494</v>
      </c>
      <c r="S689" s="121" t="s">
        <v>1693</v>
      </c>
      <c r="T689" s="199">
        <v>43831</v>
      </c>
      <c r="U689" s="199"/>
      <c r="V689" s="200" t="s">
        <v>4634</v>
      </c>
      <c r="W689" s="200" t="s">
        <v>4635</v>
      </c>
      <c r="X689" s="200" t="s">
        <v>4635</v>
      </c>
    </row>
    <row r="690" spans="1:24" ht="33.75" x14ac:dyDescent="0.2">
      <c r="A690" s="146">
        <v>0</v>
      </c>
      <c r="B690" s="116">
        <f t="shared" si="20"/>
        <v>924</v>
      </c>
      <c r="C690" s="190">
        <f t="shared" si="21"/>
        <v>0</v>
      </c>
      <c r="D690" s="167" t="s">
        <v>13956</v>
      </c>
      <c r="E690" s="117" t="s">
        <v>819</v>
      </c>
      <c r="F690" s="118" t="s">
        <v>14406</v>
      </c>
      <c r="G690" s="119" t="s">
        <v>551</v>
      </c>
      <c r="H690" s="117" t="s">
        <v>9292</v>
      </c>
      <c r="I690" s="117">
        <v>903</v>
      </c>
      <c r="J690" s="117"/>
      <c r="K690" s="120">
        <v>924</v>
      </c>
      <c r="L690" s="121" t="s">
        <v>1136</v>
      </c>
      <c r="M690" s="121" t="s">
        <v>3227</v>
      </c>
      <c r="N690" s="121">
        <v>2020</v>
      </c>
      <c r="O690" s="121">
        <v>256</v>
      </c>
      <c r="P690" s="121" t="s">
        <v>1592</v>
      </c>
      <c r="Q690" s="121" t="s">
        <v>895</v>
      </c>
      <c r="R690" s="121">
        <v>73104800</v>
      </c>
      <c r="S690" s="121" t="s">
        <v>552</v>
      </c>
      <c r="T690" s="199">
        <v>43831</v>
      </c>
      <c r="U690" s="199"/>
      <c r="V690" s="200" t="s">
        <v>4634</v>
      </c>
      <c r="W690" s="200" t="s">
        <v>4635</v>
      </c>
      <c r="X690" s="200" t="s">
        <v>4635</v>
      </c>
    </row>
    <row r="691" spans="1:24" x14ac:dyDescent="0.2">
      <c r="A691" s="146">
        <v>0</v>
      </c>
      <c r="B691" s="116">
        <f t="shared" si="20"/>
        <v>1500.4</v>
      </c>
      <c r="C691" s="190">
        <f t="shared" si="21"/>
        <v>0</v>
      </c>
      <c r="D691" s="167"/>
      <c r="E691" s="117" t="s">
        <v>7948</v>
      </c>
      <c r="F691" s="118" t="s">
        <v>12197</v>
      </c>
      <c r="G691" s="119" t="s">
        <v>8137</v>
      </c>
      <c r="H691" s="117" t="s">
        <v>9292</v>
      </c>
      <c r="I691" s="117">
        <v>903</v>
      </c>
      <c r="J691" s="117"/>
      <c r="K691" s="120">
        <v>1500.4</v>
      </c>
      <c r="L691" s="121" t="s">
        <v>1136</v>
      </c>
      <c r="M691" s="121" t="s">
        <v>891</v>
      </c>
      <c r="N691" s="121">
        <v>2018</v>
      </c>
      <c r="O691" s="121">
        <v>456</v>
      </c>
      <c r="P691" s="121" t="s">
        <v>1592</v>
      </c>
      <c r="Q691" s="121" t="s">
        <v>893</v>
      </c>
      <c r="R691" s="121">
        <v>73000593</v>
      </c>
      <c r="S691" s="121" t="s">
        <v>11469</v>
      </c>
      <c r="T691" s="199">
        <v>43356</v>
      </c>
      <c r="U691" s="199">
        <v>43462</v>
      </c>
      <c r="V691" s="200" t="s">
        <v>4634</v>
      </c>
      <c r="W691" s="200" t="s">
        <v>4634</v>
      </c>
      <c r="X691" s="200" t="s">
        <v>4635</v>
      </c>
    </row>
    <row r="692" spans="1:24" x14ac:dyDescent="0.2">
      <c r="A692" s="146">
        <v>0</v>
      </c>
      <c r="B692" s="116">
        <f t="shared" si="20"/>
        <v>1650.44</v>
      </c>
      <c r="C692" s="190">
        <f t="shared" si="21"/>
        <v>0</v>
      </c>
      <c r="D692" s="167" t="s">
        <v>13956</v>
      </c>
      <c r="E692" s="117" t="s">
        <v>7948</v>
      </c>
      <c r="F692" s="118" t="s">
        <v>14407</v>
      </c>
      <c r="G692" s="119" t="s">
        <v>8137</v>
      </c>
      <c r="H692" s="117" t="s">
        <v>9292</v>
      </c>
      <c r="I692" s="117">
        <v>903</v>
      </c>
      <c r="J692" s="117"/>
      <c r="K692" s="120">
        <v>1650.44</v>
      </c>
      <c r="L692" s="121" t="s">
        <v>1136</v>
      </c>
      <c r="M692" s="121" t="s">
        <v>3228</v>
      </c>
      <c r="N692" s="121">
        <v>2020</v>
      </c>
      <c r="O692" s="121">
        <v>456</v>
      </c>
      <c r="P692" s="121" t="s">
        <v>1592</v>
      </c>
      <c r="Q692" s="121" t="s">
        <v>893</v>
      </c>
      <c r="R692" s="121">
        <v>73105116</v>
      </c>
      <c r="S692" s="121" t="s">
        <v>11469</v>
      </c>
      <c r="T692" s="199">
        <v>43831</v>
      </c>
      <c r="U692" s="199"/>
      <c r="V692" s="200" t="s">
        <v>4634</v>
      </c>
      <c r="W692" s="200" t="s">
        <v>4634</v>
      </c>
      <c r="X692" s="200" t="s">
        <v>4635</v>
      </c>
    </row>
    <row r="693" spans="1:24" ht="22.5" x14ac:dyDescent="0.2">
      <c r="A693" s="146">
        <v>0</v>
      </c>
      <c r="B693" s="116">
        <f t="shared" si="20"/>
        <v>809.6</v>
      </c>
      <c r="C693" s="190">
        <f t="shared" si="21"/>
        <v>0</v>
      </c>
      <c r="D693" s="167"/>
      <c r="E693" s="117" t="s">
        <v>5725</v>
      </c>
      <c r="F693" s="118" t="s">
        <v>5726</v>
      </c>
      <c r="G693" s="119" t="s">
        <v>5848</v>
      </c>
      <c r="H693" s="117" t="s">
        <v>9292</v>
      </c>
      <c r="I693" s="117">
        <v>903</v>
      </c>
      <c r="J693" s="117"/>
      <c r="K693" s="120">
        <v>809.6</v>
      </c>
      <c r="L693" s="121" t="s">
        <v>1136</v>
      </c>
      <c r="M693" s="121" t="s">
        <v>891</v>
      </c>
      <c r="N693" s="121">
        <v>2017</v>
      </c>
      <c r="O693" s="121">
        <v>208</v>
      </c>
      <c r="P693" s="121" t="s">
        <v>1592</v>
      </c>
      <c r="Q693" s="121" t="s">
        <v>895</v>
      </c>
      <c r="R693" s="121">
        <v>72937537</v>
      </c>
      <c r="S693" s="121" t="s">
        <v>5849</v>
      </c>
      <c r="T693" s="199">
        <v>42992</v>
      </c>
      <c r="U693" s="199">
        <v>43003</v>
      </c>
      <c r="V693" s="200" t="s">
        <v>4634</v>
      </c>
      <c r="W693" s="200" t="s">
        <v>4635</v>
      </c>
      <c r="X693" s="200" t="s">
        <v>4635</v>
      </c>
    </row>
    <row r="694" spans="1:24" x14ac:dyDescent="0.2">
      <c r="A694" s="146">
        <v>0</v>
      </c>
      <c r="B694" s="116">
        <f t="shared" si="20"/>
        <v>705.1</v>
      </c>
      <c r="C694" s="190">
        <f t="shared" si="21"/>
        <v>0</v>
      </c>
      <c r="D694" s="167"/>
      <c r="E694" s="117" t="s">
        <v>7219</v>
      </c>
      <c r="F694" s="118" t="s">
        <v>7220</v>
      </c>
      <c r="G694" s="119" t="s">
        <v>7599</v>
      </c>
      <c r="H694" s="117" t="s">
        <v>9292</v>
      </c>
      <c r="I694" s="117">
        <v>903</v>
      </c>
      <c r="J694" s="117"/>
      <c r="K694" s="120">
        <v>705.1</v>
      </c>
      <c r="L694" s="121" t="s">
        <v>1136</v>
      </c>
      <c r="M694" s="121" t="s">
        <v>891</v>
      </c>
      <c r="N694" s="121">
        <v>2018</v>
      </c>
      <c r="O694" s="121">
        <v>144</v>
      </c>
      <c r="P694" s="121" t="s">
        <v>1592</v>
      </c>
      <c r="Q694" s="121" t="s">
        <v>895</v>
      </c>
      <c r="R694" s="121">
        <v>72984769</v>
      </c>
      <c r="S694" s="121" t="s">
        <v>7600</v>
      </c>
      <c r="T694" s="199">
        <v>43391</v>
      </c>
      <c r="U694" s="199">
        <v>43399</v>
      </c>
      <c r="V694" s="200" t="s">
        <v>4634</v>
      </c>
      <c r="W694" s="200" t="s">
        <v>4635</v>
      </c>
      <c r="X694" s="200" t="s">
        <v>4635</v>
      </c>
    </row>
    <row r="695" spans="1:24" ht="22.5" x14ac:dyDescent="0.2">
      <c r="A695" s="146">
        <v>0</v>
      </c>
      <c r="B695" s="116">
        <f t="shared" si="20"/>
        <v>1320</v>
      </c>
      <c r="C695" s="190">
        <f t="shared" si="21"/>
        <v>0</v>
      </c>
      <c r="D695" s="167"/>
      <c r="E695" s="117" t="s">
        <v>4654</v>
      </c>
      <c r="F695" s="118" t="s">
        <v>4655</v>
      </c>
      <c r="G695" s="119" t="s">
        <v>4656</v>
      </c>
      <c r="H695" s="117" t="s">
        <v>9292</v>
      </c>
      <c r="I695" s="117">
        <v>903</v>
      </c>
      <c r="J695" s="117"/>
      <c r="K695" s="120">
        <v>1320</v>
      </c>
      <c r="L695" s="121" t="s">
        <v>1136</v>
      </c>
      <c r="M695" s="121" t="s">
        <v>891</v>
      </c>
      <c r="N695" s="121">
        <v>2017</v>
      </c>
      <c r="O695" s="121">
        <v>292</v>
      </c>
      <c r="P695" s="121" t="s">
        <v>1592</v>
      </c>
      <c r="Q695" s="121" t="s">
        <v>895</v>
      </c>
      <c r="R695" s="121">
        <v>72893548</v>
      </c>
      <c r="S695" s="121" t="s">
        <v>4657</v>
      </c>
      <c r="T695" s="199">
        <v>42683</v>
      </c>
      <c r="U695" s="199">
        <v>42692</v>
      </c>
      <c r="V695" s="200" t="s">
        <v>4634</v>
      </c>
      <c r="W695" s="200" t="s">
        <v>4635</v>
      </c>
      <c r="X695" s="200" t="s">
        <v>4635</v>
      </c>
    </row>
    <row r="696" spans="1:24" ht="22.5" x14ac:dyDescent="0.2">
      <c r="A696" s="146">
        <v>0</v>
      </c>
      <c r="B696" s="116">
        <f t="shared" si="20"/>
        <v>819.5</v>
      </c>
      <c r="C696" s="190">
        <f t="shared" si="21"/>
        <v>0</v>
      </c>
      <c r="D696" s="167"/>
      <c r="E696" s="117" t="s">
        <v>9302</v>
      </c>
      <c r="F696" s="118" t="s">
        <v>10642</v>
      </c>
      <c r="G696" s="119" t="s">
        <v>10643</v>
      </c>
      <c r="H696" s="117" t="s">
        <v>9292</v>
      </c>
      <c r="I696" s="117">
        <v>903</v>
      </c>
      <c r="J696" s="117"/>
      <c r="K696" s="120">
        <v>819.5</v>
      </c>
      <c r="L696" s="121" t="s">
        <v>1136</v>
      </c>
      <c r="M696" s="121" t="s">
        <v>891</v>
      </c>
      <c r="N696" s="121">
        <v>2019</v>
      </c>
      <c r="O696" s="121">
        <v>160</v>
      </c>
      <c r="P696" s="121" t="s">
        <v>1592</v>
      </c>
      <c r="Q696" s="121" t="s">
        <v>895</v>
      </c>
      <c r="R696" s="121">
        <v>73053123</v>
      </c>
      <c r="S696" s="121" t="s">
        <v>11279</v>
      </c>
      <c r="T696" s="199">
        <v>43577</v>
      </c>
      <c r="U696" s="199">
        <v>43581</v>
      </c>
      <c r="V696" s="200" t="s">
        <v>4634</v>
      </c>
      <c r="W696" s="200" t="s">
        <v>4635</v>
      </c>
      <c r="X696" s="200" t="s">
        <v>4635</v>
      </c>
    </row>
    <row r="697" spans="1:24" ht="22.5" x14ac:dyDescent="0.2">
      <c r="A697" s="146">
        <v>0</v>
      </c>
      <c r="B697" s="116">
        <f t="shared" si="20"/>
        <v>902</v>
      </c>
      <c r="C697" s="190">
        <f t="shared" si="21"/>
        <v>0</v>
      </c>
      <c r="D697" s="167"/>
      <c r="E697" s="117" t="s">
        <v>5342</v>
      </c>
      <c r="F697" s="118" t="s">
        <v>5343</v>
      </c>
      <c r="G697" s="119" t="s">
        <v>5463</v>
      </c>
      <c r="H697" s="117" t="s">
        <v>9292</v>
      </c>
      <c r="I697" s="117">
        <v>903</v>
      </c>
      <c r="J697" s="117"/>
      <c r="K697" s="120">
        <v>902</v>
      </c>
      <c r="L697" s="121" t="s">
        <v>1136</v>
      </c>
      <c r="M697" s="121" t="s">
        <v>891</v>
      </c>
      <c r="N697" s="121">
        <v>2017</v>
      </c>
      <c r="O697" s="121">
        <v>304</v>
      </c>
      <c r="P697" s="121" t="s">
        <v>1592</v>
      </c>
      <c r="Q697" s="121" t="s">
        <v>895</v>
      </c>
      <c r="R697" s="121">
        <v>72923776</v>
      </c>
      <c r="S697" s="121" t="s">
        <v>5464</v>
      </c>
      <c r="T697" s="199">
        <v>42859</v>
      </c>
      <c r="U697" s="199">
        <v>43126</v>
      </c>
      <c r="V697" s="200" t="s">
        <v>4634</v>
      </c>
      <c r="W697" s="200" t="s">
        <v>4635</v>
      </c>
      <c r="X697" s="200" t="s">
        <v>4635</v>
      </c>
    </row>
    <row r="698" spans="1:24" ht="22.5" x14ac:dyDescent="0.2">
      <c r="A698" s="146">
        <v>0</v>
      </c>
      <c r="B698" s="116">
        <f t="shared" si="20"/>
        <v>550</v>
      </c>
      <c r="C698" s="190">
        <f t="shared" si="21"/>
        <v>0</v>
      </c>
      <c r="D698" s="167"/>
      <c r="E698" s="117" t="s">
        <v>3921</v>
      </c>
      <c r="F698" s="118" t="s">
        <v>5727</v>
      </c>
      <c r="G698" s="119" t="s">
        <v>4297</v>
      </c>
      <c r="H698" s="117" t="s">
        <v>9292</v>
      </c>
      <c r="I698" s="117">
        <v>903</v>
      </c>
      <c r="J698" s="117"/>
      <c r="K698" s="120">
        <v>550</v>
      </c>
      <c r="L698" s="121" t="s">
        <v>1136</v>
      </c>
      <c r="M698" s="121" t="s">
        <v>891</v>
      </c>
      <c r="N698" s="121">
        <v>2016</v>
      </c>
      <c r="O698" s="121">
        <v>108</v>
      </c>
      <c r="P698" s="121" t="s">
        <v>892</v>
      </c>
      <c r="Q698" s="121" t="s">
        <v>3754</v>
      </c>
      <c r="R698" s="121">
        <v>72857794</v>
      </c>
      <c r="S698" s="121" t="s">
        <v>4298</v>
      </c>
      <c r="T698" s="199">
        <v>42509</v>
      </c>
      <c r="U698" s="199">
        <v>42538</v>
      </c>
      <c r="V698" s="200" t="s">
        <v>4634</v>
      </c>
      <c r="W698" s="200" t="s">
        <v>4635</v>
      </c>
      <c r="X698" s="200" t="s">
        <v>4635</v>
      </c>
    </row>
    <row r="699" spans="1:24" ht="22.5" x14ac:dyDescent="0.2">
      <c r="A699" s="146">
        <v>0</v>
      </c>
      <c r="B699" s="116">
        <f t="shared" si="20"/>
        <v>605</v>
      </c>
      <c r="C699" s="190">
        <f t="shared" si="21"/>
        <v>0</v>
      </c>
      <c r="D699" s="167"/>
      <c r="E699" s="117" t="s">
        <v>3921</v>
      </c>
      <c r="F699" s="118" t="s">
        <v>4999</v>
      </c>
      <c r="G699" s="119" t="s">
        <v>4297</v>
      </c>
      <c r="H699" s="117" t="s">
        <v>9292</v>
      </c>
      <c r="I699" s="117">
        <v>903</v>
      </c>
      <c r="J699" s="117"/>
      <c r="K699" s="120">
        <v>605</v>
      </c>
      <c r="L699" s="121" t="s">
        <v>1136</v>
      </c>
      <c r="M699" s="121" t="s">
        <v>891</v>
      </c>
      <c r="N699" s="121">
        <v>2017</v>
      </c>
      <c r="O699" s="121">
        <v>108</v>
      </c>
      <c r="P699" s="121" t="s">
        <v>892</v>
      </c>
      <c r="Q699" s="121" t="s">
        <v>1593</v>
      </c>
      <c r="R699" s="121">
        <v>72904394</v>
      </c>
      <c r="S699" s="121" t="s">
        <v>4298</v>
      </c>
      <c r="T699" s="199">
        <v>42759</v>
      </c>
      <c r="U699" s="199">
        <v>42787</v>
      </c>
      <c r="V699" s="200" t="s">
        <v>4634</v>
      </c>
      <c r="W699" s="200" t="s">
        <v>4635</v>
      </c>
      <c r="X699" s="200" t="s">
        <v>4635</v>
      </c>
    </row>
    <row r="700" spans="1:24" ht="33.75" x14ac:dyDescent="0.2">
      <c r="A700" s="146">
        <v>0</v>
      </c>
      <c r="B700" s="116">
        <f t="shared" si="20"/>
        <v>1156.76</v>
      </c>
      <c r="C700" s="190">
        <f t="shared" si="21"/>
        <v>0</v>
      </c>
      <c r="D700" s="167" t="s">
        <v>13956</v>
      </c>
      <c r="E700" s="117" t="s">
        <v>5580</v>
      </c>
      <c r="F700" s="118" t="s">
        <v>14408</v>
      </c>
      <c r="G700" s="119" t="s">
        <v>5728</v>
      </c>
      <c r="H700" s="117" t="s">
        <v>9292</v>
      </c>
      <c r="I700" s="117">
        <v>903</v>
      </c>
      <c r="J700" s="117"/>
      <c r="K700" s="120">
        <v>1156.76</v>
      </c>
      <c r="L700" s="121" t="s">
        <v>1136</v>
      </c>
      <c r="M700" s="121" t="s">
        <v>3228</v>
      </c>
      <c r="N700" s="121">
        <v>2020</v>
      </c>
      <c r="O700" s="121">
        <v>364</v>
      </c>
      <c r="P700" s="121" t="s">
        <v>1592</v>
      </c>
      <c r="Q700" s="121" t="s">
        <v>895</v>
      </c>
      <c r="R700" s="121">
        <v>73105135</v>
      </c>
      <c r="S700" s="121" t="s">
        <v>5729</v>
      </c>
      <c r="T700" s="199">
        <v>43831</v>
      </c>
      <c r="U700" s="199"/>
      <c r="V700" s="200" t="s">
        <v>4634</v>
      </c>
      <c r="W700" s="200" t="s">
        <v>4635</v>
      </c>
      <c r="X700" s="200" t="s">
        <v>4635</v>
      </c>
    </row>
    <row r="701" spans="1:24" x14ac:dyDescent="0.2">
      <c r="A701" s="146">
        <v>0</v>
      </c>
      <c r="B701" s="116">
        <f t="shared" si="20"/>
        <v>860.2</v>
      </c>
      <c r="C701" s="190">
        <f t="shared" si="21"/>
        <v>0</v>
      </c>
      <c r="D701" s="167"/>
      <c r="E701" s="117" t="s">
        <v>7221</v>
      </c>
      <c r="F701" s="118" t="s">
        <v>7222</v>
      </c>
      <c r="G701" s="119" t="s">
        <v>7618</v>
      </c>
      <c r="H701" s="117" t="s">
        <v>9292</v>
      </c>
      <c r="I701" s="117">
        <v>903</v>
      </c>
      <c r="J701" s="117"/>
      <c r="K701" s="120">
        <v>860.2</v>
      </c>
      <c r="L701" s="121" t="s">
        <v>1136</v>
      </c>
      <c r="M701" s="121" t="s">
        <v>891</v>
      </c>
      <c r="N701" s="121">
        <v>2018</v>
      </c>
      <c r="O701" s="121">
        <v>224</v>
      </c>
      <c r="P701" s="121" t="s">
        <v>1592</v>
      </c>
      <c r="Q701" s="121" t="s">
        <v>895</v>
      </c>
      <c r="R701" s="121">
        <v>72984665</v>
      </c>
      <c r="S701" s="121" t="s">
        <v>7619</v>
      </c>
      <c r="T701" s="199">
        <v>43271</v>
      </c>
      <c r="U701" s="199">
        <v>43280</v>
      </c>
      <c r="V701" s="200" t="s">
        <v>4634</v>
      </c>
      <c r="W701" s="200" t="s">
        <v>4635</v>
      </c>
      <c r="X701" s="200" t="s">
        <v>4635</v>
      </c>
    </row>
    <row r="702" spans="1:24" x14ac:dyDescent="0.2">
      <c r="A702" s="146">
        <v>0</v>
      </c>
      <c r="B702" s="116">
        <f t="shared" si="20"/>
        <v>820.6</v>
      </c>
      <c r="C702" s="190">
        <f t="shared" si="21"/>
        <v>0</v>
      </c>
      <c r="D702" s="167"/>
      <c r="E702" s="117" t="s">
        <v>6577</v>
      </c>
      <c r="F702" s="118" t="s">
        <v>9907</v>
      </c>
      <c r="G702" s="119" t="s">
        <v>6578</v>
      </c>
      <c r="H702" s="117" t="s">
        <v>9292</v>
      </c>
      <c r="I702" s="117">
        <v>903</v>
      </c>
      <c r="J702" s="117"/>
      <c r="K702" s="120">
        <v>820.6</v>
      </c>
      <c r="L702" s="121" t="s">
        <v>1136</v>
      </c>
      <c r="M702" s="121" t="s">
        <v>891</v>
      </c>
      <c r="N702" s="121">
        <v>2016</v>
      </c>
      <c r="O702" s="121">
        <v>200</v>
      </c>
      <c r="P702" s="121" t="s">
        <v>1592</v>
      </c>
      <c r="Q702" s="121" t="s">
        <v>895</v>
      </c>
      <c r="R702" s="121">
        <v>72870009</v>
      </c>
      <c r="S702" s="121" t="s">
        <v>6579</v>
      </c>
      <c r="T702" s="199">
        <v>42620</v>
      </c>
      <c r="U702" s="199">
        <v>42635</v>
      </c>
      <c r="V702" s="200" t="s">
        <v>4634</v>
      </c>
      <c r="W702" s="200" t="s">
        <v>4635</v>
      </c>
      <c r="X702" s="200" t="s">
        <v>4635</v>
      </c>
    </row>
    <row r="703" spans="1:24" ht="22.5" x14ac:dyDescent="0.2">
      <c r="A703" s="146">
        <v>0</v>
      </c>
      <c r="B703" s="116">
        <f t="shared" si="20"/>
        <v>948.2</v>
      </c>
      <c r="C703" s="190">
        <f t="shared" si="21"/>
        <v>0</v>
      </c>
      <c r="D703" s="167"/>
      <c r="E703" s="117" t="s">
        <v>6577</v>
      </c>
      <c r="F703" s="118" t="s">
        <v>6892</v>
      </c>
      <c r="G703" s="119" t="s">
        <v>6578</v>
      </c>
      <c r="H703" s="117" t="s">
        <v>9292</v>
      </c>
      <c r="I703" s="117">
        <v>903</v>
      </c>
      <c r="J703" s="117"/>
      <c r="K703" s="120">
        <v>948.2</v>
      </c>
      <c r="L703" s="121" t="s">
        <v>1136</v>
      </c>
      <c r="M703" s="121" t="s">
        <v>891</v>
      </c>
      <c r="N703" s="121">
        <v>2018</v>
      </c>
      <c r="O703" s="121">
        <v>200</v>
      </c>
      <c r="P703" s="121" t="s">
        <v>1592</v>
      </c>
      <c r="Q703" s="121" t="s">
        <v>895</v>
      </c>
      <c r="R703" s="121">
        <v>72964166</v>
      </c>
      <c r="S703" s="121" t="s">
        <v>6579</v>
      </c>
      <c r="T703" s="199">
        <v>43131</v>
      </c>
      <c r="U703" s="199">
        <v>43157</v>
      </c>
      <c r="V703" s="200" t="s">
        <v>4634</v>
      </c>
      <c r="W703" s="200" t="s">
        <v>4635</v>
      </c>
      <c r="X703" s="200" t="s">
        <v>4635</v>
      </c>
    </row>
    <row r="704" spans="1:24" x14ac:dyDescent="0.2">
      <c r="A704" s="146">
        <v>0</v>
      </c>
      <c r="B704" s="116">
        <f t="shared" si="20"/>
        <v>1270.5</v>
      </c>
      <c r="C704" s="190">
        <f t="shared" si="21"/>
        <v>0</v>
      </c>
      <c r="D704" s="167"/>
      <c r="E704" s="117" t="s">
        <v>5344</v>
      </c>
      <c r="F704" s="118" t="s">
        <v>9626</v>
      </c>
      <c r="G704" s="119" t="s">
        <v>9627</v>
      </c>
      <c r="H704" s="117" t="s">
        <v>9292</v>
      </c>
      <c r="I704" s="117">
        <v>903</v>
      </c>
      <c r="J704" s="117"/>
      <c r="K704" s="120">
        <v>1270.5</v>
      </c>
      <c r="L704" s="121" t="s">
        <v>1136</v>
      </c>
      <c r="M704" s="121" t="s">
        <v>891</v>
      </c>
      <c r="N704" s="121">
        <v>2019</v>
      </c>
      <c r="O704" s="121">
        <v>428</v>
      </c>
      <c r="P704" s="121" t="s">
        <v>1592</v>
      </c>
      <c r="Q704" s="121" t="s">
        <v>895</v>
      </c>
      <c r="R704" s="121">
        <v>73038610</v>
      </c>
      <c r="S704" s="121" t="s">
        <v>5466</v>
      </c>
      <c r="T704" s="199">
        <v>43510</v>
      </c>
      <c r="U704" s="199">
        <v>43521</v>
      </c>
      <c r="V704" s="200" t="s">
        <v>4634</v>
      </c>
      <c r="W704" s="200" t="s">
        <v>4635</v>
      </c>
      <c r="X704" s="200" t="s">
        <v>4635</v>
      </c>
    </row>
    <row r="705" spans="1:24" ht="22.5" x14ac:dyDescent="0.2">
      <c r="A705" s="146">
        <v>0</v>
      </c>
      <c r="B705" s="116">
        <f t="shared" si="20"/>
        <v>1100</v>
      </c>
      <c r="C705" s="190">
        <f t="shared" si="21"/>
        <v>0</v>
      </c>
      <c r="D705" s="167"/>
      <c r="E705" s="117" t="s">
        <v>5344</v>
      </c>
      <c r="F705" s="118" t="s">
        <v>5345</v>
      </c>
      <c r="G705" s="119" t="s">
        <v>5465</v>
      </c>
      <c r="H705" s="117" t="s">
        <v>9292</v>
      </c>
      <c r="I705" s="117">
        <v>903</v>
      </c>
      <c r="J705" s="117"/>
      <c r="K705" s="120">
        <v>1100</v>
      </c>
      <c r="L705" s="121" t="s">
        <v>1136</v>
      </c>
      <c r="M705" s="121" t="s">
        <v>891</v>
      </c>
      <c r="N705" s="121">
        <v>2017</v>
      </c>
      <c r="O705" s="121">
        <v>428</v>
      </c>
      <c r="P705" s="121" t="s">
        <v>1592</v>
      </c>
      <c r="Q705" s="121" t="s">
        <v>895</v>
      </c>
      <c r="R705" s="121">
        <v>72923747</v>
      </c>
      <c r="S705" s="121" t="s">
        <v>5466</v>
      </c>
      <c r="T705" s="199">
        <v>42843</v>
      </c>
      <c r="U705" s="199">
        <v>42853</v>
      </c>
      <c r="V705" s="200" t="s">
        <v>4634</v>
      </c>
      <c r="W705" s="200" t="s">
        <v>4635</v>
      </c>
      <c r="X705" s="200" t="s">
        <v>4635</v>
      </c>
    </row>
    <row r="706" spans="1:24" x14ac:dyDescent="0.2">
      <c r="A706" s="146">
        <v>0</v>
      </c>
      <c r="B706" s="116">
        <f t="shared" si="20"/>
        <v>1100</v>
      </c>
      <c r="C706" s="190">
        <f t="shared" si="21"/>
        <v>0</v>
      </c>
      <c r="D706" s="167"/>
      <c r="E706" s="117" t="s">
        <v>2918</v>
      </c>
      <c r="F706" s="118" t="s">
        <v>2919</v>
      </c>
      <c r="G706" s="119" t="s">
        <v>2920</v>
      </c>
      <c r="H706" s="117" t="s">
        <v>9292</v>
      </c>
      <c r="I706" s="117">
        <v>903</v>
      </c>
      <c r="J706" s="117">
        <v>20</v>
      </c>
      <c r="K706" s="120">
        <v>1100</v>
      </c>
      <c r="L706" s="121" t="s">
        <v>1136</v>
      </c>
      <c r="M706" s="121" t="s">
        <v>891</v>
      </c>
      <c r="N706" s="121">
        <v>2015</v>
      </c>
      <c r="O706" s="121">
        <v>304</v>
      </c>
      <c r="P706" s="121" t="s">
        <v>1592</v>
      </c>
      <c r="Q706" s="121" t="s">
        <v>895</v>
      </c>
      <c r="R706" s="121">
        <v>68440806</v>
      </c>
      <c r="S706" s="121" t="s">
        <v>2921</v>
      </c>
      <c r="T706" s="199">
        <v>42142</v>
      </c>
      <c r="U706" s="199"/>
      <c r="V706" s="200" t="s">
        <v>4634</v>
      </c>
      <c r="W706" s="200" t="s">
        <v>4635</v>
      </c>
      <c r="X706" s="200" t="s">
        <v>4635</v>
      </c>
    </row>
    <row r="707" spans="1:24" ht="22.5" x14ac:dyDescent="0.2">
      <c r="A707" s="146">
        <v>0</v>
      </c>
      <c r="B707" s="116">
        <f t="shared" si="20"/>
        <v>799.7</v>
      </c>
      <c r="C707" s="190">
        <f t="shared" si="21"/>
        <v>0</v>
      </c>
      <c r="D707" s="167" t="s">
        <v>13957</v>
      </c>
      <c r="E707" s="117" t="s">
        <v>14409</v>
      </c>
      <c r="F707" s="118" t="s">
        <v>14410</v>
      </c>
      <c r="G707" s="119" t="s">
        <v>14411</v>
      </c>
      <c r="H707" s="117" t="s">
        <v>9292</v>
      </c>
      <c r="I707" s="117">
        <v>903</v>
      </c>
      <c r="J707" s="117"/>
      <c r="K707" s="120">
        <v>799.7</v>
      </c>
      <c r="L707" s="121" t="s">
        <v>1136</v>
      </c>
      <c r="M707" s="121" t="s">
        <v>891</v>
      </c>
      <c r="N707" s="121">
        <v>2020</v>
      </c>
      <c r="O707" s="121">
        <v>180</v>
      </c>
      <c r="P707" s="121" t="s">
        <v>1592</v>
      </c>
      <c r="Q707" s="121" t="s">
        <v>895</v>
      </c>
      <c r="R707" s="121">
        <v>73100423</v>
      </c>
      <c r="S707" s="121" t="s">
        <v>14412</v>
      </c>
      <c r="T707" s="199"/>
      <c r="U707" s="199">
        <v>43889</v>
      </c>
      <c r="V707" s="200" t="s">
        <v>4634</v>
      </c>
      <c r="W707" s="200" t="s">
        <v>4635</v>
      </c>
      <c r="X707" s="200" t="s">
        <v>4635</v>
      </c>
    </row>
    <row r="708" spans="1:24" ht="22.5" x14ac:dyDescent="0.2">
      <c r="A708" s="146">
        <v>0</v>
      </c>
      <c r="B708" s="116">
        <f t="shared" si="20"/>
        <v>1999.8</v>
      </c>
      <c r="C708" s="190">
        <f t="shared" si="21"/>
        <v>0</v>
      </c>
      <c r="D708" s="167" t="s">
        <v>894</v>
      </c>
      <c r="E708" s="117" t="s">
        <v>2752</v>
      </c>
      <c r="F708" s="118" t="s">
        <v>9628</v>
      </c>
      <c r="G708" s="119" t="s">
        <v>2922</v>
      </c>
      <c r="H708" s="117" t="s">
        <v>9292</v>
      </c>
      <c r="I708" s="117">
        <v>903</v>
      </c>
      <c r="J708" s="117"/>
      <c r="K708" s="120">
        <v>1999.8</v>
      </c>
      <c r="L708" s="121" t="s">
        <v>1136</v>
      </c>
      <c r="M708" s="121" t="s">
        <v>3227</v>
      </c>
      <c r="N708" s="121">
        <v>2019</v>
      </c>
      <c r="O708" s="121">
        <v>672</v>
      </c>
      <c r="P708" s="121" t="s">
        <v>1592</v>
      </c>
      <c r="Q708" s="121" t="s">
        <v>895</v>
      </c>
      <c r="R708" s="121">
        <v>73051839</v>
      </c>
      <c r="S708" s="121" t="s">
        <v>2923</v>
      </c>
      <c r="T708" s="199">
        <v>43466</v>
      </c>
      <c r="U708" s="199"/>
      <c r="V708" s="200" t="s">
        <v>4634</v>
      </c>
      <c r="W708" s="200" t="s">
        <v>4635</v>
      </c>
      <c r="X708" s="200" t="s">
        <v>4635</v>
      </c>
    </row>
    <row r="709" spans="1:24" ht="22.5" x14ac:dyDescent="0.2">
      <c r="A709" s="146">
        <v>0</v>
      </c>
      <c r="B709" s="116">
        <f t="shared" si="20"/>
        <v>1999.8</v>
      </c>
      <c r="C709" s="190">
        <f t="shared" si="21"/>
        <v>0</v>
      </c>
      <c r="D709" s="167" t="s">
        <v>13950</v>
      </c>
      <c r="E709" s="117" t="s">
        <v>2752</v>
      </c>
      <c r="F709" s="118" t="s">
        <v>14413</v>
      </c>
      <c r="G709" s="119" t="s">
        <v>2922</v>
      </c>
      <c r="H709" s="117" t="s">
        <v>9292</v>
      </c>
      <c r="I709" s="117">
        <v>903</v>
      </c>
      <c r="J709" s="117"/>
      <c r="K709" s="120">
        <v>1999.8</v>
      </c>
      <c r="L709" s="121" t="s">
        <v>1136</v>
      </c>
      <c r="M709" s="121" t="s">
        <v>3227</v>
      </c>
      <c r="N709" s="121">
        <v>2020</v>
      </c>
      <c r="O709" s="121">
        <v>672</v>
      </c>
      <c r="P709" s="121" t="s">
        <v>1592</v>
      </c>
      <c r="Q709" s="121" t="s">
        <v>895</v>
      </c>
      <c r="R709" s="121">
        <v>73104840</v>
      </c>
      <c r="S709" s="121" t="s">
        <v>2923</v>
      </c>
      <c r="T709" s="199">
        <v>43831</v>
      </c>
      <c r="U709" s="199"/>
      <c r="V709" s="200" t="s">
        <v>4634</v>
      </c>
      <c r="W709" s="200" t="s">
        <v>4635</v>
      </c>
      <c r="X709" s="200" t="s">
        <v>4635</v>
      </c>
    </row>
    <row r="710" spans="1:24" x14ac:dyDescent="0.2">
      <c r="A710" s="146">
        <v>0</v>
      </c>
      <c r="B710" s="116">
        <f t="shared" ref="B710:B773" si="22">K710-K710*$C$14</f>
        <v>1400.3</v>
      </c>
      <c r="C710" s="190">
        <f t="shared" ref="C710:C773" si="23">A710*B710</f>
        <v>0</v>
      </c>
      <c r="D710" s="167" t="s">
        <v>894</v>
      </c>
      <c r="E710" s="117" t="s">
        <v>8562</v>
      </c>
      <c r="F710" s="118" t="s">
        <v>8563</v>
      </c>
      <c r="G710" s="119" t="s">
        <v>8739</v>
      </c>
      <c r="H710" s="117" t="s">
        <v>9292</v>
      </c>
      <c r="I710" s="117">
        <v>903</v>
      </c>
      <c r="J710" s="117"/>
      <c r="K710" s="120">
        <v>1400.3</v>
      </c>
      <c r="L710" s="121" t="s">
        <v>1136</v>
      </c>
      <c r="M710" s="121" t="s">
        <v>891</v>
      </c>
      <c r="N710" s="121">
        <v>2019</v>
      </c>
      <c r="O710" s="121">
        <v>436</v>
      </c>
      <c r="P710" s="121" t="s">
        <v>1592</v>
      </c>
      <c r="Q710" s="121" t="s">
        <v>1593</v>
      </c>
      <c r="R710" s="121">
        <v>73026183</v>
      </c>
      <c r="S710" s="121" t="s">
        <v>8740</v>
      </c>
      <c r="T710" s="199">
        <v>43424</v>
      </c>
      <c r="U710" s="199">
        <v>43434</v>
      </c>
      <c r="V710" s="200" t="s">
        <v>4634</v>
      </c>
      <c r="W710" s="200" t="s">
        <v>4635</v>
      </c>
      <c r="X710" s="200" t="s">
        <v>4635</v>
      </c>
    </row>
    <row r="711" spans="1:24" x14ac:dyDescent="0.2">
      <c r="A711" s="146">
        <v>0</v>
      </c>
      <c r="B711" s="116">
        <f t="shared" si="22"/>
        <v>990</v>
      </c>
      <c r="C711" s="190">
        <f t="shared" si="23"/>
        <v>0</v>
      </c>
      <c r="D711" s="167"/>
      <c r="E711" s="117" t="s">
        <v>507</v>
      </c>
      <c r="F711" s="118" t="s">
        <v>10644</v>
      </c>
      <c r="G711" s="119" t="s">
        <v>5162</v>
      </c>
      <c r="H711" s="117" t="s">
        <v>9292</v>
      </c>
      <c r="I711" s="117">
        <v>903</v>
      </c>
      <c r="J711" s="117"/>
      <c r="K711" s="120">
        <v>990</v>
      </c>
      <c r="L711" s="121" t="s">
        <v>1136</v>
      </c>
      <c r="M711" s="121" t="s">
        <v>3227</v>
      </c>
      <c r="N711" s="121">
        <v>2016</v>
      </c>
      <c r="O711" s="121">
        <v>336</v>
      </c>
      <c r="P711" s="121" t="s">
        <v>1592</v>
      </c>
      <c r="Q711" s="121" t="s">
        <v>1269</v>
      </c>
      <c r="R711" s="121">
        <v>70089406</v>
      </c>
      <c r="S711" s="121" t="s">
        <v>1295</v>
      </c>
      <c r="T711" s="199">
        <v>42370</v>
      </c>
      <c r="U711" s="199"/>
      <c r="V711" s="200" t="s">
        <v>4634</v>
      </c>
      <c r="W711" s="200" t="s">
        <v>4635</v>
      </c>
      <c r="X711" s="200" t="s">
        <v>4635</v>
      </c>
    </row>
    <row r="712" spans="1:24" x14ac:dyDescent="0.2">
      <c r="A712" s="146">
        <v>0</v>
      </c>
      <c r="B712" s="116">
        <f t="shared" si="22"/>
        <v>990</v>
      </c>
      <c r="C712" s="190">
        <f t="shared" si="23"/>
        <v>0</v>
      </c>
      <c r="D712" s="167"/>
      <c r="E712" s="117" t="s">
        <v>507</v>
      </c>
      <c r="F712" s="118" t="s">
        <v>5043</v>
      </c>
      <c r="G712" s="119" t="s">
        <v>5162</v>
      </c>
      <c r="H712" s="117" t="s">
        <v>9292</v>
      </c>
      <c r="I712" s="117">
        <v>903</v>
      </c>
      <c r="J712" s="117"/>
      <c r="K712" s="120">
        <v>990</v>
      </c>
      <c r="L712" s="121" t="s">
        <v>1136</v>
      </c>
      <c r="M712" s="121" t="s">
        <v>891</v>
      </c>
      <c r="N712" s="121">
        <v>2017</v>
      </c>
      <c r="O712" s="121">
        <v>336</v>
      </c>
      <c r="P712" s="121" t="s">
        <v>1592</v>
      </c>
      <c r="Q712" s="121" t="s">
        <v>1269</v>
      </c>
      <c r="R712" s="121">
        <v>72907033</v>
      </c>
      <c r="S712" s="121" t="s">
        <v>1295</v>
      </c>
      <c r="T712" s="199">
        <v>42768</v>
      </c>
      <c r="U712" s="199">
        <v>42787</v>
      </c>
      <c r="V712" s="200" t="s">
        <v>4634</v>
      </c>
      <c r="W712" s="200" t="s">
        <v>4635</v>
      </c>
      <c r="X712" s="200" t="s">
        <v>4635</v>
      </c>
    </row>
    <row r="713" spans="1:24" ht="22.5" x14ac:dyDescent="0.2">
      <c r="A713" s="146">
        <v>0</v>
      </c>
      <c r="B713" s="116">
        <f t="shared" si="22"/>
        <v>1386.66</v>
      </c>
      <c r="C713" s="190">
        <f t="shared" si="23"/>
        <v>0</v>
      </c>
      <c r="D713" s="167" t="s">
        <v>13956</v>
      </c>
      <c r="E713" s="117" t="s">
        <v>5581</v>
      </c>
      <c r="F713" s="118" t="s">
        <v>14414</v>
      </c>
      <c r="G713" s="119" t="s">
        <v>5730</v>
      </c>
      <c r="H713" s="117" t="s">
        <v>9292</v>
      </c>
      <c r="I713" s="117">
        <v>903</v>
      </c>
      <c r="J713" s="117"/>
      <c r="K713" s="120">
        <v>1386.66</v>
      </c>
      <c r="L713" s="121" t="s">
        <v>1136</v>
      </c>
      <c r="M713" s="121" t="s">
        <v>3228</v>
      </c>
      <c r="N713" s="121">
        <v>2020</v>
      </c>
      <c r="O713" s="121">
        <v>468</v>
      </c>
      <c r="P713" s="121" t="s">
        <v>1592</v>
      </c>
      <c r="Q713" s="121" t="s">
        <v>895</v>
      </c>
      <c r="R713" s="121">
        <v>73105143</v>
      </c>
      <c r="S713" s="121" t="s">
        <v>5731</v>
      </c>
      <c r="T713" s="199">
        <v>43831</v>
      </c>
      <c r="U713" s="199"/>
      <c r="V713" s="200" t="s">
        <v>4634</v>
      </c>
      <c r="W713" s="200" t="s">
        <v>4635</v>
      </c>
      <c r="X713" s="200" t="s">
        <v>4635</v>
      </c>
    </row>
    <row r="714" spans="1:24" x14ac:dyDescent="0.2">
      <c r="A714" s="146">
        <v>0</v>
      </c>
      <c r="B714" s="116">
        <f t="shared" si="22"/>
        <v>1500.4</v>
      </c>
      <c r="C714" s="190">
        <f t="shared" si="23"/>
        <v>0</v>
      </c>
      <c r="D714" s="167" t="s">
        <v>894</v>
      </c>
      <c r="E714" s="117" t="s">
        <v>5346</v>
      </c>
      <c r="F714" s="118" t="s">
        <v>5347</v>
      </c>
      <c r="G714" s="119" t="s">
        <v>5467</v>
      </c>
      <c r="H714" s="117" t="s">
        <v>9292</v>
      </c>
      <c r="I714" s="117">
        <v>903</v>
      </c>
      <c r="J714" s="117"/>
      <c r="K714" s="120">
        <v>1500.4</v>
      </c>
      <c r="L714" s="121" t="s">
        <v>1136</v>
      </c>
      <c r="M714" s="121" t="s">
        <v>891</v>
      </c>
      <c r="N714" s="121">
        <v>2017</v>
      </c>
      <c r="O714" s="121">
        <v>464</v>
      </c>
      <c r="P714" s="121" t="s">
        <v>1592</v>
      </c>
      <c r="Q714" s="121" t="s">
        <v>893</v>
      </c>
      <c r="R714" s="121">
        <v>72923751</v>
      </c>
      <c r="S714" s="121" t="s">
        <v>6328</v>
      </c>
      <c r="T714" s="199">
        <v>42859</v>
      </c>
      <c r="U714" s="199">
        <v>43049</v>
      </c>
      <c r="V714" s="200" t="s">
        <v>4634</v>
      </c>
      <c r="W714" s="200" t="s">
        <v>4635</v>
      </c>
      <c r="X714" s="200" t="s">
        <v>4635</v>
      </c>
    </row>
    <row r="715" spans="1:24" x14ac:dyDescent="0.2">
      <c r="A715" s="146">
        <v>0</v>
      </c>
      <c r="B715" s="116">
        <f t="shared" si="22"/>
        <v>626.12</v>
      </c>
      <c r="C715" s="190">
        <f t="shared" si="23"/>
        <v>0</v>
      </c>
      <c r="D715" s="167"/>
      <c r="E715" s="117" t="s">
        <v>1328</v>
      </c>
      <c r="F715" s="118" t="s">
        <v>1943</v>
      </c>
      <c r="G715" s="119" t="s">
        <v>1285</v>
      </c>
      <c r="H715" s="117" t="s">
        <v>9292</v>
      </c>
      <c r="I715" s="117">
        <v>903</v>
      </c>
      <c r="J715" s="117">
        <v>10</v>
      </c>
      <c r="K715" s="120">
        <v>626.12</v>
      </c>
      <c r="L715" s="121" t="s">
        <v>1136</v>
      </c>
      <c r="M715" s="121" t="s">
        <v>891</v>
      </c>
      <c r="N715" s="121">
        <v>2007</v>
      </c>
      <c r="O715" s="121">
        <v>496</v>
      </c>
      <c r="P715" s="121" t="s">
        <v>1592</v>
      </c>
      <c r="Q715" s="121" t="s">
        <v>1593</v>
      </c>
      <c r="R715" s="121">
        <v>25469506</v>
      </c>
      <c r="S715" s="121" t="s">
        <v>682</v>
      </c>
      <c r="T715" s="199">
        <v>39289</v>
      </c>
      <c r="U715" s="199"/>
      <c r="V715" s="200" t="s">
        <v>4634</v>
      </c>
      <c r="W715" s="200" t="s">
        <v>4635</v>
      </c>
      <c r="X715" s="200" t="s">
        <v>4635</v>
      </c>
    </row>
    <row r="716" spans="1:24" ht="22.5" x14ac:dyDescent="0.2">
      <c r="A716" s="146">
        <v>0</v>
      </c>
      <c r="B716" s="116">
        <f t="shared" si="22"/>
        <v>1259.5</v>
      </c>
      <c r="C716" s="190">
        <f t="shared" si="23"/>
        <v>0</v>
      </c>
      <c r="D716" s="167" t="s">
        <v>13956</v>
      </c>
      <c r="E716" s="117" t="s">
        <v>2387</v>
      </c>
      <c r="F716" s="118" t="s">
        <v>14415</v>
      </c>
      <c r="G716" s="119" t="s">
        <v>2510</v>
      </c>
      <c r="H716" s="117" t="s">
        <v>9292</v>
      </c>
      <c r="I716" s="117">
        <v>903</v>
      </c>
      <c r="J716" s="117"/>
      <c r="K716" s="120">
        <v>1259.5</v>
      </c>
      <c r="L716" s="121" t="s">
        <v>1136</v>
      </c>
      <c r="M716" s="121" t="s">
        <v>3227</v>
      </c>
      <c r="N716" s="121">
        <v>2020</v>
      </c>
      <c r="O716" s="121">
        <v>368</v>
      </c>
      <c r="P716" s="121" t="s">
        <v>1592</v>
      </c>
      <c r="Q716" s="121" t="s">
        <v>527</v>
      </c>
      <c r="R716" s="121">
        <v>73105051</v>
      </c>
      <c r="S716" s="121" t="s">
        <v>2388</v>
      </c>
      <c r="T716" s="199">
        <v>43831</v>
      </c>
      <c r="U716" s="199"/>
      <c r="V716" s="200" t="s">
        <v>4634</v>
      </c>
      <c r="W716" s="200" t="s">
        <v>4635</v>
      </c>
      <c r="X716" s="200" t="s">
        <v>4635</v>
      </c>
    </row>
    <row r="717" spans="1:24" ht="22.5" x14ac:dyDescent="0.2">
      <c r="A717" s="146">
        <v>0</v>
      </c>
      <c r="B717" s="116">
        <f t="shared" si="22"/>
        <v>968</v>
      </c>
      <c r="C717" s="190">
        <f t="shared" si="23"/>
        <v>0</v>
      </c>
      <c r="D717" s="167" t="s">
        <v>13950</v>
      </c>
      <c r="E717" s="117" t="s">
        <v>3922</v>
      </c>
      <c r="F717" s="118" t="s">
        <v>14416</v>
      </c>
      <c r="G717" s="119" t="s">
        <v>2153</v>
      </c>
      <c r="H717" s="117" t="s">
        <v>9292</v>
      </c>
      <c r="I717" s="117">
        <v>903</v>
      </c>
      <c r="J717" s="117"/>
      <c r="K717" s="120">
        <v>968</v>
      </c>
      <c r="L717" s="121" t="s">
        <v>1136</v>
      </c>
      <c r="M717" s="121" t="s">
        <v>3227</v>
      </c>
      <c r="N717" s="121">
        <v>2020</v>
      </c>
      <c r="O717" s="121">
        <v>240</v>
      </c>
      <c r="P717" s="121" t="s">
        <v>1592</v>
      </c>
      <c r="Q717" s="121" t="s">
        <v>895</v>
      </c>
      <c r="R717" s="121">
        <v>73104724</v>
      </c>
      <c r="S717" s="121" t="s">
        <v>624</v>
      </c>
      <c r="T717" s="199">
        <v>43831</v>
      </c>
      <c r="U717" s="199"/>
      <c r="V717" s="200" t="s">
        <v>4634</v>
      </c>
      <c r="W717" s="200" t="s">
        <v>4635</v>
      </c>
      <c r="X717" s="200" t="s">
        <v>4635</v>
      </c>
    </row>
    <row r="718" spans="1:24" ht="22.5" x14ac:dyDescent="0.2">
      <c r="A718" s="146">
        <v>0</v>
      </c>
      <c r="B718" s="116">
        <f t="shared" si="22"/>
        <v>764.5</v>
      </c>
      <c r="C718" s="190">
        <f t="shared" si="23"/>
        <v>0</v>
      </c>
      <c r="D718" s="167" t="s">
        <v>894</v>
      </c>
      <c r="E718" s="117" t="s">
        <v>3923</v>
      </c>
      <c r="F718" s="118" t="s">
        <v>10645</v>
      </c>
      <c r="G718" s="119" t="s">
        <v>436</v>
      </c>
      <c r="H718" s="117" t="s">
        <v>9292</v>
      </c>
      <c r="I718" s="117">
        <v>903</v>
      </c>
      <c r="J718" s="117"/>
      <c r="K718" s="120">
        <v>764.5</v>
      </c>
      <c r="L718" s="121" t="s">
        <v>1136</v>
      </c>
      <c r="M718" s="121" t="s">
        <v>3227</v>
      </c>
      <c r="N718" s="121">
        <v>2018</v>
      </c>
      <c r="O718" s="121">
        <v>176</v>
      </c>
      <c r="P718" s="121" t="s">
        <v>1592</v>
      </c>
      <c r="Q718" s="121" t="s">
        <v>527</v>
      </c>
      <c r="R718" s="121">
        <v>72959647</v>
      </c>
      <c r="S718" s="121" t="s">
        <v>437</v>
      </c>
      <c r="T718" s="199">
        <v>43101</v>
      </c>
      <c r="U718" s="199"/>
      <c r="V718" s="200" t="s">
        <v>4634</v>
      </c>
      <c r="W718" s="200" t="s">
        <v>4634</v>
      </c>
      <c r="X718" s="200" t="s">
        <v>4635</v>
      </c>
    </row>
    <row r="719" spans="1:24" ht="22.5" x14ac:dyDescent="0.2">
      <c r="A719" s="146">
        <v>0</v>
      </c>
      <c r="B719" s="116">
        <f t="shared" si="22"/>
        <v>841.5</v>
      </c>
      <c r="C719" s="190">
        <f t="shared" si="23"/>
        <v>0</v>
      </c>
      <c r="D719" s="167" t="s">
        <v>13950</v>
      </c>
      <c r="E719" s="117" t="s">
        <v>3923</v>
      </c>
      <c r="F719" s="118" t="s">
        <v>14417</v>
      </c>
      <c r="G719" s="119" t="s">
        <v>436</v>
      </c>
      <c r="H719" s="117" t="s">
        <v>9292</v>
      </c>
      <c r="I719" s="117">
        <v>903</v>
      </c>
      <c r="J719" s="117"/>
      <c r="K719" s="120">
        <v>841.5</v>
      </c>
      <c r="L719" s="121" t="s">
        <v>1136</v>
      </c>
      <c r="M719" s="121" t="s">
        <v>3227</v>
      </c>
      <c r="N719" s="121">
        <v>2020</v>
      </c>
      <c r="O719" s="121">
        <v>176</v>
      </c>
      <c r="P719" s="121" t="s">
        <v>1592</v>
      </c>
      <c r="Q719" s="121" t="s">
        <v>527</v>
      </c>
      <c r="R719" s="121">
        <v>73105082</v>
      </c>
      <c r="S719" s="121" t="s">
        <v>437</v>
      </c>
      <c r="T719" s="199">
        <v>43831</v>
      </c>
      <c r="U719" s="199"/>
      <c r="V719" s="200" t="s">
        <v>4634</v>
      </c>
      <c r="W719" s="200" t="s">
        <v>4634</v>
      </c>
      <c r="X719" s="200" t="s">
        <v>4635</v>
      </c>
    </row>
    <row r="720" spans="1:24" ht="22.5" x14ac:dyDescent="0.2">
      <c r="A720" s="146">
        <v>0</v>
      </c>
      <c r="B720" s="116">
        <f t="shared" si="22"/>
        <v>418</v>
      </c>
      <c r="C720" s="190">
        <f t="shared" si="23"/>
        <v>0</v>
      </c>
      <c r="D720" s="167"/>
      <c r="E720" s="117" t="s">
        <v>5348</v>
      </c>
      <c r="F720" s="118" t="s">
        <v>6243</v>
      </c>
      <c r="G720" s="119" t="s">
        <v>5468</v>
      </c>
      <c r="H720" s="117" t="s">
        <v>9292</v>
      </c>
      <c r="I720" s="117">
        <v>903</v>
      </c>
      <c r="J720" s="117"/>
      <c r="K720" s="120">
        <v>418</v>
      </c>
      <c r="L720" s="121" t="s">
        <v>1136</v>
      </c>
      <c r="M720" s="121" t="s">
        <v>891</v>
      </c>
      <c r="N720" s="121">
        <v>2018</v>
      </c>
      <c r="O720" s="121">
        <v>120</v>
      </c>
      <c r="P720" s="121" t="s">
        <v>892</v>
      </c>
      <c r="Q720" s="121" t="s">
        <v>1593</v>
      </c>
      <c r="R720" s="121">
        <v>72958429</v>
      </c>
      <c r="S720" s="121" t="s">
        <v>5469</v>
      </c>
      <c r="T720" s="199">
        <v>43025</v>
      </c>
      <c r="U720" s="199">
        <v>43042</v>
      </c>
      <c r="V720" s="200" t="s">
        <v>4634</v>
      </c>
      <c r="W720" s="200" t="s">
        <v>4635</v>
      </c>
      <c r="X720" s="200" t="s">
        <v>4635</v>
      </c>
    </row>
    <row r="721" spans="1:24" ht="22.5" x14ac:dyDescent="0.2">
      <c r="A721" s="146">
        <v>0</v>
      </c>
      <c r="B721" s="116">
        <f t="shared" si="22"/>
        <v>1800.7</v>
      </c>
      <c r="C721" s="190">
        <f t="shared" si="23"/>
        <v>0</v>
      </c>
      <c r="D721" s="167"/>
      <c r="E721" s="117" t="s">
        <v>6096</v>
      </c>
      <c r="F721" s="118" t="s">
        <v>6097</v>
      </c>
      <c r="G721" s="119" t="s">
        <v>6329</v>
      </c>
      <c r="H721" s="117" t="s">
        <v>9292</v>
      </c>
      <c r="I721" s="117">
        <v>903</v>
      </c>
      <c r="J721" s="117"/>
      <c r="K721" s="120">
        <v>1800.7</v>
      </c>
      <c r="L721" s="121" t="s">
        <v>1136</v>
      </c>
      <c r="M721" s="121" t="s">
        <v>891</v>
      </c>
      <c r="N721" s="121">
        <v>2018</v>
      </c>
      <c r="O721" s="121">
        <v>536</v>
      </c>
      <c r="P721" s="121" t="s">
        <v>1592</v>
      </c>
      <c r="Q721" s="121" t="s">
        <v>893</v>
      </c>
      <c r="R721" s="121">
        <v>72948765</v>
      </c>
      <c r="S721" s="121" t="s">
        <v>6330</v>
      </c>
      <c r="T721" s="199">
        <v>43048</v>
      </c>
      <c r="U721" s="199">
        <v>43066</v>
      </c>
      <c r="V721" s="200" t="s">
        <v>4634</v>
      </c>
      <c r="W721" s="200" t="s">
        <v>4635</v>
      </c>
      <c r="X721" s="200" t="s">
        <v>4635</v>
      </c>
    </row>
    <row r="722" spans="1:24" ht="22.5" x14ac:dyDescent="0.2">
      <c r="A722" s="146">
        <v>0</v>
      </c>
      <c r="B722" s="116">
        <f t="shared" si="22"/>
        <v>2500.3000000000002</v>
      </c>
      <c r="C722" s="190">
        <f t="shared" si="23"/>
        <v>0</v>
      </c>
      <c r="D722" s="167"/>
      <c r="E722" s="117" t="s">
        <v>6096</v>
      </c>
      <c r="F722" s="118" t="s">
        <v>6098</v>
      </c>
      <c r="G722" s="119" t="s">
        <v>6331</v>
      </c>
      <c r="H722" s="117" t="s">
        <v>9292</v>
      </c>
      <c r="I722" s="117">
        <v>903</v>
      </c>
      <c r="J722" s="117"/>
      <c r="K722" s="120">
        <v>2500.3000000000002</v>
      </c>
      <c r="L722" s="121" t="s">
        <v>1136</v>
      </c>
      <c r="M722" s="121" t="s">
        <v>891</v>
      </c>
      <c r="N722" s="121">
        <v>2018</v>
      </c>
      <c r="O722" s="121">
        <v>800</v>
      </c>
      <c r="P722" s="121" t="s">
        <v>1592</v>
      </c>
      <c r="Q722" s="121" t="s">
        <v>893</v>
      </c>
      <c r="R722" s="121">
        <v>72948766</v>
      </c>
      <c r="S722" s="121" t="s">
        <v>6332</v>
      </c>
      <c r="T722" s="199">
        <v>43125</v>
      </c>
      <c r="U722" s="199">
        <v>43091</v>
      </c>
      <c r="V722" s="200" t="s">
        <v>4634</v>
      </c>
      <c r="W722" s="200" t="s">
        <v>4635</v>
      </c>
      <c r="X722" s="200" t="s">
        <v>4635</v>
      </c>
    </row>
    <row r="723" spans="1:24" ht="22.5" x14ac:dyDescent="0.2">
      <c r="A723" s="146">
        <v>0</v>
      </c>
      <c r="B723" s="116">
        <f t="shared" si="22"/>
        <v>1284.8</v>
      </c>
      <c r="C723" s="190">
        <f t="shared" si="23"/>
        <v>0</v>
      </c>
      <c r="D723" s="167"/>
      <c r="E723" s="117" t="s">
        <v>11557</v>
      </c>
      <c r="F723" s="118" t="s">
        <v>11558</v>
      </c>
      <c r="G723" s="119" t="s">
        <v>11846</v>
      </c>
      <c r="H723" s="117" t="s">
        <v>9292</v>
      </c>
      <c r="I723" s="117">
        <v>903</v>
      </c>
      <c r="J723" s="117"/>
      <c r="K723" s="120">
        <v>1284.8</v>
      </c>
      <c r="L723" s="121" t="s">
        <v>1136</v>
      </c>
      <c r="M723" s="121" t="s">
        <v>891</v>
      </c>
      <c r="N723" s="121">
        <v>2019</v>
      </c>
      <c r="O723" s="121">
        <v>376</v>
      </c>
      <c r="P723" s="121" t="s">
        <v>1592</v>
      </c>
      <c r="Q723" s="121" t="s">
        <v>895</v>
      </c>
      <c r="R723" s="121">
        <v>73070894</v>
      </c>
      <c r="S723" s="121" t="s">
        <v>11847</v>
      </c>
      <c r="T723" s="199">
        <v>43721</v>
      </c>
      <c r="U723" s="199">
        <v>43735</v>
      </c>
      <c r="V723" s="200" t="s">
        <v>4634</v>
      </c>
      <c r="W723" s="200" t="s">
        <v>4635</v>
      </c>
      <c r="X723" s="200" t="s">
        <v>4635</v>
      </c>
    </row>
    <row r="724" spans="1:24" ht="22.5" x14ac:dyDescent="0.2">
      <c r="A724" s="146">
        <v>0</v>
      </c>
      <c r="B724" s="116">
        <f t="shared" si="22"/>
        <v>700.04</v>
      </c>
      <c r="C724" s="190">
        <f t="shared" si="23"/>
        <v>0</v>
      </c>
      <c r="D724" s="167"/>
      <c r="E724" s="117" t="s">
        <v>3924</v>
      </c>
      <c r="F724" s="118" t="s">
        <v>2924</v>
      </c>
      <c r="G724" s="119" t="s">
        <v>2925</v>
      </c>
      <c r="H724" s="117" t="s">
        <v>9292</v>
      </c>
      <c r="I724" s="117">
        <v>903</v>
      </c>
      <c r="J724" s="117">
        <v>20</v>
      </c>
      <c r="K724" s="120">
        <v>700.04</v>
      </c>
      <c r="L724" s="121" t="s">
        <v>1136</v>
      </c>
      <c r="M724" s="121" t="s">
        <v>891</v>
      </c>
      <c r="N724" s="121">
        <v>2015</v>
      </c>
      <c r="O724" s="121">
        <v>112</v>
      </c>
      <c r="P724" s="121" t="s">
        <v>892</v>
      </c>
      <c r="Q724" s="121" t="s">
        <v>1034</v>
      </c>
      <c r="R724" s="121">
        <v>68441006</v>
      </c>
      <c r="S724" s="121" t="s">
        <v>3925</v>
      </c>
      <c r="T724" s="199">
        <v>42193</v>
      </c>
      <c r="U724" s="199"/>
      <c r="V724" s="200" t="s">
        <v>4634</v>
      </c>
      <c r="W724" s="200" t="s">
        <v>4635</v>
      </c>
      <c r="X724" s="200" t="s">
        <v>4635</v>
      </c>
    </row>
    <row r="725" spans="1:24" ht="22.5" x14ac:dyDescent="0.2">
      <c r="A725" s="146">
        <v>0</v>
      </c>
      <c r="B725" s="116">
        <f t="shared" si="22"/>
        <v>799.7</v>
      </c>
      <c r="C725" s="190">
        <f t="shared" si="23"/>
        <v>0</v>
      </c>
      <c r="D725" s="167" t="s">
        <v>13957</v>
      </c>
      <c r="E725" s="117" t="s">
        <v>14418</v>
      </c>
      <c r="F725" s="118" t="s">
        <v>14419</v>
      </c>
      <c r="G725" s="119" t="s">
        <v>14420</v>
      </c>
      <c r="H725" s="117" t="s">
        <v>9292</v>
      </c>
      <c r="I725" s="117">
        <v>903</v>
      </c>
      <c r="J725" s="117"/>
      <c r="K725" s="120">
        <v>799.7</v>
      </c>
      <c r="L725" s="121" t="s">
        <v>1136</v>
      </c>
      <c r="M725" s="121" t="s">
        <v>891</v>
      </c>
      <c r="N725" s="121">
        <v>2020</v>
      </c>
      <c r="O725" s="121">
        <v>180</v>
      </c>
      <c r="P725" s="121" t="s">
        <v>1592</v>
      </c>
      <c r="Q725" s="121" t="s">
        <v>895</v>
      </c>
      <c r="R725" s="121">
        <v>73100424</v>
      </c>
      <c r="S725" s="121" t="s">
        <v>14421</v>
      </c>
      <c r="T725" s="199"/>
      <c r="U725" s="199">
        <v>43889</v>
      </c>
      <c r="V725" s="200" t="s">
        <v>4634</v>
      </c>
      <c r="W725" s="200" t="s">
        <v>4635</v>
      </c>
      <c r="X725" s="200" t="s">
        <v>4635</v>
      </c>
    </row>
    <row r="726" spans="1:24" ht="22.5" x14ac:dyDescent="0.2">
      <c r="A726" s="146">
        <v>0</v>
      </c>
      <c r="B726" s="116">
        <f t="shared" si="22"/>
        <v>834.9</v>
      </c>
      <c r="C726" s="190">
        <f t="shared" si="23"/>
        <v>0</v>
      </c>
      <c r="D726" s="167"/>
      <c r="E726" s="117" t="s">
        <v>5736</v>
      </c>
      <c r="F726" s="118" t="s">
        <v>9295</v>
      </c>
      <c r="G726" s="119" t="s">
        <v>9908</v>
      </c>
      <c r="H726" s="117" t="s">
        <v>9292</v>
      </c>
      <c r="I726" s="117">
        <v>903</v>
      </c>
      <c r="J726" s="117"/>
      <c r="K726" s="120">
        <v>834.9</v>
      </c>
      <c r="L726" s="121" t="s">
        <v>1136</v>
      </c>
      <c r="M726" s="121" t="s">
        <v>891</v>
      </c>
      <c r="N726" s="121">
        <v>2019</v>
      </c>
      <c r="O726" s="121">
        <v>168</v>
      </c>
      <c r="P726" s="121" t="s">
        <v>1592</v>
      </c>
      <c r="Q726" s="121" t="s">
        <v>895</v>
      </c>
      <c r="R726" s="121">
        <v>73038359</v>
      </c>
      <c r="S726" s="121" t="s">
        <v>9909</v>
      </c>
      <c r="T726" s="199">
        <v>43502</v>
      </c>
      <c r="U726" s="199">
        <v>43504</v>
      </c>
      <c r="V726" s="200" t="s">
        <v>4634</v>
      </c>
      <c r="W726" s="200" t="s">
        <v>4635</v>
      </c>
      <c r="X726" s="200" t="s">
        <v>4635</v>
      </c>
    </row>
    <row r="727" spans="1:24" ht="22.5" x14ac:dyDescent="0.2">
      <c r="A727" s="146">
        <v>0</v>
      </c>
      <c r="B727" s="116">
        <f t="shared" si="22"/>
        <v>954.8</v>
      </c>
      <c r="C727" s="190">
        <f t="shared" si="23"/>
        <v>0</v>
      </c>
      <c r="D727" s="167" t="s">
        <v>894</v>
      </c>
      <c r="E727" s="117" t="s">
        <v>2394</v>
      </c>
      <c r="F727" s="118" t="s">
        <v>10646</v>
      </c>
      <c r="G727" s="119" t="s">
        <v>2515</v>
      </c>
      <c r="H727" s="117" t="s">
        <v>9292</v>
      </c>
      <c r="I727" s="117">
        <v>903</v>
      </c>
      <c r="J727" s="117"/>
      <c r="K727" s="120">
        <v>954.8</v>
      </c>
      <c r="L727" s="121" t="s">
        <v>1136</v>
      </c>
      <c r="M727" s="121" t="s">
        <v>3227</v>
      </c>
      <c r="N727" s="121">
        <v>2018</v>
      </c>
      <c r="O727" s="121">
        <v>272</v>
      </c>
      <c r="P727" s="121" t="s">
        <v>1592</v>
      </c>
      <c r="Q727" s="121" t="s">
        <v>527</v>
      </c>
      <c r="R727" s="121">
        <v>72959711</v>
      </c>
      <c r="S727" s="121" t="s">
        <v>3134</v>
      </c>
      <c r="T727" s="199">
        <v>43101</v>
      </c>
      <c r="U727" s="199"/>
      <c r="V727" s="200" t="s">
        <v>4634</v>
      </c>
      <c r="W727" s="200" t="s">
        <v>4635</v>
      </c>
      <c r="X727" s="200" t="s">
        <v>4635</v>
      </c>
    </row>
    <row r="728" spans="1:24" ht="22.5" x14ac:dyDescent="0.2">
      <c r="A728" s="146">
        <v>0</v>
      </c>
      <c r="B728" s="116">
        <f t="shared" si="22"/>
        <v>1050.5</v>
      </c>
      <c r="C728" s="190">
        <f t="shared" si="23"/>
        <v>0</v>
      </c>
      <c r="D728" s="167" t="s">
        <v>13950</v>
      </c>
      <c r="E728" s="117" t="s">
        <v>2394</v>
      </c>
      <c r="F728" s="118" t="s">
        <v>14422</v>
      </c>
      <c r="G728" s="119" t="s">
        <v>2515</v>
      </c>
      <c r="H728" s="117" t="s">
        <v>9292</v>
      </c>
      <c r="I728" s="117">
        <v>903</v>
      </c>
      <c r="J728" s="117"/>
      <c r="K728" s="120">
        <v>1050.5</v>
      </c>
      <c r="L728" s="121" t="s">
        <v>1136</v>
      </c>
      <c r="M728" s="121" t="s">
        <v>3227</v>
      </c>
      <c r="N728" s="121">
        <v>2020</v>
      </c>
      <c r="O728" s="121">
        <v>272</v>
      </c>
      <c r="P728" s="121" t="s">
        <v>1592</v>
      </c>
      <c r="Q728" s="121" t="s">
        <v>527</v>
      </c>
      <c r="R728" s="121">
        <v>73105072</v>
      </c>
      <c r="S728" s="121" t="s">
        <v>3134</v>
      </c>
      <c r="T728" s="199">
        <v>43831</v>
      </c>
      <c r="U728" s="199"/>
      <c r="V728" s="200" t="s">
        <v>4634</v>
      </c>
      <c r="W728" s="200" t="s">
        <v>4635</v>
      </c>
      <c r="X728" s="200" t="s">
        <v>4635</v>
      </c>
    </row>
    <row r="729" spans="1:24" ht="22.5" x14ac:dyDescent="0.2">
      <c r="A729" s="146">
        <v>0</v>
      </c>
      <c r="B729" s="116">
        <f t="shared" si="22"/>
        <v>1500.4</v>
      </c>
      <c r="C729" s="190">
        <f t="shared" si="23"/>
        <v>0</v>
      </c>
      <c r="D729" s="167"/>
      <c r="E729" s="117" t="s">
        <v>9910</v>
      </c>
      <c r="F729" s="118" t="s">
        <v>10647</v>
      </c>
      <c r="G729" s="119" t="s">
        <v>9911</v>
      </c>
      <c r="H729" s="117" t="s">
        <v>9292</v>
      </c>
      <c r="I729" s="117">
        <v>903</v>
      </c>
      <c r="J729" s="117"/>
      <c r="K729" s="120">
        <v>1500.4</v>
      </c>
      <c r="L729" s="121" t="s">
        <v>1136</v>
      </c>
      <c r="M729" s="121" t="s">
        <v>891</v>
      </c>
      <c r="N729" s="121">
        <v>2016</v>
      </c>
      <c r="O729" s="121">
        <v>612</v>
      </c>
      <c r="P729" s="121" t="s">
        <v>1592</v>
      </c>
      <c r="Q729" s="121" t="s">
        <v>527</v>
      </c>
      <c r="R729" s="121">
        <v>72857782</v>
      </c>
      <c r="S729" s="121" t="s">
        <v>9912</v>
      </c>
      <c r="T729" s="199">
        <v>42522</v>
      </c>
      <c r="U729" s="199">
        <v>42538</v>
      </c>
      <c r="V729" s="200" t="s">
        <v>4634</v>
      </c>
      <c r="W729" s="200" t="s">
        <v>4635</v>
      </c>
      <c r="X729" s="200" t="s">
        <v>4635</v>
      </c>
    </row>
    <row r="730" spans="1:24" ht="22.5" x14ac:dyDescent="0.2">
      <c r="A730" s="146">
        <v>0</v>
      </c>
      <c r="B730" s="116">
        <f t="shared" si="22"/>
        <v>1897.5</v>
      </c>
      <c r="C730" s="190">
        <f t="shared" si="23"/>
        <v>0</v>
      </c>
      <c r="D730" s="167" t="s">
        <v>13956</v>
      </c>
      <c r="E730" s="117" t="s">
        <v>9910</v>
      </c>
      <c r="F730" s="118" t="s">
        <v>14423</v>
      </c>
      <c r="G730" s="119" t="s">
        <v>9911</v>
      </c>
      <c r="H730" s="117" t="s">
        <v>9292</v>
      </c>
      <c r="I730" s="117">
        <v>903</v>
      </c>
      <c r="J730" s="117"/>
      <c r="K730" s="120">
        <v>1897.5</v>
      </c>
      <c r="L730" s="121" t="s">
        <v>1136</v>
      </c>
      <c r="M730" s="121" t="s">
        <v>3228</v>
      </c>
      <c r="N730" s="121">
        <v>2020</v>
      </c>
      <c r="O730" s="121">
        <v>612</v>
      </c>
      <c r="P730" s="121" t="s">
        <v>1592</v>
      </c>
      <c r="Q730" s="121" t="s">
        <v>527</v>
      </c>
      <c r="R730" s="121">
        <v>73105168</v>
      </c>
      <c r="S730" s="121" t="s">
        <v>9912</v>
      </c>
      <c r="T730" s="199">
        <v>43831</v>
      </c>
      <c r="U730" s="199"/>
      <c r="V730" s="200" t="s">
        <v>4634</v>
      </c>
      <c r="W730" s="200" t="s">
        <v>4635</v>
      </c>
      <c r="X730" s="200" t="s">
        <v>4635</v>
      </c>
    </row>
    <row r="731" spans="1:24" ht="22.5" x14ac:dyDescent="0.2">
      <c r="A731" s="146">
        <v>0</v>
      </c>
      <c r="B731" s="116">
        <f t="shared" si="22"/>
        <v>1954.7</v>
      </c>
      <c r="C731" s="190">
        <f t="shared" si="23"/>
        <v>0</v>
      </c>
      <c r="D731" s="167" t="s">
        <v>1106</v>
      </c>
      <c r="E731" s="117" t="s">
        <v>12536</v>
      </c>
      <c r="F731" s="118" t="s">
        <v>12537</v>
      </c>
      <c r="G731" s="119" t="s">
        <v>13147</v>
      </c>
      <c r="H731" s="117" t="s">
        <v>9292</v>
      </c>
      <c r="I731" s="117">
        <v>903</v>
      </c>
      <c r="J731" s="117"/>
      <c r="K731" s="120">
        <v>1954.7</v>
      </c>
      <c r="L731" s="121" t="s">
        <v>1136</v>
      </c>
      <c r="M731" s="121" t="s">
        <v>891</v>
      </c>
      <c r="N731" s="121">
        <v>2020</v>
      </c>
      <c r="O731" s="121">
        <v>404</v>
      </c>
      <c r="P731" s="121" t="s">
        <v>1592</v>
      </c>
      <c r="Q731" s="121" t="s">
        <v>893</v>
      </c>
      <c r="R731" s="121">
        <v>73092206</v>
      </c>
      <c r="S731" s="121" t="s">
        <v>13148</v>
      </c>
      <c r="T731" s="199">
        <v>43783</v>
      </c>
      <c r="U731" s="199">
        <v>43791</v>
      </c>
      <c r="V731" s="200" t="s">
        <v>4634</v>
      </c>
      <c r="W731" s="200" t="s">
        <v>4635</v>
      </c>
      <c r="X731" s="200" t="s">
        <v>4635</v>
      </c>
    </row>
    <row r="732" spans="1:24" ht="22.5" x14ac:dyDescent="0.2">
      <c r="A732" s="146">
        <v>0</v>
      </c>
      <c r="B732" s="116">
        <f t="shared" si="22"/>
        <v>449.9</v>
      </c>
      <c r="C732" s="190">
        <f t="shared" si="23"/>
        <v>0</v>
      </c>
      <c r="D732" s="167"/>
      <c r="E732" s="117" t="s">
        <v>9302</v>
      </c>
      <c r="F732" s="118" t="s">
        <v>11034</v>
      </c>
      <c r="G732" s="119" t="s">
        <v>11035</v>
      </c>
      <c r="H732" s="117" t="s">
        <v>9292</v>
      </c>
      <c r="I732" s="117">
        <v>903</v>
      </c>
      <c r="J732" s="117"/>
      <c r="K732" s="120">
        <v>449.9</v>
      </c>
      <c r="L732" s="121" t="s">
        <v>1136</v>
      </c>
      <c r="M732" s="121" t="s">
        <v>891</v>
      </c>
      <c r="N732" s="121">
        <v>2019</v>
      </c>
      <c r="O732" s="121">
        <v>104</v>
      </c>
      <c r="P732" s="121" t="s">
        <v>892</v>
      </c>
      <c r="Q732" s="121" t="s">
        <v>895</v>
      </c>
      <c r="R732" s="121">
        <v>73053124</v>
      </c>
      <c r="S732" s="121" t="s">
        <v>11280</v>
      </c>
      <c r="T732" s="199">
        <v>43570</v>
      </c>
      <c r="U732" s="199">
        <v>43581</v>
      </c>
      <c r="V732" s="200" t="s">
        <v>4634</v>
      </c>
      <c r="W732" s="200" t="s">
        <v>4635</v>
      </c>
      <c r="X732" s="200" t="s">
        <v>4635</v>
      </c>
    </row>
    <row r="733" spans="1:24" ht="22.5" x14ac:dyDescent="0.2">
      <c r="A733" s="146">
        <v>0</v>
      </c>
      <c r="B733" s="116">
        <f t="shared" si="22"/>
        <v>939.4</v>
      </c>
      <c r="C733" s="190">
        <f t="shared" si="23"/>
        <v>0</v>
      </c>
      <c r="D733" s="167"/>
      <c r="E733" s="117" t="s">
        <v>13962</v>
      </c>
      <c r="F733" s="118" t="s">
        <v>13963</v>
      </c>
      <c r="G733" s="119" t="s">
        <v>13964</v>
      </c>
      <c r="H733" s="117" t="s">
        <v>9292</v>
      </c>
      <c r="I733" s="117">
        <v>903</v>
      </c>
      <c r="J733" s="117"/>
      <c r="K733" s="120">
        <v>939.4</v>
      </c>
      <c r="L733" s="121" t="s">
        <v>1136</v>
      </c>
      <c r="M733" s="121" t="s">
        <v>891</v>
      </c>
      <c r="N733" s="121">
        <v>2016</v>
      </c>
      <c r="O733" s="121">
        <v>272</v>
      </c>
      <c r="P733" s="121" t="s">
        <v>1592</v>
      </c>
      <c r="Q733" s="121" t="s">
        <v>527</v>
      </c>
      <c r="R733" s="121">
        <v>72857789</v>
      </c>
      <c r="S733" s="121" t="s">
        <v>13965</v>
      </c>
      <c r="T733" s="199">
        <v>42522</v>
      </c>
      <c r="U733" s="199">
        <v>42538</v>
      </c>
      <c r="V733" s="200" t="s">
        <v>4634</v>
      </c>
      <c r="W733" s="200" t="s">
        <v>4635</v>
      </c>
      <c r="X733" s="200" t="s">
        <v>4635</v>
      </c>
    </row>
    <row r="734" spans="1:24" x14ac:dyDescent="0.2">
      <c r="A734" s="146">
        <v>0</v>
      </c>
      <c r="B734" s="116">
        <f t="shared" si="22"/>
        <v>1300.2</v>
      </c>
      <c r="C734" s="190">
        <f t="shared" si="23"/>
        <v>0</v>
      </c>
      <c r="D734" s="167"/>
      <c r="E734" s="117" t="s">
        <v>7223</v>
      </c>
      <c r="F734" s="118" t="s">
        <v>7224</v>
      </c>
      <c r="G734" s="119" t="s">
        <v>7640</v>
      </c>
      <c r="H734" s="117" t="s">
        <v>9292</v>
      </c>
      <c r="I734" s="117">
        <v>903</v>
      </c>
      <c r="J734" s="117"/>
      <c r="K734" s="120">
        <v>1300.2</v>
      </c>
      <c r="L734" s="121" t="s">
        <v>1136</v>
      </c>
      <c r="M734" s="121" t="s">
        <v>891</v>
      </c>
      <c r="N734" s="121">
        <v>2018</v>
      </c>
      <c r="O734" s="121">
        <v>360</v>
      </c>
      <c r="P734" s="121" t="s">
        <v>1592</v>
      </c>
      <c r="Q734" s="121" t="s">
        <v>893</v>
      </c>
      <c r="R734" s="121">
        <v>72984661</v>
      </c>
      <c r="S734" s="121" t="s">
        <v>7641</v>
      </c>
      <c r="T734" s="199">
        <v>43206</v>
      </c>
      <c r="U734" s="199">
        <v>43231</v>
      </c>
      <c r="V734" s="200" t="s">
        <v>4634</v>
      </c>
      <c r="W734" s="200" t="s">
        <v>4635</v>
      </c>
      <c r="X734" s="200" t="s">
        <v>4635</v>
      </c>
    </row>
    <row r="735" spans="1:24" ht="22.5" x14ac:dyDescent="0.2">
      <c r="A735" s="146">
        <v>0</v>
      </c>
      <c r="B735" s="116">
        <f t="shared" si="22"/>
        <v>781</v>
      </c>
      <c r="C735" s="190">
        <f t="shared" si="23"/>
        <v>0</v>
      </c>
      <c r="D735" s="167" t="s">
        <v>13950</v>
      </c>
      <c r="E735" s="117" t="s">
        <v>2240</v>
      </c>
      <c r="F735" s="118" t="s">
        <v>14424</v>
      </c>
      <c r="G735" s="119" t="s">
        <v>2241</v>
      </c>
      <c r="H735" s="117" t="s">
        <v>9292</v>
      </c>
      <c r="I735" s="117">
        <v>903</v>
      </c>
      <c r="J735" s="117"/>
      <c r="K735" s="120">
        <v>781</v>
      </c>
      <c r="L735" s="121" t="s">
        <v>1136</v>
      </c>
      <c r="M735" s="121" t="s">
        <v>3227</v>
      </c>
      <c r="N735" s="121">
        <v>2020</v>
      </c>
      <c r="O735" s="121">
        <v>144</v>
      </c>
      <c r="P735" s="121" t="s">
        <v>1592</v>
      </c>
      <c r="Q735" s="121" t="s">
        <v>895</v>
      </c>
      <c r="R735" s="121">
        <v>73104634</v>
      </c>
      <c r="S735" s="121" t="s">
        <v>2242</v>
      </c>
      <c r="T735" s="199">
        <v>43831</v>
      </c>
      <c r="U735" s="199"/>
      <c r="V735" s="200" t="s">
        <v>4634</v>
      </c>
      <c r="W735" s="200" t="s">
        <v>4635</v>
      </c>
      <c r="X735" s="200" t="s">
        <v>4635</v>
      </c>
    </row>
    <row r="736" spans="1:24" ht="22.5" x14ac:dyDescent="0.2">
      <c r="A736" s="146">
        <v>0</v>
      </c>
      <c r="B736" s="116">
        <f t="shared" si="22"/>
        <v>1500.4</v>
      </c>
      <c r="C736" s="190">
        <f t="shared" si="23"/>
        <v>0</v>
      </c>
      <c r="D736" s="167" t="s">
        <v>1106</v>
      </c>
      <c r="E736" s="117" t="s">
        <v>10648</v>
      </c>
      <c r="F736" s="118" t="s">
        <v>14425</v>
      </c>
      <c r="G736" s="119" t="s">
        <v>10649</v>
      </c>
      <c r="H736" s="117" t="s">
        <v>9292</v>
      </c>
      <c r="I736" s="117">
        <v>903</v>
      </c>
      <c r="J736" s="117"/>
      <c r="K736" s="120">
        <v>1500.4</v>
      </c>
      <c r="L736" s="121" t="s">
        <v>1136</v>
      </c>
      <c r="M736" s="121" t="s">
        <v>891</v>
      </c>
      <c r="N736" s="121">
        <v>2020</v>
      </c>
      <c r="O736" s="121">
        <v>396</v>
      </c>
      <c r="P736" s="121" t="s">
        <v>1592</v>
      </c>
      <c r="Q736" s="121" t="s">
        <v>893</v>
      </c>
      <c r="R736" s="121">
        <v>73100343</v>
      </c>
      <c r="S736" s="121" t="s">
        <v>10650</v>
      </c>
      <c r="T736" s="199">
        <v>43846</v>
      </c>
      <c r="U736" s="199">
        <v>43854</v>
      </c>
      <c r="V736" s="200" t="s">
        <v>4634</v>
      </c>
      <c r="W736" s="200" t="s">
        <v>4634</v>
      </c>
      <c r="X736" s="200" t="s">
        <v>4635</v>
      </c>
    </row>
    <row r="737" spans="1:24" x14ac:dyDescent="0.2">
      <c r="A737" s="146">
        <v>0</v>
      </c>
      <c r="B737" s="116">
        <f t="shared" si="22"/>
        <v>1100</v>
      </c>
      <c r="C737" s="190">
        <f t="shared" si="23"/>
        <v>0</v>
      </c>
      <c r="D737" s="167" t="s">
        <v>3860</v>
      </c>
      <c r="E737" s="117" t="s">
        <v>14426</v>
      </c>
      <c r="F737" s="118" t="s">
        <v>14427</v>
      </c>
      <c r="G737" s="119" t="s">
        <v>14428</v>
      </c>
      <c r="H737" s="117" t="s">
        <v>9292</v>
      </c>
      <c r="I737" s="117">
        <v>903</v>
      </c>
      <c r="J737" s="117"/>
      <c r="K737" s="120">
        <v>1100</v>
      </c>
      <c r="L737" s="121" t="s">
        <v>1136</v>
      </c>
      <c r="M737" s="121" t="s">
        <v>891</v>
      </c>
      <c r="N737" s="121">
        <v>2020</v>
      </c>
      <c r="O737" s="121">
        <v>352</v>
      </c>
      <c r="P737" s="121" t="s">
        <v>1592</v>
      </c>
      <c r="Q737" s="121" t="s">
        <v>895</v>
      </c>
      <c r="R737" s="121">
        <v>73100420</v>
      </c>
      <c r="S737" s="121" t="s">
        <v>14429</v>
      </c>
      <c r="T737" s="199">
        <v>43846</v>
      </c>
      <c r="U737" s="199">
        <v>43861</v>
      </c>
      <c r="V737" s="200" t="s">
        <v>4634</v>
      </c>
      <c r="W737" s="200" t="s">
        <v>4635</v>
      </c>
      <c r="X737" s="200" t="s">
        <v>4635</v>
      </c>
    </row>
    <row r="738" spans="1:24" ht="16.5" x14ac:dyDescent="0.2">
      <c r="A738" s="146">
        <v>0</v>
      </c>
      <c r="B738" s="116">
        <f t="shared" si="22"/>
        <v>1277.0999999999999</v>
      </c>
      <c r="C738" s="190">
        <f t="shared" si="23"/>
        <v>0</v>
      </c>
      <c r="D738" s="167" t="s">
        <v>13950</v>
      </c>
      <c r="E738" s="117" t="s">
        <v>3926</v>
      </c>
      <c r="F738" s="118" t="s">
        <v>14430</v>
      </c>
      <c r="G738" s="119" t="s">
        <v>627</v>
      </c>
      <c r="H738" s="117" t="s">
        <v>9292</v>
      </c>
      <c r="I738" s="117">
        <v>903</v>
      </c>
      <c r="J738" s="117"/>
      <c r="K738" s="120">
        <v>1277.0999999999999</v>
      </c>
      <c r="L738" s="121" t="s">
        <v>1136</v>
      </c>
      <c r="M738" s="121" t="s">
        <v>3227</v>
      </c>
      <c r="N738" s="121">
        <v>2020</v>
      </c>
      <c r="O738" s="121">
        <v>384</v>
      </c>
      <c r="P738" s="121" t="s">
        <v>1592</v>
      </c>
      <c r="Q738" s="121" t="s">
        <v>895</v>
      </c>
      <c r="R738" s="121">
        <v>73104812</v>
      </c>
      <c r="S738" s="121" t="s">
        <v>803</v>
      </c>
      <c r="T738" s="199">
        <v>43831</v>
      </c>
      <c r="U738" s="199"/>
      <c r="V738" s="200" t="s">
        <v>4634</v>
      </c>
      <c r="W738" s="200" t="s">
        <v>4635</v>
      </c>
      <c r="X738" s="200" t="s">
        <v>4635</v>
      </c>
    </row>
    <row r="739" spans="1:24" ht="16.5" x14ac:dyDescent="0.2">
      <c r="A739" s="146">
        <v>0</v>
      </c>
      <c r="B739" s="116">
        <f t="shared" si="22"/>
        <v>1732.5</v>
      </c>
      <c r="C739" s="190">
        <f t="shared" si="23"/>
        <v>0</v>
      </c>
      <c r="D739" s="167" t="s">
        <v>13950</v>
      </c>
      <c r="E739" s="117" t="s">
        <v>602</v>
      </c>
      <c r="F739" s="118" t="s">
        <v>14431</v>
      </c>
      <c r="G739" s="119" t="s">
        <v>1284</v>
      </c>
      <c r="H739" s="117" t="s">
        <v>9292</v>
      </c>
      <c r="I739" s="117">
        <v>903</v>
      </c>
      <c r="J739" s="117"/>
      <c r="K739" s="120">
        <v>1732.5</v>
      </c>
      <c r="L739" s="121" t="s">
        <v>1136</v>
      </c>
      <c r="M739" s="121" t="s">
        <v>3227</v>
      </c>
      <c r="N739" s="121">
        <v>2020</v>
      </c>
      <c r="O739" s="121">
        <v>528</v>
      </c>
      <c r="P739" s="121" t="s">
        <v>1592</v>
      </c>
      <c r="Q739" s="121" t="s">
        <v>1593</v>
      </c>
      <c r="R739" s="121">
        <v>73104448</v>
      </c>
      <c r="S739" s="121" t="s">
        <v>512</v>
      </c>
      <c r="T739" s="199">
        <v>43831</v>
      </c>
      <c r="U739" s="199"/>
      <c r="V739" s="200" t="s">
        <v>4634</v>
      </c>
      <c r="W739" s="200" t="s">
        <v>4635</v>
      </c>
      <c r="X739" s="200" t="s">
        <v>4635</v>
      </c>
    </row>
    <row r="740" spans="1:24" ht="33.75" x14ac:dyDescent="0.2">
      <c r="A740" s="146">
        <v>0</v>
      </c>
      <c r="B740" s="116">
        <f t="shared" si="22"/>
        <v>394.9</v>
      </c>
      <c r="C740" s="190">
        <f t="shared" si="23"/>
        <v>0</v>
      </c>
      <c r="D740" s="167"/>
      <c r="E740" s="117" t="s">
        <v>8564</v>
      </c>
      <c r="F740" s="118" t="s">
        <v>8565</v>
      </c>
      <c r="G740" s="119" t="s">
        <v>8941</v>
      </c>
      <c r="H740" s="117" t="s">
        <v>9292</v>
      </c>
      <c r="I740" s="117">
        <v>903</v>
      </c>
      <c r="J740" s="117"/>
      <c r="K740" s="120">
        <v>394.9</v>
      </c>
      <c r="L740" s="121" t="s">
        <v>1136</v>
      </c>
      <c r="M740" s="121" t="s">
        <v>891</v>
      </c>
      <c r="N740" s="121">
        <v>2019</v>
      </c>
      <c r="O740" s="121">
        <v>80</v>
      </c>
      <c r="P740" s="121" t="s">
        <v>6265</v>
      </c>
      <c r="Q740" s="121" t="s">
        <v>895</v>
      </c>
      <c r="R740" s="121">
        <v>73026189</v>
      </c>
      <c r="S740" s="121" t="s">
        <v>8942</v>
      </c>
      <c r="T740" s="199">
        <v>43424</v>
      </c>
      <c r="U740" s="199">
        <v>43434</v>
      </c>
      <c r="V740" s="200" t="s">
        <v>4634</v>
      </c>
      <c r="W740" s="200" t="s">
        <v>4635</v>
      </c>
      <c r="X740" s="200" t="s">
        <v>4635</v>
      </c>
    </row>
    <row r="741" spans="1:24" ht="33.75" x14ac:dyDescent="0.2">
      <c r="A741" s="146">
        <v>0</v>
      </c>
      <c r="B741" s="116">
        <f t="shared" si="22"/>
        <v>805.2</v>
      </c>
      <c r="C741" s="190">
        <f t="shared" si="23"/>
        <v>0</v>
      </c>
      <c r="D741" s="167"/>
      <c r="E741" s="117" t="s">
        <v>10651</v>
      </c>
      <c r="F741" s="118" t="s">
        <v>10652</v>
      </c>
      <c r="G741" s="119" t="s">
        <v>10653</v>
      </c>
      <c r="H741" s="117" t="s">
        <v>9292</v>
      </c>
      <c r="I741" s="117">
        <v>903</v>
      </c>
      <c r="J741" s="117"/>
      <c r="K741" s="120">
        <v>805.2</v>
      </c>
      <c r="L741" s="121" t="s">
        <v>1136</v>
      </c>
      <c r="M741" s="121" t="s">
        <v>891</v>
      </c>
      <c r="N741" s="121">
        <v>2019</v>
      </c>
      <c r="O741" s="121">
        <v>152</v>
      </c>
      <c r="P741" s="121" t="s">
        <v>1592</v>
      </c>
      <c r="Q741" s="121" t="s">
        <v>895</v>
      </c>
      <c r="R741" s="121">
        <v>73053120</v>
      </c>
      <c r="S741" s="121" t="s">
        <v>10654</v>
      </c>
      <c r="T741" s="199">
        <v>43605</v>
      </c>
      <c r="U741" s="199">
        <v>43609</v>
      </c>
      <c r="V741" s="200" t="s">
        <v>4634</v>
      </c>
      <c r="W741" s="200" t="s">
        <v>4635</v>
      </c>
      <c r="X741" s="200" t="s">
        <v>4635</v>
      </c>
    </row>
    <row r="742" spans="1:24" x14ac:dyDescent="0.2">
      <c r="A742" s="146">
        <v>0</v>
      </c>
      <c r="B742" s="116">
        <f t="shared" si="22"/>
        <v>1760</v>
      </c>
      <c r="C742" s="190">
        <f t="shared" si="23"/>
        <v>0</v>
      </c>
      <c r="D742" s="167" t="s">
        <v>1106</v>
      </c>
      <c r="E742" s="117" t="s">
        <v>2385</v>
      </c>
      <c r="F742" s="118" t="s">
        <v>13966</v>
      </c>
      <c r="G742" s="119" t="s">
        <v>12353</v>
      </c>
      <c r="H742" s="117" t="s">
        <v>9292</v>
      </c>
      <c r="I742" s="117">
        <v>903</v>
      </c>
      <c r="J742" s="117"/>
      <c r="K742" s="120">
        <v>1760</v>
      </c>
      <c r="L742" s="121" t="s">
        <v>1136</v>
      </c>
      <c r="M742" s="121" t="s">
        <v>891</v>
      </c>
      <c r="N742" s="121">
        <v>2020</v>
      </c>
      <c r="O742" s="121">
        <v>744</v>
      </c>
      <c r="P742" s="121" t="s">
        <v>1592</v>
      </c>
      <c r="Q742" s="121" t="s">
        <v>895</v>
      </c>
      <c r="R742" s="121">
        <v>73100235</v>
      </c>
      <c r="S742" s="121" t="s">
        <v>2386</v>
      </c>
      <c r="T742" s="199">
        <v>43839</v>
      </c>
      <c r="U742" s="199">
        <v>43840</v>
      </c>
      <c r="V742" s="200" t="s">
        <v>4634</v>
      </c>
      <c r="W742" s="200" t="s">
        <v>4635</v>
      </c>
      <c r="X742" s="200" t="s">
        <v>4635</v>
      </c>
    </row>
    <row r="743" spans="1:24" ht="16.5" x14ac:dyDescent="0.2">
      <c r="A743" s="146">
        <v>0</v>
      </c>
      <c r="B743" s="116">
        <f t="shared" si="22"/>
        <v>1270.5</v>
      </c>
      <c r="C743" s="190">
        <f t="shared" si="23"/>
        <v>0</v>
      </c>
      <c r="D743" s="167" t="s">
        <v>13950</v>
      </c>
      <c r="E743" s="117" t="s">
        <v>9913</v>
      </c>
      <c r="F743" s="118" t="s">
        <v>14432</v>
      </c>
      <c r="G743" s="119" t="s">
        <v>9914</v>
      </c>
      <c r="H743" s="117" t="s">
        <v>9292</v>
      </c>
      <c r="I743" s="117">
        <v>903</v>
      </c>
      <c r="J743" s="117"/>
      <c r="K743" s="120">
        <v>1270.5</v>
      </c>
      <c r="L743" s="121" t="s">
        <v>1136</v>
      </c>
      <c r="M743" s="121" t="s">
        <v>3227</v>
      </c>
      <c r="N743" s="121">
        <v>2020</v>
      </c>
      <c r="O743" s="121">
        <v>496</v>
      </c>
      <c r="P743" s="121" t="s">
        <v>1592</v>
      </c>
      <c r="Q743" s="121" t="s">
        <v>895</v>
      </c>
      <c r="R743" s="121">
        <v>73104717</v>
      </c>
      <c r="S743" s="121" t="s">
        <v>9915</v>
      </c>
      <c r="T743" s="199">
        <v>43831</v>
      </c>
      <c r="U743" s="199"/>
      <c r="V743" s="200" t="s">
        <v>4634</v>
      </c>
      <c r="W743" s="200" t="s">
        <v>4635</v>
      </c>
      <c r="X743" s="200" t="s">
        <v>4635</v>
      </c>
    </row>
    <row r="744" spans="1:24" ht="22.5" x14ac:dyDescent="0.2">
      <c r="A744" s="146">
        <v>0</v>
      </c>
      <c r="B744" s="116">
        <f t="shared" si="22"/>
        <v>770</v>
      </c>
      <c r="C744" s="190">
        <f t="shared" si="23"/>
        <v>0</v>
      </c>
      <c r="D744" s="167" t="s">
        <v>13950</v>
      </c>
      <c r="E744" s="117" t="s">
        <v>3927</v>
      </c>
      <c r="F744" s="118" t="s">
        <v>14433</v>
      </c>
      <c r="G744" s="119" t="s">
        <v>804</v>
      </c>
      <c r="H744" s="117" t="s">
        <v>9292</v>
      </c>
      <c r="I744" s="117">
        <v>903</v>
      </c>
      <c r="J744" s="117"/>
      <c r="K744" s="120">
        <v>770</v>
      </c>
      <c r="L744" s="121" t="s">
        <v>1136</v>
      </c>
      <c r="M744" s="121" t="s">
        <v>3227</v>
      </c>
      <c r="N744" s="121">
        <v>2020</v>
      </c>
      <c r="O744" s="121">
        <v>352</v>
      </c>
      <c r="P744" s="121" t="s">
        <v>1592</v>
      </c>
      <c r="Q744" s="121" t="s">
        <v>895</v>
      </c>
      <c r="R744" s="121">
        <v>73104814</v>
      </c>
      <c r="S744" s="121" t="s">
        <v>805</v>
      </c>
      <c r="T744" s="199">
        <v>43831</v>
      </c>
      <c r="U744" s="199"/>
      <c r="V744" s="200" t="s">
        <v>4634</v>
      </c>
      <c r="W744" s="200" t="s">
        <v>4634</v>
      </c>
      <c r="X744" s="200" t="s">
        <v>4635</v>
      </c>
    </row>
    <row r="745" spans="1:24" x14ac:dyDescent="0.2">
      <c r="A745" s="146">
        <v>0</v>
      </c>
      <c r="B745" s="116">
        <f t="shared" si="22"/>
        <v>880.88</v>
      </c>
      <c r="C745" s="190">
        <f t="shared" si="23"/>
        <v>0</v>
      </c>
      <c r="D745" s="167" t="s">
        <v>13956</v>
      </c>
      <c r="E745" s="117" t="s">
        <v>6099</v>
      </c>
      <c r="F745" s="118" t="s">
        <v>14434</v>
      </c>
      <c r="G745" s="119" t="s">
        <v>6333</v>
      </c>
      <c r="H745" s="117" t="s">
        <v>9292</v>
      </c>
      <c r="I745" s="117">
        <v>903</v>
      </c>
      <c r="J745" s="117"/>
      <c r="K745" s="120">
        <v>880.88</v>
      </c>
      <c r="L745" s="121" t="s">
        <v>1136</v>
      </c>
      <c r="M745" s="121" t="s">
        <v>3228</v>
      </c>
      <c r="N745" s="121">
        <v>2020</v>
      </c>
      <c r="O745" s="121">
        <v>320</v>
      </c>
      <c r="P745" s="121" t="s">
        <v>1592</v>
      </c>
      <c r="Q745" s="121" t="s">
        <v>895</v>
      </c>
      <c r="R745" s="121">
        <v>73105172</v>
      </c>
      <c r="S745" s="121" t="s">
        <v>6709</v>
      </c>
      <c r="T745" s="199">
        <v>43831</v>
      </c>
      <c r="U745" s="199"/>
      <c r="V745" s="200" t="s">
        <v>4634</v>
      </c>
      <c r="W745" s="200" t="s">
        <v>4634</v>
      </c>
      <c r="X745" s="200" t="s">
        <v>4635</v>
      </c>
    </row>
    <row r="746" spans="1:24" x14ac:dyDescent="0.2">
      <c r="A746" s="146">
        <v>0</v>
      </c>
      <c r="B746" s="116">
        <f t="shared" si="22"/>
        <v>920.7</v>
      </c>
      <c r="C746" s="190">
        <f t="shared" si="23"/>
        <v>0</v>
      </c>
      <c r="D746" s="167"/>
      <c r="E746" s="117" t="s">
        <v>6100</v>
      </c>
      <c r="F746" s="118" t="s">
        <v>9136</v>
      </c>
      <c r="G746" s="119" t="s">
        <v>6334</v>
      </c>
      <c r="H746" s="117" t="s">
        <v>9292</v>
      </c>
      <c r="I746" s="117">
        <v>903</v>
      </c>
      <c r="J746" s="117"/>
      <c r="K746" s="120">
        <v>920.7</v>
      </c>
      <c r="L746" s="121" t="s">
        <v>1136</v>
      </c>
      <c r="M746" s="121" t="s">
        <v>891</v>
      </c>
      <c r="N746" s="121">
        <v>2018</v>
      </c>
      <c r="O746" s="121">
        <v>208</v>
      </c>
      <c r="P746" s="121" t="s">
        <v>1592</v>
      </c>
      <c r="Q746" s="121" t="s">
        <v>1593</v>
      </c>
      <c r="R746" s="121">
        <v>72948784</v>
      </c>
      <c r="S746" s="121" t="s">
        <v>6580</v>
      </c>
      <c r="T746" s="199">
        <v>43048</v>
      </c>
      <c r="U746" s="199">
        <v>43066</v>
      </c>
      <c r="V746" s="200" t="s">
        <v>4634</v>
      </c>
      <c r="W746" s="200" t="s">
        <v>4635</v>
      </c>
      <c r="X746" s="200" t="s">
        <v>4635</v>
      </c>
    </row>
    <row r="747" spans="1:24" x14ac:dyDescent="0.2">
      <c r="A747" s="146">
        <v>0</v>
      </c>
      <c r="B747" s="116">
        <f t="shared" si="22"/>
        <v>1012</v>
      </c>
      <c r="C747" s="190">
        <f t="shared" si="23"/>
        <v>0</v>
      </c>
      <c r="D747" s="167" t="s">
        <v>1106</v>
      </c>
      <c r="E747" s="117" t="s">
        <v>6100</v>
      </c>
      <c r="F747" s="118" t="s">
        <v>13918</v>
      </c>
      <c r="G747" s="119" t="s">
        <v>13919</v>
      </c>
      <c r="H747" s="117" t="s">
        <v>9292</v>
      </c>
      <c r="I747" s="117">
        <v>903</v>
      </c>
      <c r="J747" s="117"/>
      <c r="K747" s="120">
        <v>1012</v>
      </c>
      <c r="L747" s="121" t="s">
        <v>1136</v>
      </c>
      <c r="M747" s="121" t="s">
        <v>891</v>
      </c>
      <c r="N747" s="121">
        <v>2020</v>
      </c>
      <c r="O747" s="121">
        <v>208</v>
      </c>
      <c r="P747" s="121" t="s">
        <v>1592</v>
      </c>
      <c r="Q747" s="121" t="s">
        <v>1593</v>
      </c>
      <c r="R747" s="121">
        <v>73100089</v>
      </c>
      <c r="S747" s="121" t="s">
        <v>6580</v>
      </c>
      <c r="T747" s="199">
        <v>43817</v>
      </c>
      <c r="U747" s="199">
        <v>43826</v>
      </c>
      <c r="V747" s="200" t="s">
        <v>4634</v>
      </c>
      <c r="W747" s="200" t="s">
        <v>4635</v>
      </c>
      <c r="X747" s="200" t="s">
        <v>4635</v>
      </c>
    </row>
    <row r="748" spans="1:24" ht="22.5" x14ac:dyDescent="0.2">
      <c r="A748" s="146">
        <v>0</v>
      </c>
      <c r="B748" s="116">
        <f t="shared" si="22"/>
        <v>1732.5</v>
      </c>
      <c r="C748" s="190">
        <f t="shared" si="23"/>
        <v>0</v>
      </c>
      <c r="D748" s="167" t="s">
        <v>13950</v>
      </c>
      <c r="E748" s="117" t="s">
        <v>2016</v>
      </c>
      <c r="F748" s="118" t="s">
        <v>14435</v>
      </c>
      <c r="G748" s="119" t="s">
        <v>2017</v>
      </c>
      <c r="H748" s="117" t="s">
        <v>9292</v>
      </c>
      <c r="I748" s="117">
        <v>903</v>
      </c>
      <c r="J748" s="117"/>
      <c r="K748" s="120">
        <v>1732.5</v>
      </c>
      <c r="L748" s="121" t="s">
        <v>1136</v>
      </c>
      <c r="M748" s="121" t="s">
        <v>3227</v>
      </c>
      <c r="N748" s="121">
        <v>2020</v>
      </c>
      <c r="O748" s="121">
        <v>448</v>
      </c>
      <c r="P748" s="121" t="s">
        <v>1592</v>
      </c>
      <c r="Q748" s="121" t="s">
        <v>893</v>
      </c>
      <c r="R748" s="121">
        <v>73104515</v>
      </c>
      <c r="S748" s="121" t="s">
        <v>2018</v>
      </c>
      <c r="T748" s="199">
        <v>43831</v>
      </c>
      <c r="U748" s="199"/>
      <c r="V748" s="200" t="s">
        <v>4634</v>
      </c>
      <c r="W748" s="200" t="s">
        <v>4635</v>
      </c>
      <c r="X748" s="200" t="s">
        <v>4635</v>
      </c>
    </row>
    <row r="749" spans="1:24" ht="22.5" x14ac:dyDescent="0.2">
      <c r="A749" s="146">
        <v>0</v>
      </c>
      <c r="B749" s="116">
        <f t="shared" si="22"/>
        <v>1320</v>
      </c>
      <c r="C749" s="190">
        <f t="shared" si="23"/>
        <v>0</v>
      </c>
      <c r="D749" s="167" t="s">
        <v>13950</v>
      </c>
      <c r="E749" s="117" t="s">
        <v>3928</v>
      </c>
      <c r="F749" s="118" t="s">
        <v>14436</v>
      </c>
      <c r="G749" s="119" t="s">
        <v>309</v>
      </c>
      <c r="H749" s="117" t="s">
        <v>9292</v>
      </c>
      <c r="I749" s="117">
        <v>903</v>
      </c>
      <c r="J749" s="117"/>
      <c r="K749" s="120">
        <v>1320</v>
      </c>
      <c r="L749" s="121" t="s">
        <v>1136</v>
      </c>
      <c r="M749" s="121" t="s">
        <v>3227</v>
      </c>
      <c r="N749" s="121">
        <v>2020</v>
      </c>
      <c r="O749" s="121">
        <v>384</v>
      </c>
      <c r="P749" s="121" t="s">
        <v>1592</v>
      </c>
      <c r="Q749" s="121" t="s">
        <v>294</v>
      </c>
      <c r="R749" s="121">
        <v>73105090</v>
      </c>
      <c r="S749" s="121" t="s">
        <v>310</v>
      </c>
      <c r="T749" s="199">
        <v>43831</v>
      </c>
      <c r="U749" s="199"/>
      <c r="V749" s="200" t="s">
        <v>4634</v>
      </c>
      <c r="W749" s="200" t="s">
        <v>4635</v>
      </c>
      <c r="X749" s="200" t="s">
        <v>4635</v>
      </c>
    </row>
    <row r="750" spans="1:24" ht="22.5" x14ac:dyDescent="0.2">
      <c r="A750" s="146">
        <v>0</v>
      </c>
      <c r="B750" s="116">
        <f t="shared" si="22"/>
        <v>964.8</v>
      </c>
      <c r="C750" s="190">
        <f t="shared" si="23"/>
        <v>0</v>
      </c>
      <c r="D750" s="167"/>
      <c r="E750" s="117" t="s">
        <v>1095</v>
      </c>
      <c r="F750" s="118" t="s">
        <v>492</v>
      </c>
      <c r="G750" s="119" t="s">
        <v>853</v>
      </c>
      <c r="H750" s="117" t="s">
        <v>9292</v>
      </c>
      <c r="I750" s="117">
        <v>903</v>
      </c>
      <c r="J750" s="117">
        <v>14</v>
      </c>
      <c r="K750" s="120">
        <v>964.8</v>
      </c>
      <c r="L750" s="121" t="s">
        <v>1136</v>
      </c>
      <c r="M750" s="121" t="s">
        <v>891</v>
      </c>
      <c r="N750" s="121">
        <v>2011</v>
      </c>
      <c r="O750" s="121">
        <v>384</v>
      </c>
      <c r="P750" s="121" t="s">
        <v>1592</v>
      </c>
      <c r="Q750" s="121" t="s">
        <v>1593</v>
      </c>
      <c r="R750" s="121">
        <v>53812506</v>
      </c>
      <c r="S750" s="121" t="s">
        <v>786</v>
      </c>
      <c r="T750" s="199">
        <v>40710</v>
      </c>
      <c r="U750" s="199"/>
      <c r="V750" s="200" t="s">
        <v>4634</v>
      </c>
      <c r="W750" s="200" t="s">
        <v>4634</v>
      </c>
      <c r="X750" s="200" t="s">
        <v>4635</v>
      </c>
    </row>
    <row r="751" spans="1:24" ht="22.5" x14ac:dyDescent="0.2">
      <c r="A751" s="146">
        <v>0</v>
      </c>
      <c r="B751" s="116">
        <f t="shared" si="22"/>
        <v>950.4</v>
      </c>
      <c r="C751" s="190">
        <f t="shared" si="23"/>
        <v>0</v>
      </c>
      <c r="D751" s="167" t="s">
        <v>1106</v>
      </c>
      <c r="E751" s="117" t="s">
        <v>12538</v>
      </c>
      <c r="F751" s="118" t="s">
        <v>12539</v>
      </c>
      <c r="G751" s="119" t="s">
        <v>13149</v>
      </c>
      <c r="H751" s="117" t="s">
        <v>9292</v>
      </c>
      <c r="I751" s="117">
        <v>903</v>
      </c>
      <c r="J751" s="117"/>
      <c r="K751" s="120">
        <v>950.4</v>
      </c>
      <c r="L751" s="121" t="s">
        <v>1136</v>
      </c>
      <c r="M751" s="121" t="s">
        <v>891</v>
      </c>
      <c r="N751" s="121">
        <v>2020</v>
      </c>
      <c r="O751" s="121">
        <v>168</v>
      </c>
      <c r="P751" s="121" t="s">
        <v>1592</v>
      </c>
      <c r="Q751" s="121" t="s">
        <v>893</v>
      </c>
      <c r="R751" s="121">
        <v>73092209</v>
      </c>
      <c r="S751" s="121" t="s">
        <v>13150</v>
      </c>
      <c r="T751" s="199">
        <v>43783</v>
      </c>
      <c r="U751" s="199">
        <v>43791</v>
      </c>
      <c r="V751" s="200" t="s">
        <v>4634</v>
      </c>
      <c r="W751" s="200" t="s">
        <v>4635</v>
      </c>
      <c r="X751" s="200" t="s">
        <v>4635</v>
      </c>
    </row>
    <row r="752" spans="1:24" x14ac:dyDescent="0.2">
      <c r="A752" s="146">
        <v>0</v>
      </c>
      <c r="B752" s="116">
        <f t="shared" si="22"/>
        <v>904.42</v>
      </c>
      <c r="C752" s="190">
        <f t="shared" si="23"/>
        <v>0</v>
      </c>
      <c r="D752" s="167" t="s">
        <v>894</v>
      </c>
      <c r="E752" s="117" t="s">
        <v>506</v>
      </c>
      <c r="F752" s="118" t="s">
        <v>1966</v>
      </c>
      <c r="G752" s="119" t="s">
        <v>1967</v>
      </c>
      <c r="H752" s="117" t="s">
        <v>9292</v>
      </c>
      <c r="I752" s="117">
        <v>903</v>
      </c>
      <c r="J752" s="117">
        <v>7</v>
      </c>
      <c r="K752" s="120">
        <v>904.42</v>
      </c>
      <c r="L752" s="121" t="s">
        <v>1136</v>
      </c>
      <c r="M752" s="121" t="s">
        <v>891</v>
      </c>
      <c r="N752" s="121">
        <v>2008</v>
      </c>
      <c r="O752" s="121">
        <v>384</v>
      </c>
      <c r="P752" s="121" t="s">
        <v>1592</v>
      </c>
      <c r="Q752" s="121" t="s">
        <v>893</v>
      </c>
      <c r="R752" s="121">
        <v>39794706</v>
      </c>
      <c r="S752" s="121" t="s">
        <v>1105</v>
      </c>
      <c r="T752" s="199">
        <v>39598</v>
      </c>
      <c r="U752" s="199"/>
      <c r="V752" s="200" t="s">
        <v>4634</v>
      </c>
      <c r="W752" s="200" t="s">
        <v>4635</v>
      </c>
      <c r="X752" s="200" t="s">
        <v>4635</v>
      </c>
    </row>
    <row r="753" spans="1:24" ht="33.75" x14ac:dyDescent="0.2">
      <c r="A753" s="146">
        <v>0</v>
      </c>
      <c r="B753" s="116">
        <f t="shared" si="22"/>
        <v>430.1</v>
      </c>
      <c r="C753" s="190">
        <f t="shared" si="23"/>
        <v>0</v>
      </c>
      <c r="D753" s="167" t="s">
        <v>1106</v>
      </c>
      <c r="E753" s="117" t="s">
        <v>12540</v>
      </c>
      <c r="F753" s="118" t="s">
        <v>12541</v>
      </c>
      <c r="G753" s="119" t="s">
        <v>13151</v>
      </c>
      <c r="H753" s="117" t="s">
        <v>9292</v>
      </c>
      <c r="I753" s="117">
        <v>903</v>
      </c>
      <c r="J753" s="117"/>
      <c r="K753" s="120">
        <v>430.1</v>
      </c>
      <c r="L753" s="121" t="s">
        <v>1136</v>
      </c>
      <c r="M753" s="121" t="s">
        <v>891</v>
      </c>
      <c r="N753" s="121">
        <v>2019</v>
      </c>
      <c r="O753" s="121">
        <v>92</v>
      </c>
      <c r="P753" s="121" t="s">
        <v>892</v>
      </c>
      <c r="Q753" s="121" t="s">
        <v>895</v>
      </c>
      <c r="R753" s="121">
        <v>73092217</v>
      </c>
      <c r="S753" s="121" t="s">
        <v>13152</v>
      </c>
      <c r="T753" s="199">
        <v>43759</v>
      </c>
      <c r="U753" s="199">
        <v>43763</v>
      </c>
      <c r="V753" s="200" t="s">
        <v>4634</v>
      </c>
      <c r="W753" s="200" t="s">
        <v>4635</v>
      </c>
      <c r="X753" s="200" t="s">
        <v>4635</v>
      </c>
    </row>
    <row r="754" spans="1:24" x14ac:dyDescent="0.2">
      <c r="A754" s="146">
        <v>0</v>
      </c>
      <c r="B754" s="116">
        <f t="shared" si="22"/>
        <v>904.42</v>
      </c>
      <c r="C754" s="190">
        <f t="shared" si="23"/>
        <v>0</v>
      </c>
      <c r="D754" s="167" t="s">
        <v>894</v>
      </c>
      <c r="E754" s="117" t="s">
        <v>506</v>
      </c>
      <c r="F754" s="118" t="s">
        <v>739</v>
      </c>
      <c r="G754" s="119" t="s">
        <v>740</v>
      </c>
      <c r="H754" s="117" t="s">
        <v>9292</v>
      </c>
      <c r="I754" s="117">
        <v>903</v>
      </c>
      <c r="J754" s="117">
        <v>5</v>
      </c>
      <c r="K754" s="120">
        <v>904.42</v>
      </c>
      <c r="L754" s="121" t="s">
        <v>1136</v>
      </c>
      <c r="M754" s="121" t="s">
        <v>891</v>
      </c>
      <c r="N754" s="121">
        <v>2008</v>
      </c>
      <c r="O754" s="121">
        <v>448</v>
      </c>
      <c r="P754" s="121" t="s">
        <v>1592</v>
      </c>
      <c r="Q754" s="121" t="s">
        <v>893</v>
      </c>
      <c r="R754" s="121">
        <v>39794606</v>
      </c>
      <c r="S754" s="121" t="s">
        <v>691</v>
      </c>
      <c r="T754" s="199">
        <v>39598</v>
      </c>
      <c r="U754" s="199"/>
      <c r="V754" s="200" t="s">
        <v>4634</v>
      </c>
      <c r="W754" s="200" t="s">
        <v>4635</v>
      </c>
      <c r="X754" s="200" t="s">
        <v>4635</v>
      </c>
    </row>
    <row r="755" spans="1:24" x14ac:dyDescent="0.2">
      <c r="A755" s="146">
        <v>0</v>
      </c>
      <c r="B755" s="116">
        <f t="shared" si="22"/>
        <v>1200.0999999999999</v>
      </c>
      <c r="C755" s="190">
        <f t="shared" si="23"/>
        <v>0</v>
      </c>
      <c r="D755" s="167"/>
      <c r="E755" s="117" t="s">
        <v>2392</v>
      </c>
      <c r="F755" s="118" t="s">
        <v>14437</v>
      </c>
      <c r="G755" s="119" t="s">
        <v>2511</v>
      </c>
      <c r="H755" s="117" t="s">
        <v>9292</v>
      </c>
      <c r="I755" s="117">
        <v>903</v>
      </c>
      <c r="J755" s="117"/>
      <c r="K755" s="120">
        <v>1200.0999999999999</v>
      </c>
      <c r="L755" s="121" t="s">
        <v>1136</v>
      </c>
      <c r="M755" s="121" t="s">
        <v>891</v>
      </c>
      <c r="N755" s="121">
        <v>2017</v>
      </c>
      <c r="O755" s="121">
        <v>496</v>
      </c>
      <c r="P755" s="121" t="s">
        <v>1592</v>
      </c>
      <c r="Q755" s="121" t="s">
        <v>2363</v>
      </c>
      <c r="R755" s="121">
        <v>72948712</v>
      </c>
      <c r="S755" s="121" t="s">
        <v>2393</v>
      </c>
      <c r="T755" s="199">
        <v>42992</v>
      </c>
      <c r="U755" s="199">
        <v>43014</v>
      </c>
      <c r="V755" s="200" t="s">
        <v>4634</v>
      </c>
      <c r="W755" s="200" t="s">
        <v>4635</v>
      </c>
      <c r="X755" s="200" t="s">
        <v>4635</v>
      </c>
    </row>
    <row r="756" spans="1:24" x14ac:dyDescent="0.2">
      <c r="A756" s="146">
        <v>0</v>
      </c>
      <c r="B756" s="116">
        <f t="shared" si="22"/>
        <v>1391.5</v>
      </c>
      <c r="C756" s="190">
        <f t="shared" si="23"/>
        <v>0</v>
      </c>
      <c r="D756" s="167" t="s">
        <v>13956</v>
      </c>
      <c r="E756" s="117" t="s">
        <v>2392</v>
      </c>
      <c r="F756" s="118" t="s">
        <v>14438</v>
      </c>
      <c r="G756" s="119" t="s">
        <v>2511</v>
      </c>
      <c r="H756" s="117" t="s">
        <v>9292</v>
      </c>
      <c r="I756" s="117">
        <v>903</v>
      </c>
      <c r="J756" s="117"/>
      <c r="K756" s="120">
        <v>1391.5</v>
      </c>
      <c r="L756" s="121" t="s">
        <v>1136</v>
      </c>
      <c r="M756" s="121" t="s">
        <v>3228</v>
      </c>
      <c r="N756" s="121">
        <v>2020</v>
      </c>
      <c r="O756" s="121">
        <v>496</v>
      </c>
      <c r="P756" s="121" t="s">
        <v>1592</v>
      </c>
      <c r="Q756" s="121" t="s">
        <v>9600</v>
      </c>
      <c r="R756" s="121">
        <v>73112849</v>
      </c>
      <c r="S756" s="121" t="s">
        <v>2393</v>
      </c>
      <c r="T756" s="199">
        <v>43831</v>
      </c>
      <c r="U756" s="199"/>
      <c r="V756" s="200" t="s">
        <v>4634</v>
      </c>
      <c r="W756" s="200" t="s">
        <v>4635</v>
      </c>
      <c r="X756" s="200" t="s">
        <v>4635</v>
      </c>
    </row>
    <row r="757" spans="1:24" x14ac:dyDescent="0.2">
      <c r="A757" s="146">
        <v>0</v>
      </c>
      <c r="B757" s="116">
        <f t="shared" si="22"/>
        <v>880</v>
      </c>
      <c r="C757" s="190">
        <f t="shared" si="23"/>
        <v>0</v>
      </c>
      <c r="D757" s="167" t="s">
        <v>13956</v>
      </c>
      <c r="E757" s="117" t="s">
        <v>6710</v>
      </c>
      <c r="F757" s="118" t="s">
        <v>14439</v>
      </c>
      <c r="G757" s="119" t="s">
        <v>6987</v>
      </c>
      <c r="H757" s="117" t="s">
        <v>9292</v>
      </c>
      <c r="I757" s="117">
        <v>903</v>
      </c>
      <c r="J757" s="117"/>
      <c r="K757" s="120">
        <v>880</v>
      </c>
      <c r="L757" s="121" t="s">
        <v>1136</v>
      </c>
      <c r="M757" s="121" t="s">
        <v>3228</v>
      </c>
      <c r="N757" s="121">
        <v>2020</v>
      </c>
      <c r="O757" s="121">
        <v>164</v>
      </c>
      <c r="P757" s="121" t="s">
        <v>1592</v>
      </c>
      <c r="Q757" s="121" t="s">
        <v>893</v>
      </c>
      <c r="R757" s="121">
        <v>73105173</v>
      </c>
      <c r="S757" s="121" t="s">
        <v>6988</v>
      </c>
      <c r="T757" s="199">
        <v>43831</v>
      </c>
      <c r="U757" s="199"/>
      <c r="V757" s="200" t="s">
        <v>4634</v>
      </c>
      <c r="W757" s="200" t="s">
        <v>4635</v>
      </c>
      <c r="X757" s="200" t="s">
        <v>4635</v>
      </c>
    </row>
    <row r="758" spans="1:24" x14ac:dyDescent="0.2">
      <c r="A758" s="146">
        <v>0</v>
      </c>
      <c r="B758" s="116">
        <f t="shared" si="22"/>
        <v>857.89</v>
      </c>
      <c r="C758" s="190">
        <f t="shared" si="23"/>
        <v>0</v>
      </c>
      <c r="D758" s="167" t="s">
        <v>13956</v>
      </c>
      <c r="E758" s="117" t="s">
        <v>505</v>
      </c>
      <c r="F758" s="118" t="s">
        <v>14440</v>
      </c>
      <c r="G758" s="119" t="s">
        <v>6989</v>
      </c>
      <c r="H758" s="117" t="s">
        <v>9292</v>
      </c>
      <c r="I758" s="117">
        <v>903</v>
      </c>
      <c r="J758" s="117"/>
      <c r="K758" s="120">
        <v>857.89</v>
      </c>
      <c r="L758" s="121" t="s">
        <v>1136</v>
      </c>
      <c r="M758" s="121" t="s">
        <v>3228</v>
      </c>
      <c r="N758" s="121">
        <v>2020</v>
      </c>
      <c r="O758" s="121">
        <v>192</v>
      </c>
      <c r="P758" s="121" t="s">
        <v>1592</v>
      </c>
      <c r="Q758" s="121" t="s">
        <v>895</v>
      </c>
      <c r="R758" s="121">
        <v>73105174</v>
      </c>
      <c r="S758" s="121" t="s">
        <v>6990</v>
      </c>
      <c r="T758" s="199">
        <v>43831</v>
      </c>
      <c r="U758" s="199"/>
      <c r="V758" s="200" t="s">
        <v>4634</v>
      </c>
      <c r="W758" s="200" t="s">
        <v>4635</v>
      </c>
      <c r="X758" s="200" t="s">
        <v>4635</v>
      </c>
    </row>
    <row r="759" spans="1:24" ht="22.5" x14ac:dyDescent="0.2">
      <c r="A759" s="146">
        <v>0</v>
      </c>
      <c r="B759" s="116">
        <f t="shared" si="22"/>
        <v>1100</v>
      </c>
      <c r="C759" s="190">
        <f t="shared" si="23"/>
        <v>0</v>
      </c>
      <c r="D759" s="167"/>
      <c r="E759" s="117" t="s">
        <v>6101</v>
      </c>
      <c r="F759" s="118" t="s">
        <v>6102</v>
      </c>
      <c r="G759" s="119" t="s">
        <v>6335</v>
      </c>
      <c r="H759" s="117" t="s">
        <v>9292</v>
      </c>
      <c r="I759" s="117">
        <v>903</v>
      </c>
      <c r="J759" s="117"/>
      <c r="K759" s="120">
        <v>1100</v>
      </c>
      <c r="L759" s="121" t="s">
        <v>1136</v>
      </c>
      <c r="M759" s="121" t="s">
        <v>891</v>
      </c>
      <c r="N759" s="121">
        <v>2017</v>
      </c>
      <c r="O759" s="121">
        <v>356</v>
      </c>
      <c r="P759" s="121" t="s">
        <v>1592</v>
      </c>
      <c r="Q759" s="121" t="s">
        <v>1593</v>
      </c>
      <c r="R759" s="121">
        <v>72948781</v>
      </c>
      <c r="S759" s="121" t="s">
        <v>6336</v>
      </c>
      <c r="T759" s="199">
        <v>43014</v>
      </c>
      <c r="U759" s="199">
        <v>43038</v>
      </c>
      <c r="V759" s="200" t="s">
        <v>4634</v>
      </c>
      <c r="W759" s="200" t="s">
        <v>4635</v>
      </c>
      <c r="X759" s="200" t="s">
        <v>4635</v>
      </c>
    </row>
    <row r="760" spans="1:24" ht="22.5" x14ac:dyDescent="0.2">
      <c r="A760" s="146">
        <v>0</v>
      </c>
      <c r="B760" s="116">
        <f t="shared" si="22"/>
        <v>1320</v>
      </c>
      <c r="C760" s="190">
        <f t="shared" si="23"/>
        <v>0</v>
      </c>
      <c r="D760" s="167" t="s">
        <v>13956</v>
      </c>
      <c r="E760" s="117" t="s">
        <v>3929</v>
      </c>
      <c r="F760" s="118" t="s">
        <v>14441</v>
      </c>
      <c r="G760" s="119" t="s">
        <v>2289</v>
      </c>
      <c r="H760" s="117" t="s">
        <v>9292</v>
      </c>
      <c r="I760" s="117">
        <v>903</v>
      </c>
      <c r="J760" s="117"/>
      <c r="K760" s="120">
        <v>1320</v>
      </c>
      <c r="L760" s="121" t="s">
        <v>1136</v>
      </c>
      <c r="M760" s="121" t="s">
        <v>3227</v>
      </c>
      <c r="N760" s="121">
        <v>2020</v>
      </c>
      <c r="O760" s="121">
        <v>608</v>
      </c>
      <c r="P760" s="121" t="s">
        <v>1592</v>
      </c>
      <c r="Q760" s="121" t="s">
        <v>527</v>
      </c>
      <c r="R760" s="121">
        <v>73105083</v>
      </c>
      <c r="S760" s="121" t="s">
        <v>304</v>
      </c>
      <c r="T760" s="199">
        <v>43831</v>
      </c>
      <c r="U760" s="199"/>
      <c r="V760" s="200" t="s">
        <v>4634</v>
      </c>
      <c r="W760" s="200" t="s">
        <v>4635</v>
      </c>
      <c r="X760" s="200" t="s">
        <v>4635</v>
      </c>
    </row>
    <row r="761" spans="1:24" ht="22.5" x14ac:dyDescent="0.2">
      <c r="A761" s="146">
        <v>0</v>
      </c>
      <c r="B761" s="116">
        <f t="shared" si="22"/>
        <v>968</v>
      </c>
      <c r="C761" s="190">
        <f t="shared" si="23"/>
        <v>0</v>
      </c>
      <c r="D761" s="167" t="s">
        <v>13950</v>
      </c>
      <c r="E761" s="117" t="s">
        <v>2118</v>
      </c>
      <c r="F761" s="118" t="s">
        <v>14442</v>
      </c>
      <c r="G761" s="119" t="s">
        <v>2119</v>
      </c>
      <c r="H761" s="117" t="s">
        <v>9292</v>
      </c>
      <c r="I761" s="117">
        <v>903</v>
      </c>
      <c r="J761" s="117"/>
      <c r="K761" s="120">
        <v>968</v>
      </c>
      <c r="L761" s="121" t="s">
        <v>1136</v>
      </c>
      <c r="M761" s="121" t="s">
        <v>3227</v>
      </c>
      <c r="N761" s="121">
        <v>2020</v>
      </c>
      <c r="O761" s="121">
        <v>240</v>
      </c>
      <c r="P761" s="121" t="s">
        <v>1592</v>
      </c>
      <c r="Q761" s="121" t="s">
        <v>895</v>
      </c>
      <c r="R761" s="121">
        <v>73104677</v>
      </c>
      <c r="S761" s="121" t="s">
        <v>2120</v>
      </c>
      <c r="T761" s="199">
        <v>43831</v>
      </c>
      <c r="U761" s="199"/>
      <c r="V761" s="200" t="s">
        <v>4634</v>
      </c>
      <c r="W761" s="200" t="s">
        <v>4635</v>
      </c>
      <c r="X761" s="200" t="s">
        <v>4635</v>
      </c>
    </row>
    <row r="762" spans="1:24" ht="22.5" x14ac:dyDescent="0.2">
      <c r="A762" s="146">
        <v>0</v>
      </c>
      <c r="B762" s="116">
        <f t="shared" si="22"/>
        <v>1685.95</v>
      </c>
      <c r="C762" s="190">
        <f t="shared" si="23"/>
        <v>0</v>
      </c>
      <c r="D762" s="167" t="s">
        <v>13956</v>
      </c>
      <c r="E762" s="117" t="s">
        <v>5732</v>
      </c>
      <c r="F762" s="118" t="s">
        <v>14443</v>
      </c>
      <c r="G762" s="119" t="s">
        <v>5850</v>
      </c>
      <c r="H762" s="117" t="s">
        <v>9292</v>
      </c>
      <c r="I762" s="117">
        <v>903</v>
      </c>
      <c r="J762" s="117"/>
      <c r="K762" s="120">
        <v>1685.95</v>
      </c>
      <c r="L762" s="121" t="s">
        <v>1136</v>
      </c>
      <c r="M762" s="121" t="s">
        <v>3228</v>
      </c>
      <c r="N762" s="121">
        <v>2020</v>
      </c>
      <c r="O762" s="121">
        <v>544</v>
      </c>
      <c r="P762" s="121" t="s">
        <v>1592</v>
      </c>
      <c r="Q762" s="121" t="s">
        <v>895</v>
      </c>
      <c r="R762" s="121">
        <v>73105178</v>
      </c>
      <c r="S762" s="121" t="s">
        <v>5851</v>
      </c>
      <c r="T762" s="199">
        <v>43831</v>
      </c>
      <c r="U762" s="199"/>
      <c r="V762" s="200" t="s">
        <v>4634</v>
      </c>
      <c r="W762" s="200" t="s">
        <v>4635</v>
      </c>
      <c r="X762" s="200" t="s">
        <v>4635</v>
      </c>
    </row>
    <row r="763" spans="1:24" ht="22.5" x14ac:dyDescent="0.2">
      <c r="A763" s="146">
        <v>0</v>
      </c>
      <c r="B763" s="116">
        <f t="shared" si="22"/>
        <v>1799.6</v>
      </c>
      <c r="C763" s="190">
        <f t="shared" si="23"/>
        <v>0</v>
      </c>
      <c r="D763" s="167" t="s">
        <v>894</v>
      </c>
      <c r="E763" s="117" t="s">
        <v>8558</v>
      </c>
      <c r="F763" s="118" t="s">
        <v>8559</v>
      </c>
      <c r="G763" s="119" t="s">
        <v>8741</v>
      </c>
      <c r="H763" s="117" t="s">
        <v>9292</v>
      </c>
      <c r="I763" s="117">
        <v>903</v>
      </c>
      <c r="J763" s="117"/>
      <c r="K763" s="120">
        <v>1799.6</v>
      </c>
      <c r="L763" s="121" t="s">
        <v>1136</v>
      </c>
      <c r="M763" s="121" t="s">
        <v>891</v>
      </c>
      <c r="N763" s="121">
        <v>2019</v>
      </c>
      <c r="O763" s="121">
        <v>436</v>
      </c>
      <c r="P763" s="121" t="s">
        <v>1592</v>
      </c>
      <c r="Q763" s="121" t="s">
        <v>893</v>
      </c>
      <c r="R763" s="121">
        <v>73026170</v>
      </c>
      <c r="S763" s="121" t="s">
        <v>8742</v>
      </c>
      <c r="T763" s="199">
        <v>43490</v>
      </c>
      <c r="U763" s="199">
        <v>43504</v>
      </c>
      <c r="V763" s="200" t="s">
        <v>4634</v>
      </c>
      <c r="W763" s="200" t="s">
        <v>4635</v>
      </c>
      <c r="X763" s="200" t="s">
        <v>4635</v>
      </c>
    </row>
    <row r="764" spans="1:24" ht="33.75" x14ac:dyDescent="0.2">
      <c r="A764" s="146">
        <v>0</v>
      </c>
      <c r="B764" s="116">
        <f t="shared" si="22"/>
        <v>1699.5</v>
      </c>
      <c r="C764" s="190">
        <f t="shared" si="23"/>
        <v>0</v>
      </c>
      <c r="D764" s="167" t="s">
        <v>894</v>
      </c>
      <c r="E764" s="117" t="s">
        <v>8558</v>
      </c>
      <c r="F764" s="118" t="s">
        <v>8560</v>
      </c>
      <c r="G764" s="119" t="s">
        <v>8743</v>
      </c>
      <c r="H764" s="117" t="s">
        <v>9292</v>
      </c>
      <c r="I764" s="117">
        <v>903</v>
      </c>
      <c r="J764" s="117"/>
      <c r="K764" s="120">
        <v>1699.5</v>
      </c>
      <c r="L764" s="121" t="s">
        <v>1136</v>
      </c>
      <c r="M764" s="121" t="s">
        <v>891</v>
      </c>
      <c r="N764" s="121">
        <v>2019</v>
      </c>
      <c r="O764" s="121">
        <v>404</v>
      </c>
      <c r="P764" s="121" t="s">
        <v>1592</v>
      </c>
      <c r="Q764" s="121" t="s">
        <v>893</v>
      </c>
      <c r="R764" s="121">
        <v>73026171</v>
      </c>
      <c r="S764" s="121" t="s">
        <v>8744</v>
      </c>
      <c r="T764" s="199">
        <v>43490</v>
      </c>
      <c r="U764" s="199">
        <v>43504</v>
      </c>
      <c r="V764" s="200" t="s">
        <v>4634</v>
      </c>
      <c r="W764" s="200" t="s">
        <v>4635</v>
      </c>
      <c r="X764" s="200" t="s">
        <v>4635</v>
      </c>
    </row>
    <row r="765" spans="1:24" ht="33.75" x14ac:dyDescent="0.2">
      <c r="A765" s="146">
        <v>0</v>
      </c>
      <c r="B765" s="116">
        <f t="shared" si="22"/>
        <v>1799.6</v>
      </c>
      <c r="C765" s="190">
        <f t="shared" si="23"/>
        <v>0</v>
      </c>
      <c r="D765" s="167" t="s">
        <v>894</v>
      </c>
      <c r="E765" s="117" t="s">
        <v>8558</v>
      </c>
      <c r="F765" s="118" t="s">
        <v>9296</v>
      </c>
      <c r="G765" s="119" t="s">
        <v>9629</v>
      </c>
      <c r="H765" s="117" t="s">
        <v>9292</v>
      </c>
      <c r="I765" s="117">
        <v>903</v>
      </c>
      <c r="J765" s="117"/>
      <c r="K765" s="120">
        <v>1799.6</v>
      </c>
      <c r="L765" s="121" t="s">
        <v>1136</v>
      </c>
      <c r="M765" s="121" t="s">
        <v>891</v>
      </c>
      <c r="N765" s="121">
        <v>2019</v>
      </c>
      <c r="O765" s="121">
        <v>432</v>
      </c>
      <c r="P765" s="121" t="s">
        <v>1592</v>
      </c>
      <c r="Q765" s="121" t="s">
        <v>893</v>
      </c>
      <c r="R765" s="121">
        <v>73038343</v>
      </c>
      <c r="S765" s="121" t="s">
        <v>9630</v>
      </c>
      <c r="T765" s="199">
        <v>43502</v>
      </c>
      <c r="U765" s="199">
        <v>43504</v>
      </c>
      <c r="V765" s="200" t="s">
        <v>4634</v>
      </c>
      <c r="W765" s="200" t="s">
        <v>4635</v>
      </c>
      <c r="X765" s="200" t="s">
        <v>4635</v>
      </c>
    </row>
    <row r="766" spans="1:24" ht="22.5" x14ac:dyDescent="0.2">
      <c r="A766" s="146">
        <v>0</v>
      </c>
      <c r="B766" s="116">
        <f t="shared" si="22"/>
        <v>1559.8</v>
      </c>
      <c r="C766" s="190">
        <f t="shared" si="23"/>
        <v>0</v>
      </c>
      <c r="D766" s="167" t="s">
        <v>894</v>
      </c>
      <c r="E766" s="117" t="s">
        <v>8558</v>
      </c>
      <c r="F766" s="118" t="s">
        <v>9297</v>
      </c>
      <c r="G766" s="119" t="s">
        <v>9631</v>
      </c>
      <c r="H766" s="117" t="s">
        <v>9292</v>
      </c>
      <c r="I766" s="117">
        <v>903</v>
      </c>
      <c r="J766" s="117"/>
      <c r="K766" s="120">
        <v>1559.8</v>
      </c>
      <c r="L766" s="121" t="s">
        <v>1136</v>
      </c>
      <c r="M766" s="121" t="s">
        <v>891</v>
      </c>
      <c r="N766" s="121">
        <v>2019</v>
      </c>
      <c r="O766" s="121">
        <v>292</v>
      </c>
      <c r="P766" s="121" t="s">
        <v>1592</v>
      </c>
      <c r="Q766" s="121" t="s">
        <v>893</v>
      </c>
      <c r="R766" s="121">
        <v>73038344</v>
      </c>
      <c r="S766" s="121" t="s">
        <v>9632</v>
      </c>
      <c r="T766" s="199">
        <v>43502</v>
      </c>
      <c r="U766" s="199">
        <v>43504</v>
      </c>
      <c r="V766" s="200" t="s">
        <v>4634</v>
      </c>
      <c r="W766" s="200" t="s">
        <v>4635</v>
      </c>
      <c r="X766" s="200" t="s">
        <v>4635</v>
      </c>
    </row>
    <row r="767" spans="1:24" x14ac:dyDescent="0.2">
      <c r="A767" s="146">
        <v>0</v>
      </c>
      <c r="B767" s="116">
        <f t="shared" si="22"/>
        <v>510.4</v>
      </c>
      <c r="C767" s="190">
        <f t="shared" si="23"/>
        <v>0</v>
      </c>
      <c r="D767" s="167"/>
      <c r="E767" s="117" t="s">
        <v>9298</v>
      </c>
      <c r="F767" s="118" t="s">
        <v>9299</v>
      </c>
      <c r="G767" s="119" t="s">
        <v>9916</v>
      </c>
      <c r="H767" s="117" t="s">
        <v>9292</v>
      </c>
      <c r="I767" s="117">
        <v>903</v>
      </c>
      <c r="J767" s="117"/>
      <c r="K767" s="120">
        <v>510.4</v>
      </c>
      <c r="L767" s="121" t="s">
        <v>1136</v>
      </c>
      <c r="M767" s="121" t="s">
        <v>891</v>
      </c>
      <c r="N767" s="121">
        <v>2019</v>
      </c>
      <c r="O767" s="121">
        <v>132</v>
      </c>
      <c r="P767" s="121" t="s">
        <v>892</v>
      </c>
      <c r="Q767" s="121" t="s">
        <v>895</v>
      </c>
      <c r="R767" s="121">
        <v>73038365</v>
      </c>
      <c r="S767" s="121" t="s">
        <v>9917</v>
      </c>
      <c r="T767" s="199">
        <v>43502</v>
      </c>
      <c r="U767" s="199">
        <v>43504</v>
      </c>
      <c r="V767" s="200" t="s">
        <v>4634</v>
      </c>
      <c r="W767" s="200" t="s">
        <v>4635</v>
      </c>
      <c r="X767" s="200" t="s">
        <v>4635</v>
      </c>
    </row>
    <row r="768" spans="1:24" x14ac:dyDescent="0.2">
      <c r="A768" s="146">
        <v>0</v>
      </c>
      <c r="B768" s="116">
        <f t="shared" si="22"/>
        <v>699.6</v>
      </c>
      <c r="C768" s="190">
        <f t="shared" si="23"/>
        <v>0</v>
      </c>
      <c r="D768" s="167" t="s">
        <v>1106</v>
      </c>
      <c r="E768" s="117" t="s">
        <v>12542</v>
      </c>
      <c r="F768" s="118" t="s">
        <v>12543</v>
      </c>
      <c r="G768" s="119" t="s">
        <v>13153</v>
      </c>
      <c r="H768" s="117" t="s">
        <v>9292</v>
      </c>
      <c r="I768" s="117">
        <v>903</v>
      </c>
      <c r="J768" s="117"/>
      <c r="K768" s="120">
        <v>699.6</v>
      </c>
      <c r="L768" s="121" t="s">
        <v>1136</v>
      </c>
      <c r="M768" s="121" t="s">
        <v>891</v>
      </c>
      <c r="N768" s="121">
        <v>2020</v>
      </c>
      <c r="O768" s="121">
        <v>164</v>
      </c>
      <c r="P768" s="121" t="s">
        <v>1592</v>
      </c>
      <c r="Q768" s="121" t="s">
        <v>895</v>
      </c>
      <c r="R768" s="121">
        <v>73092200</v>
      </c>
      <c r="S768" s="121" t="s">
        <v>13154</v>
      </c>
      <c r="T768" s="199">
        <v>43826</v>
      </c>
      <c r="U768" s="199">
        <v>43826</v>
      </c>
      <c r="V768" s="200" t="s">
        <v>4634</v>
      </c>
      <c r="W768" s="200" t="s">
        <v>4635</v>
      </c>
      <c r="X768" s="200" t="s">
        <v>4635</v>
      </c>
    </row>
    <row r="769" spans="1:24" ht="22.5" x14ac:dyDescent="0.2">
      <c r="A769" s="146">
        <v>0</v>
      </c>
      <c r="B769" s="116">
        <f t="shared" si="22"/>
        <v>1200.0999999999999</v>
      </c>
      <c r="C769" s="190">
        <f t="shared" si="23"/>
        <v>0</v>
      </c>
      <c r="D769" s="167"/>
      <c r="E769" s="117" t="s">
        <v>11559</v>
      </c>
      <c r="F769" s="118" t="s">
        <v>11560</v>
      </c>
      <c r="G769" s="119" t="s">
        <v>11848</v>
      </c>
      <c r="H769" s="117" t="s">
        <v>9292</v>
      </c>
      <c r="I769" s="117">
        <v>903</v>
      </c>
      <c r="J769" s="117"/>
      <c r="K769" s="120">
        <v>1200.0999999999999</v>
      </c>
      <c r="L769" s="121" t="s">
        <v>1136</v>
      </c>
      <c r="M769" s="121" t="s">
        <v>891</v>
      </c>
      <c r="N769" s="121">
        <v>2019</v>
      </c>
      <c r="O769" s="121">
        <v>360</v>
      </c>
      <c r="P769" s="121" t="s">
        <v>1592</v>
      </c>
      <c r="Q769" s="121" t="s">
        <v>1593</v>
      </c>
      <c r="R769" s="121">
        <v>73070887</v>
      </c>
      <c r="S769" s="121" t="s">
        <v>12859</v>
      </c>
      <c r="T769" s="199">
        <v>43669</v>
      </c>
      <c r="U769" s="199">
        <v>43672</v>
      </c>
      <c r="V769" s="200" t="s">
        <v>4634</v>
      </c>
      <c r="W769" s="200" t="s">
        <v>4635</v>
      </c>
      <c r="X769" s="200" t="s">
        <v>4635</v>
      </c>
    </row>
    <row r="770" spans="1:24" x14ac:dyDescent="0.2">
      <c r="A770" s="146">
        <v>0</v>
      </c>
      <c r="B770" s="116">
        <f t="shared" si="22"/>
        <v>1145.0999999999999</v>
      </c>
      <c r="C770" s="190">
        <f t="shared" si="23"/>
        <v>0</v>
      </c>
      <c r="D770" s="167"/>
      <c r="E770" s="117" t="s">
        <v>11561</v>
      </c>
      <c r="F770" s="118" t="s">
        <v>11562</v>
      </c>
      <c r="G770" s="119" t="s">
        <v>11849</v>
      </c>
      <c r="H770" s="117" t="s">
        <v>9292</v>
      </c>
      <c r="I770" s="117">
        <v>903</v>
      </c>
      <c r="J770" s="117"/>
      <c r="K770" s="120">
        <v>1145.0999999999999</v>
      </c>
      <c r="L770" s="121" t="s">
        <v>1136</v>
      </c>
      <c r="M770" s="121" t="s">
        <v>891</v>
      </c>
      <c r="N770" s="121">
        <v>2019</v>
      </c>
      <c r="O770" s="121">
        <v>312</v>
      </c>
      <c r="P770" s="121" t="s">
        <v>1592</v>
      </c>
      <c r="Q770" s="121" t="s">
        <v>895</v>
      </c>
      <c r="R770" s="121">
        <v>73070891</v>
      </c>
      <c r="S770" s="121" t="s">
        <v>11850</v>
      </c>
      <c r="T770" s="199">
        <v>43669</v>
      </c>
      <c r="U770" s="199">
        <v>43672</v>
      </c>
      <c r="V770" s="200" t="s">
        <v>4634</v>
      </c>
      <c r="W770" s="200" t="s">
        <v>4635</v>
      </c>
      <c r="X770" s="200" t="s">
        <v>4635</v>
      </c>
    </row>
    <row r="771" spans="1:24" x14ac:dyDescent="0.2">
      <c r="A771" s="146">
        <v>0</v>
      </c>
      <c r="B771" s="116">
        <f t="shared" si="22"/>
        <v>1249.5999999999999</v>
      </c>
      <c r="C771" s="190">
        <f t="shared" si="23"/>
        <v>0</v>
      </c>
      <c r="D771" s="167" t="s">
        <v>1106</v>
      </c>
      <c r="E771" s="117" t="s">
        <v>12544</v>
      </c>
      <c r="F771" s="118" t="s">
        <v>12545</v>
      </c>
      <c r="G771" s="119" t="s">
        <v>13155</v>
      </c>
      <c r="H771" s="117" t="s">
        <v>9292</v>
      </c>
      <c r="I771" s="117">
        <v>903</v>
      </c>
      <c r="J771" s="117"/>
      <c r="K771" s="120">
        <v>1249.5999999999999</v>
      </c>
      <c r="L771" s="121" t="s">
        <v>1136</v>
      </c>
      <c r="M771" s="121" t="s">
        <v>891</v>
      </c>
      <c r="N771" s="121">
        <v>2019</v>
      </c>
      <c r="O771" s="121">
        <v>504</v>
      </c>
      <c r="P771" s="121" t="s">
        <v>1592</v>
      </c>
      <c r="Q771" s="121" t="s">
        <v>1593</v>
      </c>
      <c r="R771" s="121">
        <v>73092214</v>
      </c>
      <c r="S771" s="121" t="s">
        <v>13156</v>
      </c>
      <c r="T771" s="199">
        <v>43796</v>
      </c>
      <c r="U771" s="199">
        <v>43763</v>
      </c>
      <c r="V771" s="200" t="s">
        <v>4635</v>
      </c>
      <c r="W771" s="200" t="s">
        <v>4634</v>
      </c>
      <c r="X771" s="200" t="s">
        <v>4635</v>
      </c>
    </row>
    <row r="772" spans="1:24" x14ac:dyDescent="0.2">
      <c r="A772" s="146">
        <v>0</v>
      </c>
      <c r="B772" s="116">
        <f t="shared" si="22"/>
        <v>1799.6</v>
      </c>
      <c r="C772" s="190">
        <f t="shared" si="23"/>
        <v>0</v>
      </c>
      <c r="D772" s="167"/>
      <c r="E772" s="117" t="s">
        <v>11559</v>
      </c>
      <c r="F772" s="118" t="s">
        <v>11563</v>
      </c>
      <c r="G772" s="119" t="s">
        <v>11851</v>
      </c>
      <c r="H772" s="117" t="s">
        <v>9292</v>
      </c>
      <c r="I772" s="117">
        <v>903</v>
      </c>
      <c r="J772" s="117"/>
      <c r="K772" s="120">
        <v>1799.6</v>
      </c>
      <c r="L772" s="121" t="s">
        <v>1136</v>
      </c>
      <c r="M772" s="121" t="s">
        <v>891</v>
      </c>
      <c r="N772" s="121">
        <v>2019</v>
      </c>
      <c r="O772" s="121">
        <v>608</v>
      </c>
      <c r="P772" s="121" t="s">
        <v>1592</v>
      </c>
      <c r="Q772" s="121" t="s">
        <v>1593</v>
      </c>
      <c r="R772" s="121">
        <v>73070888</v>
      </c>
      <c r="S772" s="121" t="s">
        <v>12860</v>
      </c>
      <c r="T772" s="199">
        <v>43669</v>
      </c>
      <c r="U772" s="199">
        <v>43672</v>
      </c>
      <c r="V772" s="200" t="s">
        <v>4634</v>
      </c>
      <c r="W772" s="200" t="s">
        <v>4635</v>
      </c>
      <c r="X772" s="200" t="s">
        <v>4635</v>
      </c>
    </row>
    <row r="773" spans="1:24" x14ac:dyDescent="0.2">
      <c r="A773" s="146">
        <v>0</v>
      </c>
      <c r="B773" s="116">
        <f t="shared" si="22"/>
        <v>1900.8</v>
      </c>
      <c r="C773" s="190">
        <f t="shared" si="23"/>
        <v>0</v>
      </c>
      <c r="D773" s="167"/>
      <c r="E773" s="117" t="s">
        <v>6103</v>
      </c>
      <c r="F773" s="118" t="s">
        <v>6104</v>
      </c>
      <c r="G773" s="119" t="s">
        <v>6105</v>
      </c>
      <c r="H773" s="117" t="s">
        <v>9292</v>
      </c>
      <c r="I773" s="117">
        <v>903</v>
      </c>
      <c r="J773" s="117"/>
      <c r="K773" s="120">
        <v>1900.8</v>
      </c>
      <c r="L773" s="121" t="s">
        <v>1136</v>
      </c>
      <c r="M773" s="121" t="s">
        <v>891</v>
      </c>
      <c r="N773" s="121">
        <v>2016</v>
      </c>
      <c r="O773" s="121">
        <v>848</v>
      </c>
      <c r="P773" s="121" t="s">
        <v>1592</v>
      </c>
      <c r="Q773" s="121" t="s">
        <v>1945</v>
      </c>
      <c r="R773" s="121">
        <v>70090006</v>
      </c>
      <c r="S773" s="121" t="s">
        <v>6106</v>
      </c>
      <c r="T773" s="199">
        <v>42370</v>
      </c>
      <c r="U773" s="199"/>
      <c r="V773" s="200" t="s">
        <v>4634</v>
      </c>
      <c r="W773" s="200" t="s">
        <v>4635</v>
      </c>
      <c r="X773" s="200" t="s">
        <v>4635</v>
      </c>
    </row>
    <row r="774" spans="1:24" x14ac:dyDescent="0.2">
      <c r="A774" s="146">
        <v>0</v>
      </c>
      <c r="B774" s="116">
        <f t="shared" ref="B774:B837" si="24">K774-K774*$C$14</f>
        <v>1995.4</v>
      </c>
      <c r="C774" s="190">
        <f t="shared" ref="C774:C837" si="25">A774*B774</f>
        <v>0</v>
      </c>
      <c r="D774" s="167"/>
      <c r="E774" s="117" t="s">
        <v>6103</v>
      </c>
      <c r="F774" s="118" t="s">
        <v>10655</v>
      </c>
      <c r="G774" s="119" t="s">
        <v>6105</v>
      </c>
      <c r="H774" s="117" t="s">
        <v>9292</v>
      </c>
      <c r="I774" s="117">
        <v>903</v>
      </c>
      <c r="J774" s="117"/>
      <c r="K774" s="120">
        <v>1995.4</v>
      </c>
      <c r="L774" s="121" t="s">
        <v>1136</v>
      </c>
      <c r="M774" s="121" t="s">
        <v>3227</v>
      </c>
      <c r="N774" s="121">
        <v>2018</v>
      </c>
      <c r="O774" s="121">
        <v>848</v>
      </c>
      <c r="P774" s="121" t="s">
        <v>1592</v>
      </c>
      <c r="Q774" s="121" t="s">
        <v>1945</v>
      </c>
      <c r="R774" s="121">
        <v>72960177</v>
      </c>
      <c r="S774" s="121" t="s">
        <v>6106</v>
      </c>
      <c r="T774" s="199">
        <v>43101</v>
      </c>
      <c r="U774" s="199"/>
      <c r="V774" s="200" t="s">
        <v>4634</v>
      </c>
      <c r="W774" s="200" t="s">
        <v>4635</v>
      </c>
      <c r="X774" s="200" t="s">
        <v>4635</v>
      </c>
    </row>
    <row r="775" spans="1:24" x14ac:dyDescent="0.2">
      <c r="A775" s="146">
        <v>0</v>
      </c>
      <c r="B775" s="116">
        <f t="shared" si="24"/>
        <v>2194.5</v>
      </c>
      <c r="C775" s="190">
        <f t="shared" si="25"/>
        <v>0</v>
      </c>
      <c r="D775" s="167" t="s">
        <v>13956</v>
      </c>
      <c r="E775" s="117" t="s">
        <v>6103</v>
      </c>
      <c r="F775" s="118" t="s">
        <v>14444</v>
      </c>
      <c r="G775" s="119" t="s">
        <v>6105</v>
      </c>
      <c r="H775" s="117" t="s">
        <v>9292</v>
      </c>
      <c r="I775" s="117">
        <v>903</v>
      </c>
      <c r="J775" s="117"/>
      <c r="K775" s="120">
        <v>2194.5</v>
      </c>
      <c r="L775" s="121" t="s">
        <v>1136</v>
      </c>
      <c r="M775" s="121" t="s">
        <v>3227</v>
      </c>
      <c r="N775" s="121">
        <v>2020</v>
      </c>
      <c r="O775" s="121">
        <v>848</v>
      </c>
      <c r="P775" s="121" t="s">
        <v>1592</v>
      </c>
      <c r="Q775" s="121" t="s">
        <v>1945</v>
      </c>
      <c r="R775" s="121">
        <v>73104573</v>
      </c>
      <c r="S775" s="121" t="s">
        <v>6106</v>
      </c>
      <c r="T775" s="199">
        <v>43831</v>
      </c>
      <c r="U775" s="199"/>
      <c r="V775" s="200" t="s">
        <v>4634</v>
      </c>
      <c r="W775" s="200" t="s">
        <v>4635</v>
      </c>
      <c r="X775" s="200" t="s">
        <v>4635</v>
      </c>
    </row>
    <row r="776" spans="1:24" x14ac:dyDescent="0.2">
      <c r="A776" s="146">
        <v>0</v>
      </c>
      <c r="B776" s="116">
        <f t="shared" si="24"/>
        <v>980.1</v>
      </c>
      <c r="C776" s="190">
        <f t="shared" si="25"/>
        <v>0</v>
      </c>
      <c r="D776" s="167" t="s">
        <v>894</v>
      </c>
      <c r="E776" s="117" t="s">
        <v>3596</v>
      </c>
      <c r="F776" s="118" t="s">
        <v>3597</v>
      </c>
      <c r="G776" s="119" t="s">
        <v>3598</v>
      </c>
      <c r="H776" s="117" t="s">
        <v>9292</v>
      </c>
      <c r="I776" s="117">
        <v>903</v>
      </c>
      <c r="J776" s="117">
        <v>8</v>
      </c>
      <c r="K776" s="120">
        <v>980.1</v>
      </c>
      <c r="L776" s="121" t="s">
        <v>1136</v>
      </c>
      <c r="M776" s="121" t="s">
        <v>891</v>
      </c>
      <c r="N776" s="121">
        <v>2016</v>
      </c>
      <c r="O776" s="121">
        <v>556</v>
      </c>
      <c r="P776" s="121" t="s">
        <v>1592</v>
      </c>
      <c r="Q776" s="121" t="s">
        <v>895</v>
      </c>
      <c r="R776" s="121">
        <v>72134906</v>
      </c>
      <c r="S776" s="121" t="s">
        <v>3648</v>
      </c>
      <c r="T776" s="199">
        <v>42445</v>
      </c>
      <c r="U776" s="199">
        <v>42671</v>
      </c>
      <c r="V776" s="200" t="s">
        <v>4634</v>
      </c>
      <c r="W776" s="200" t="s">
        <v>4635</v>
      </c>
      <c r="X776" s="200" t="s">
        <v>4635</v>
      </c>
    </row>
    <row r="777" spans="1:24" ht="22.5" x14ac:dyDescent="0.2">
      <c r="A777" s="146">
        <v>0</v>
      </c>
      <c r="B777" s="116">
        <f t="shared" si="24"/>
        <v>339.9</v>
      </c>
      <c r="C777" s="190">
        <f t="shared" si="25"/>
        <v>0</v>
      </c>
      <c r="D777" s="167" t="s">
        <v>3860</v>
      </c>
      <c r="E777" s="117" t="s">
        <v>12546</v>
      </c>
      <c r="F777" s="118" t="s">
        <v>12547</v>
      </c>
      <c r="G777" s="119" t="s">
        <v>13157</v>
      </c>
      <c r="H777" s="117" t="s">
        <v>9292</v>
      </c>
      <c r="I777" s="117">
        <v>903</v>
      </c>
      <c r="J777" s="117"/>
      <c r="K777" s="120">
        <v>339.9</v>
      </c>
      <c r="L777" s="121" t="s">
        <v>1136</v>
      </c>
      <c r="M777" s="121" t="s">
        <v>891</v>
      </c>
      <c r="N777" s="121">
        <v>2020</v>
      </c>
      <c r="O777" s="121">
        <v>52</v>
      </c>
      <c r="P777" s="121" t="s">
        <v>892</v>
      </c>
      <c r="Q777" s="121" t="s">
        <v>895</v>
      </c>
      <c r="R777" s="121">
        <v>73092208</v>
      </c>
      <c r="S777" s="121" t="s">
        <v>13158</v>
      </c>
      <c r="T777" s="199">
        <v>43783</v>
      </c>
      <c r="U777" s="199">
        <v>43791</v>
      </c>
      <c r="V777" s="200" t="s">
        <v>4634</v>
      </c>
      <c r="W777" s="200" t="s">
        <v>4635</v>
      </c>
      <c r="X777" s="200" t="s">
        <v>4635</v>
      </c>
    </row>
    <row r="778" spans="1:24" ht="22.5" x14ac:dyDescent="0.2">
      <c r="A778" s="146">
        <v>0</v>
      </c>
      <c r="B778" s="116">
        <f t="shared" si="24"/>
        <v>781.66</v>
      </c>
      <c r="C778" s="190">
        <f t="shared" si="25"/>
        <v>0</v>
      </c>
      <c r="D778" s="167" t="s">
        <v>13956</v>
      </c>
      <c r="E778" s="117" t="s">
        <v>6107</v>
      </c>
      <c r="F778" s="118" t="s">
        <v>14445</v>
      </c>
      <c r="G778" s="119" t="s">
        <v>6337</v>
      </c>
      <c r="H778" s="117" t="s">
        <v>9292</v>
      </c>
      <c r="I778" s="117">
        <v>903</v>
      </c>
      <c r="J778" s="117"/>
      <c r="K778" s="120">
        <v>781.66</v>
      </c>
      <c r="L778" s="121" t="s">
        <v>1136</v>
      </c>
      <c r="M778" s="121" t="s">
        <v>3228</v>
      </c>
      <c r="N778" s="121">
        <v>2020</v>
      </c>
      <c r="O778" s="121">
        <v>140</v>
      </c>
      <c r="P778" s="121" t="s">
        <v>1592</v>
      </c>
      <c r="Q778" s="121" t="s">
        <v>895</v>
      </c>
      <c r="R778" s="121">
        <v>73105182</v>
      </c>
      <c r="S778" s="121" t="s">
        <v>6338</v>
      </c>
      <c r="T778" s="199">
        <v>43831</v>
      </c>
      <c r="U778" s="199"/>
      <c r="V778" s="200" t="s">
        <v>4634</v>
      </c>
      <c r="W778" s="200" t="s">
        <v>4635</v>
      </c>
      <c r="X778" s="200" t="s">
        <v>4635</v>
      </c>
    </row>
    <row r="779" spans="1:24" x14ac:dyDescent="0.2">
      <c r="A779" s="146">
        <v>0</v>
      </c>
      <c r="B779" s="116">
        <f t="shared" si="24"/>
        <v>1501.5</v>
      </c>
      <c r="C779" s="190">
        <f t="shared" si="25"/>
        <v>0</v>
      </c>
      <c r="D779" s="167" t="s">
        <v>13956</v>
      </c>
      <c r="E779" s="117" t="s">
        <v>3394</v>
      </c>
      <c r="F779" s="118" t="s">
        <v>14446</v>
      </c>
      <c r="G779" s="119" t="s">
        <v>1443</v>
      </c>
      <c r="H779" s="117" t="s">
        <v>9292</v>
      </c>
      <c r="I779" s="117">
        <v>903</v>
      </c>
      <c r="J779" s="117"/>
      <c r="K779" s="120">
        <v>1501.5</v>
      </c>
      <c r="L779" s="121" t="s">
        <v>1136</v>
      </c>
      <c r="M779" s="121" t="s">
        <v>3227</v>
      </c>
      <c r="N779" s="121">
        <v>2020</v>
      </c>
      <c r="O779" s="121">
        <v>496</v>
      </c>
      <c r="P779" s="121" t="s">
        <v>1592</v>
      </c>
      <c r="Q779" s="121" t="s">
        <v>1593</v>
      </c>
      <c r="R779" s="121">
        <v>73104445</v>
      </c>
      <c r="S779" s="121" t="s">
        <v>1802</v>
      </c>
      <c r="T779" s="199">
        <v>43831</v>
      </c>
      <c r="U779" s="199"/>
      <c r="V779" s="200" t="s">
        <v>4634</v>
      </c>
      <c r="W779" s="200" t="s">
        <v>4635</v>
      </c>
      <c r="X779" s="200" t="s">
        <v>4635</v>
      </c>
    </row>
    <row r="780" spans="1:24" ht="16.5" x14ac:dyDescent="0.2">
      <c r="A780" s="146">
        <v>0</v>
      </c>
      <c r="B780" s="116">
        <f t="shared" si="24"/>
        <v>1870</v>
      </c>
      <c r="C780" s="190">
        <f t="shared" si="25"/>
        <v>0</v>
      </c>
      <c r="D780" s="167" t="s">
        <v>13950</v>
      </c>
      <c r="E780" s="117" t="s">
        <v>2389</v>
      </c>
      <c r="F780" s="118" t="s">
        <v>14447</v>
      </c>
      <c r="G780" s="119" t="s">
        <v>2390</v>
      </c>
      <c r="H780" s="117" t="s">
        <v>9292</v>
      </c>
      <c r="I780" s="117">
        <v>903</v>
      </c>
      <c r="J780" s="117"/>
      <c r="K780" s="120">
        <v>1870</v>
      </c>
      <c r="L780" s="121" t="s">
        <v>1136</v>
      </c>
      <c r="M780" s="121" t="s">
        <v>3227</v>
      </c>
      <c r="N780" s="121">
        <v>2020</v>
      </c>
      <c r="O780" s="121">
        <v>480</v>
      </c>
      <c r="P780" s="121" t="s">
        <v>1592</v>
      </c>
      <c r="Q780" s="121" t="s">
        <v>81</v>
      </c>
      <c r="R780" s="121">
        <v>73105003</v>
      </c>
      <c r="S780" s="121" t="s">
        <v>2391</v>
      </c>
      <c r="T780" s="199">
        <v>43831</v>
      </c>
      <c r="U780" s="199"/>
      <c r="V780" s="200" t="s">
        <v>4634</v>
      </c>
      <c r="W780" s="200" t="s">
        <v>4635</v>
      </c>
      <c r="X780" s="200" t="s">
        <v>4635</v>
      </c>
    </row>
    <row r="781" spans="1:24" ht="22.5" x14ac:dyDescent="0.2">
      <c r="A781" s="146">
        <v>0</v>
      </c>
      <c r="B781" s="116">
        <f t="shared" si="24"/>
        <v>1707.2</v>
      </c>
      <c r="C781" s="190">
        <f t="shared" si="25"/>
        <v>0</v>
      </c>
      <c r="D781" s="167" t="s">
        <v>13950</v>
      </c>
      <c r="E781" s="117" t="s">
        <v>3394</v>
      </c>
      <c r="F781" s="118" t="s">
        <v>14448</v>
      </c>
      <c r="G781" s="119" t="s">
        <v>3395</v>
      </c>
      <c r="H781" s="117" t="s">
        <v>9292</v>
      </c>
      <c r="I781" s="117">
        <v>903</v>
      </c>
      <c r="J781" s="117"/>
      <c r="K781" s="120">
        <v>1707.2</v>
      </c>
      <c r="L781" s="121" t="s">
        <v>1136</v>
      </c>
      <c r="M781" s="121" t="s">
        <v>3228</v>
      </c>
      <c r="N781" s="121">
        <v>2020</v>
      </c>
      <c r="O781" s="121">
        <v>432</v>
      </c>
      <c r="P781" s="121" t="s">
        <v>1592</v>
      </c>
      <c r="Q781" s="121" t="s">
        <v>893</v>
      </c>
      <c r="R781" s="121">
        <v>73105186</v>
      </c>
      <c r="S781" s="121" t="s">
        <v>3396</v>
      </c>
      <c r="T781" s="199">
        <v>43831</v>
      </c>
      <c r="U781" s="199"/>
      <c r="V781" s="200" t="s">
        <v>4634</v>
      </c>
      <c r="W781" s="200" t="s">
        <v>4635</v>
      </c>
      <c r="X781" s="200" t="s">
        <v>4635</v>
      </c>
    </row>
    <row r="782" spans="1:24" x14ac:dyDescent="0.2">
      <c r="A782" s="146">
        <v>0</v>
      </c>
      <c r="B782" s="116">
        <f t="shared" si="24"/>
        <v>2200</v>
      </c>
      <c r="C782" s="190">
        <f t="shared" si="25"/>
        <v>0</v>
      </c>
      <c r="D782" s="167"/>
      <c r="E782" s="117" t="s">
        <v>9300</v>
      </c>
      <c r="F782" s="118" t="s">
        <v>9301</v>
      </c>
      <c r="G782" s="119" t="s">
        <v>9918</v>
      </c>
      <c r="H782" s="117" t="s">
        <v>9292</v>
      </c>
      <c r="I782" s="117">
        <v>903</v>
      </c>
      <c r="J782" s="117"/>
      <c r="K782" s="120">
        <v>2200</v>
      </c>
      <c r="L782" s="121" t="s">
        <v>1136</v>
      </c>
      <c r="M782" s="121" t="s">
        <v>891</v>
      </c>
      <c r="N782" s="121">
        <v>2019</v>
      </c>
      <c r="O782" s="121">
        <v>532</v>
      </c>
      <c r="P782" s="121" t="s">
        <v>1592</v>
      </c>
      <c r="Q782" s="121" t="s">
        <v>893</v>
      </c>
      <c r="R782" s="121">
        <v>73038361</v>
      </c>
      <c r="S782" s="121" t="s">
        <v>9919</v>
      </c>
      <c r="T782" s="199">
        <v>43522</v>
      </c>
      <c r="U782" s="199">
        <v>43553</v>
      </c>
      <c r="V782" s="200" t="s">
        <v>4634</v>
      </c>
      <c r="W782" s="200" t="s">
        <v>4635</v>
      </c>
      <c r="X782" s="200" t="s">
        <v>4635</v>
      </c>
    </row>
    <row r="783" spans="1:24" ht="22.5" x14ac:dyDescent="0.2">
      <c r="A783" s="146">
        <v>0</v>
      </c>
      <c r="B783" s="116">
        <f t="shared" si="24"/>
        <v>1300.2</v>
      </c>
      <c r="C783" s="190">
        <f t="shared" si="25"/>
        <v>0</v>
      </c>
      <c r="D783" s="167"/>
      <c r="E783" s="117" t="s">
        <v>6108</v>
      </c>
      <c r="F783" s="118" t="s">
        <v>6109</v>
      </c>
      <c r="G783" s="119" t="s">
        <v>6339</v>
      </c>
      <c r="H783" s="117" t="s">
        <v>9292</v>
      </c>
      <c r="I783" s="117">
        <v>903</v>
      </c>
      <c r="J783" s="117"/>
      <c r="K783" s="120">
        <v>1300.2</v>
      </c>
      <c r="L783" s="121" t="s">
        <v>1136</v>
      </c>
      <c r="M783" s="121" t="s">
        <v>891</v>
      </c>
      <c r="N783" s="121">
        <v>2018</v>
      </c>
      <c r="O783" s="121">
        <v>464</v>
      </c>
      <c r="P783" s="121" t="s">
        <v>1592</v>
      </c>
      <c r="Q783" s="121" t="s">
        <v>1593</v>
      </c>
      <c r="R783" s="121">
        <v>72948786</v>
      </c>
      <c r="S783" s="121" t="s">
        <v>6581</v>
      </c>
      <c r="T783" s="199">
        <v>43054</v>
      </c>
      <c r="U783" s="199">
        <v>43066</v>
      </c>
      <c r="V783" s="200" t="s">
        <v>4634</v>
      </c>
      <c r="W783" s="200" t="s">
        <v>4635</v>
      </c>
      <c r="X783" s="200" t="s">
        <v>4635</v>
      </c>
    </row>
    <row r="784" spans="1:24" ht="22.5" x14ac:dyDescent="0.2">
      <c r="A784" s="146">
        <v>0</v>
      </c>
      <c r="B784" s="116">
        <f t="shared" si="24"/>
        <v>3190</v>
      </c>
      <c r="C784" s="190">
        <f t="shared" si="25"/>
        <v>0</v>
      </c>
      <c r="D784" s="167" t="s">
        <v>13950</v>
      </c>
      <c r="E784" s="117" t="s">
        <v>2516</v>
      </c>
      <c r="F784" s="118" t="s">
        <v>14449</v>
      </c>
      <c r="G784" s="119" t="s">
        <v>2517</v>
      </c>
      <c r="H784" s="117" t="s">
        <v>9292</v>
      </c>
      <c r="I784" s="117">
        <v>903</v>
      </c>
      <c r="J784" s="117"/>
      <c r="K784" s="120">
        <v>3190</v>
      </c>
      <c r="L784" s="121" t="s">
        <v>1136</v>
      </c>
      <c r="M784" s="121" t="s">
        <v>3227</v>
      </c>
      <c r="N784" s="121">
        <v>2020</v>
      </c>
      <c r="O784" s="121">
        <v>896</v>
      </c>
      <c r="P784" s="121" t="s">
        <v>1592</v>
      </c>
      <c r="Q784" s="121" t="s">
        <v>81</v>
      </c>
      <c r="R784" s="121">
        <v>73105016</v>
      </c>
      <c r="S784" s="121" t="s">
        <v>2518</v>
      </c>
      <c r="T784" s="199">
        <v>43831</v>
      </c>
      <c r="U784" s="199"/>
      <c r="V784" s="200" t="s">
        <v>4634</v>
      </c>
      <c r="W784" s="200" t="s">
        <v>4635</v>
      </c>
      <c r="X784" s="200" t="s">
        <v>4635</v>
      </c>
    </row>
    <row r="785" spans="1:24" ht="16.5" x14ac:dyDescent="0.2">
      <c r="A785" s="146">
        <v>0</v>
      </c>
      <c r="B785" s="116">
        <f t="shared" si="24"/>
        <v>950.4</v>
      </c>
      <c r="C785" s="190">
        <f t="shared" si="25"/>
        <v>0</v>
      </c>
      <c r="D785" s="167" t="s">
        <v>13951</v>
      </c>
      <c r="E785" s="117" t="s">
        <v>14450</v>
      </c>
      <c r="F785" s="118" t="s">
        <v>14451</v>
      </c>
      <c r="G785" s="119" t="s">
        <v>14452</v>
      </c>
      <c r="H785" s="117" t="s">
        <v>9292</v>
      </c>
      <c r="I785" s="117">
        <v>903</v>
      </c>
      <c r="J785" s="117"/>
      <c r="K785" s="120">
        <v>950.4</v>
      </c>
      <c r="L785" s="121" t="s">
        <v>1136</v>
      </c>
      <c r="M785" s="121" t="s">
        <v>891</v>
      </c>
      <c r="N785" s="121">
        <v>2020</v>
      </c>
      <c r="O785" s="121">
        <v>152</v>
      </c>
      <c r="P785" s="121" t="s">
        <v>1592</v>
      </c>
      <c r="Q785" s="121" t="s">
        <v>893</v>
      </c>
      <c r="R785" s="121">
        <v>73100419</v>
      </c>
      <c r="S785" s="121" t="s">
        <v>14453</v>
      </c>
      <c r="T785" s="199"/>
      <c r="U785" s="199">
        <v>43861</v>
      </c>
      <c r="V785" s="200" t="s">
        <v>4634</v>
      </c>
      <c r="W785" s="200" t="s">
        <v>4635</v>
      </c>
      <c r="X785" s="200" t="s">
        <v>4635</v>
      </c>
    </row>
    <row r="786" spans="1:24" x14ac:dyDescent="0.2">
      <c r="A786" s="146">
        <v>0</v>
      </c>
      <c r="B786" s="116">
        <f t="shared" si="24"/>
        <v>950.4</v>
      </c>
      <c r="C786" s="190">
        <f t="shared" si="25"/>
        <v>0</v>
      </c>
      <c r="D786" s="167"/>
      <c r="E786" s="117" t="s">
        <v>8943</v>
      </c>
      <c r="F786" s="118" t="s">
        <v>8944</v>
      </c>
      <c r="G786" s="119" t="s">
        <v>9137</v>
      </c>
      <c r="H786" s="117" t="s">
        <v>9292</v>
      </c>
      <c r="I786" s="117">
        <v>903</v>
      </c>
      <c r="J786" s="117"/>
      <c r="K786" s="120">
        <v>950.4</v>
      </c>
      <c r="L786" s="121" t="s">
        <v>1136</v>
      </c>
      <c r="M786" s="121" t="s">
        <v>891</v>
      </c>
      <c r="N786" s="121">
        <v>2019</v>
      </c>
      <c r="O786" s="121">
        <v>280</v>
      </c>
      <c r="P786" s="121" t="s">
        <v>7157</v>
      </c>
      <c r="Q786" s="121" t="s">
        <v>1593</v>
      </c>
      <c r="R786" s="121">
        <v>73036571</v>
      </c>
      <c r="S786" s="121" t="s">
        <v>9138</v>
      </c>
      <c r="T786" s="199">
        <v>43431</v>
      </c>
      <c r="U786" s="199">
        <v>43462</v>
      </c>
      <c r="V786" s="200" t="s">
        <v>4634</v>
      </c>
      <c r="W786" s="200" t="s">
        <v>4635</v>
      </c>
      <c r="X786" s="200" t="s">
        <v>4635</v>
      </c>
    </row>
    <row r="787" spans="1:24" ht="22.5" x14ac:dyDescent="0.2">
      <c r="A787" s="146">
        <v>0</v>
      </c>
      <c r="B787" s="116">
        <f t="shared" si="24"/>
        <v>445.5</v>
      </c>
      <c r="C787" s="190">
        <f t="shared" si="25"/>
        <v>0</v>
      </c>
      <c r="D787" s="167"/>
      <c r="E787" s="117" t="s">
        <v>5736</v>
      </c>
      <c r="F787" s="118" t="s">
        <v>7225</v>
      </c>
      <c r="G787" s="119" t="s">
        <v>7654</v>
      </c>
      <c r="H787" s="117" t="s">
        <v>9292</v>
      </c>
      <c r="I787" s="117">
        <v>903</v>
      </c>
      <c r="J787" s="117"/>
      <c r="K787" s="120">
        <v>445.5</v>
      </c>
      <c r="L787" s="121" t="s">
        <v>1136</v>
      </c>
      <c r="M787" s="121" t="s">
        <v>891</v>
      </c>
      <c r="N787" s="121">
        <v>2018</v>
      </c>
      <c r="O787" s="121">
        <v>120</v>
      </c>
      <c r="P787" s="121" t="s">
        <v>892</v>
      </c>
      <c r="Q787" s="121" t="s">
        <v>895</v>
      </c>
      <c r="R787" s="121">
        <v>72984663</v>
      </c>
      <c r="S787" s="121" t="s">
        <v>7655</v>
      </c>
      <c r="T787" s="199">
        <v>43206</v>
      </c>
      <c r="U787" s="199">
        <v>43231</v>
      </c>
      <c r="V787" s="200" t="s">
        <v>4634</v>
      </c>
      <c r="W787" s="200" t="s">
        <v>4635</v>
      </c>
      <c r="X787" s="200" t="s">
        <v>4635</v>
      </c>
    </row>
    <row r="788" spans="1:24" ht="22.5" x14ac:dyDescent="0.2">
      <c r="A788" s="146">
        <v>0</v>
      </c>
      <c r="B788" s="116">
        <f t="shared" si="24"/>
        <v>849.2</v>
      </c>
      <c r="C788" s="190">
        <f t="shared" si="25"/>
        <v>0</v>
      </c>
      <c r="D788" s="167" t="s">
        <v>894</v>
      </c>
      <c r="E788" s="117" t="s">
        <v>5045</v>
      </c>
      <c r="F788" s="118" t="s">
        <v>14454</v>
      </c>
      <c r="G788" s="119" t="s">
        <v>14455</v>
      </c>
      <c r="H788" s="117" t="s">
        <v>9292</v>
      </c>
      <c r="I788" s="117">
        <v>903</v>
      </c>
      <c r="J788" s="117"/>
      <c r="K788" s="120">
        <v>849.2</v>
      </c>
      <c r="L788" s="121" t="s">
        <v>1136</v>
      </c>
      <c r="M788" s="121" t="s">
        <v>891</v>
      </c>
      <c r="N788" s="121">
        <v>2017</v>
      </c>
      <c r="O788" s="121">
        <v>236</v>
      </c>
      <c r="P788" s="121" t="s">
        <v>1592</v>
      </c>
      <c r="Q788" s="121" t="s">
        <v>895</v>
      </c>
      <c r="R788" s="121">
        <v>72912064</v>
      </c>
      <c r="S788" s="121" t="s">
        <v>5163</v>
      </c>
      <c r="T788" s="199">
        <v>42803</v>
      </c>
      <c r="U788" s="199">
        <v>42818</v>
      </c>
      <c r="V788" s="200" t="s">
        <v>4634</v>
      </c>
      <c r="W788" s="200" t="s">
        <v>4635</v>
      </c>
      <c r="X788" s="200" t="s">
        <v>4635</v>
      </c>
    </row>
    <row r="789" spans="1:24" ht="22.5" x14ac:dyDescent="0.2">
      <c r="A789" s="146">
        <v>0</v>
      </c>
      <c r="B789" s="116">
        <f t="shared" si="24"/>
        <v>950.4</v>
      </c>
      <c r="C789" s="190">
        <f t="shared" si="25"/>
        <v>0</v>
      </c>
      <c r="D789" s="167" t="s">
        <v>894</v>
      </c>
      <c r="E789" s="117" t="s">
        <v>5045</v>
      </c>
      <c r="F789" s="118" t="s">
        <v>9920</v>
      </c>
      <c r="G789" s="119" t="s">
        <v>9921</v>
      </c>
      <c r="H789" s="117" t="s">
        <v>9292</v>
      </c>
      <c r="I789" s="117">
        <v>903</v>
      </c>
      <c r="J789" s="117"/>
      <c r="K789" s="120">
        <v>950.4</v>
      </c>
      <c r="L789" s="121" t="s">
        <v>1136</v>
      </c>
      <c r="M789" s="121" t="s">
        <v>891</v>
      </c>
      <c r="N789" s="121">
        <v>2019</v>
      </c>
      <c r="O789" s="121">
        <v>236</v>
      </c>
      <c r="P789" s="121" t="s">
        <v>1592</v>
      </c>
      <c r="Q789" s="121" t="s">
        <v>895</v>
      </c>
      <c r="R789" s="121">
        <v>73051741</v>
      </c>
      <c r="S789" s="121" t="s">
        <v>5163</v>
      </c>
      <c r="T789" s="199">
        <v>43530</v>
      </c>
      <c r="U789" s="199">
        <v>43553</v>
      </c>
      <c r="V789" s="200" t="s">
        <v>4634</v>
      </c>
      <c r="W789" s="200" t="s">
        <v>4635</v>
      </c>
      <c r="X789" s="200" t="s">
        <v>4635</v>
      </c>
    </row>
    <row r="790" spans="1:24" ht="22.5" x14ac:dyDescent="0.2">
      <c r="A790" s="146">
        <v>0</v>
      </c>
      <c r="B790" s="116">
        <f t="shared" si="24"/>
        <v>1335.4</v>
      </c>
      <c r="C790" s="190">
        <f t="shared" si="25"/>
        <v>0</v>
      </c>
      <c r="D790" s="167" t="s">
        <v>13950</v>
      </c>
      <c r="E790" s="117" t="s">
        <v>2745</v>
      </c>
      <c r="F790" s="118" t="s">
        <v>14456</v>
      </c>
      <c r="G790" s="119" t="s">
        <v>2875</v>
      </c>
      <c r="H790" s="117" t="s">
        <v>9292</v>
      </c>
      <c r="I790" s="117">
        <v>903</v>
      </c>
      <c r="J790" s="117"/>
      <c r="K790" s="120">
        <v>1335.4</v>
      </c>
      <c r="L790" s="121" t="s">
        <v>1136</v>
      </c>
      <c r="M790" s="121" t="s">
        <v>3227</v>
      </c>
      <c r="N790" s="121">
        <v>2020</v>
      </c>
      <c r="O790" s="121">
        <v>336</v>
      </c>
      <c r="P790" s="121" t="s">
        <v>1592</v>
      </c>
      <c r="Q790" s="121" t="s">
        <v>9633</v>
      </c>
      <c r="R790" s="121">
        <v>73104991</v>
      </c>
      <c r="S790" s="121" t="s">
        <v>2846</v>
      </c>
      <c r="T790" s="199">
        <v>43831</v>
      </c>
      <c r="U790" s="199"/>
      <c r="V790" s="200" t="s">
        <v>4634</v>
      </c>
      <c r="W790" s="200" t="s">
        <v>4635</v>
      </c>
      <c r="X790" s="200" t="s">
        <v>4635</v>
      </c>
    </row>
    <row r="791" spans="1:24" x14ac:dyDescent="0.2">
      <c r="A791" s="146">
        <v>0</v>
      </c>
      <c r="B791" s="116">
        <f t="shared" si="24"/>
        <v>454.96</v>
      </c>
      <c r="C791" s="190">
        <f t="shared" si="25"/>
        <v>0</v>
      </c>
      <c r="D791" s="167" t="s">
        <v>894</v>
      </c>
      <c r="E791" s="117" t="s">
        <v>1227</v>
      </c>
      <c r="F791" s="118" t="s">
        <v>955</v>
      </c>
      <c r="G791" s="119" t="s">
        <v>3930</v>
      </c>
      <c r="H791" s="117" t="s">
        <v>9292</v>
      </c>
      <c r="I791" s="117">
        <v>903</v>
      </c>
      <c r="J791" s="117">
        <v>18</v>
      </c>
      <c r="K791" s="120">
        <v>454.96</v>
      </c>
      <c r="L791" s="121" t="s">
        <v>1136</v>
      </c>
      <c r="M791" s="121" t="s">
        <v>891</v>
      </c>
      <c r="N791" s="121">
        <v>2006</v>
      </c>
      <c r="O791" s="121">
        <v>256</v>
      </c>
      <c r="P791" s="121" t="s">
        <v>1592</v>
      </c>
      <c r="Q791" s="121" t="s">
        <v>895</v>
      </c>
      <c r="R791" s="121">
        <v>9886006</v>
      </c>
      <c r="S791" s="121" t="s">
        <v>2076</v>
      </c>
      <c r="T791" s="199">
        <v>38859</v>
      </c>
      <c r="U791" s="199"/>
      <c r="V791" s="200" t="s">
        <v>4634</v>
      </c>
      <c r="W791" s="200" t="s">
        <v>4635</v>
      </c>
      <c r="X791" s="200" t="s">
        <v>4635</v>
      </c>
    </row>
    <row r="792" spans="1:24" ht="16.5" x14ac:dyDescent="0.2">
      <c r="A792" s="146">
        <v>0</v>
      </c>
      <c r="B792" s="116">
        <f t="shared" si="24"/>
        <v>1210</v>
      </c>
      <c r="C792" s="190">
        <f t="shared" si="25"/>
        <v>0</v>
      </c>
      <c r="D792" s="167" t="s">
        <v>13950</v>
      </c>
      <c r="E792" s="117" t="s">
        <v>3931</v>
      </c>
      <c r="F792" s="118" t="s">
        <v>14457</v>
      </c>
      <c r="G792" s="119" t="s">
        <v>372</v>
      </c>
      <c r="H792" s="117" t="s">
        <v>9292</v>
      </c>
      <c r="I792" s="117">
        <v>903</v>
      </c>
      <c r="J792" s="117"/>
      <c r="K792" s="120">
        <v>1210</v>
      </c>
      <c r="L792" s="121" t="s">
        <v>1136</v>
      </c>
      <c r="M792" s="121" t="s">
        <v>3227</v>
      </c>
      <c r="N792" s="121">
        <v>2020</v>
      </c>
      <c r="O792" s="121">
        <v>544</v>
      </c>
      <c r="P792" s="121" t="s">
        <v>1592</v>
      </c>
      <c r="Q792" s="121" t="s">
        <v>527</v>
      </c>
      <c r="R792" s="121">
        <v>73105087</v>
      </c>
      <c r="S792" s="121" t="s">
        <v>373</v>
      </c>
      <c r="T792" s="199">
        <v>43831</v>
      </c>
      <c r="U792" s="199"/>
      <c r="V792" s="200" t="s">
        <v>4634</v>
      </c>
      <c r="W792" s="200" t="s">
        <v>4635</v>
      </c>
      <c r="X792" s="200" t="s">
        <v>4635</v>
      </c>
    </row>
    <row r="793" spans="1:24" x14ac:dyDescent="0.2">
      <c r="A793" s="146">
        <v>0</v>
      </c>
      <c r="B793" s="116">
        <f t="shared" si="24"/>
        <v>904.2</v>
      </c>
      <c r="C793" s="190">
        <f t="shared" si="25"/>
        <v>0</v>
      </c>
      <c r="D793" s="167" t="s">
        <v>894</v>
      </c>
      <c r="E793" s="117" t="s">
        <v>3129</v>
      </c>
      <c r="F793" s="118" t="s">
        <v>10656</v>
      </c>
      <c r="G793" s="119" t="s">
        <v>10657</v>
      </c>
      <c r="H793" s="117" t="s">
        <v>9292</v>
      </c>
      <c r="I793" s="117">
        <v>903</v>
      </c>
      <c r="J793" s="117"/>
      <c r="K793" s="120">
        <v>904.2</v>
      </c>
      <c r="L793" s="121" t="s">
        <v>1136</v>
      </c>
      <c r="M793" s="121" t="s">
        <v>3228</v>
      </c>
      <c r="N793" s="121">
        <v>2016</v>
      </c>
      <c r="O793" s="121">
        <v>256</v>
      </c>
      <c r="P793" s="121" t="s">
        <v>1592</v>
      </c>
      <c r="Q793" s="121" t="s">
        <v>895</v>
      </c>
      <c r="R793" s="121">
        <v>72940344</v>
      </c>
      <c r="S793" s="121" t="s">
        <v>3130</v>
      </c>
      <c r="T793" s="199">
        <v>42370</v>
      </c>
      <c r="U793" s="199"/>
      <c r="V793" s="200" t="s">
        <v>4634</v>
      </c>
      <c r="W793" s="200" t="s">
        <v>4635</v>
      </c>
      <c r="X793" s="200" t="s">
        <v>4635</v>
      </c>
    </row>
    <row r="794" spans="1:24" x14ac:dyDescent="0.2">
      <c r="A794" s="146">
        <v>0</v>
      </c>
      <c r="B794" s="116">
        <f t="shared" si="24"/>
        <v>949.3</v>
      </c>
      <c r="C794" s="190">
        <f t="shared" si="25"/>
        <v>0</v>
      </c>
      <c r="D794" s="167" t="s">
        <v>894</v>
      </c>
      <c r="E794" s="117" t="s">
        <v>3129</v>
      </c>
      <c r="F794" s="118" t="s">
        <v>10658</v>
      </c>
      <c r="G794" s="119" t="s">
        <v>10657</v>
      </c>
      <c r="H794" s="117" t="s">
        <v>9292</v>
      </c>
      <c r="I794" s="117">
        <v>903</v>
      </c>
      <c r="J794" s="117"/>
      <c r="K794" s="120">
        <v>949.3</v>
      </c>
      <c r="L794" s="121" t="s">
        <v>1136</v>
      </c>
      <c r="M794" s="121" t="s">
        <v>3228</v>
      </c>
      <c r="N794" s="121">
        <v>2018</v>
      </c>
      <c r="O794" s="121">
        <v>256</v>
      </c>
      <c r="P794" s="121" t="s">
        <v>1592</v>
      </c>
      <c r="Q794" s="121" t="s">
        <v>895</v>
      </c>
      <c r="R794" s="121">
        <v>72959801</v>
      </c>
      <c r="S794" s="121" t="s">
        <v>3130</v>
      </c>
      <c r="T794" s="199">
        <v>43101</v>
      </c>
      <c r="U794" s="199"/>
      <c r="V794" s="200" t="s">
        <v>4634</v>
      </c>
      <c r="W794" s="200" t="s">
        <v>4635</v>
      </c>
      <c r="X794" s="200" t="s">
        <v>4635</v>
      </c>
    </row>
    <row r="795" spans="1:24" ht="16.5" x14ac:dyDescent="0.2">
      <c r="A795" s="146">
        <v>0</v>
      </c>
      <c r="B795" s="116">
        <f t="shared" si="24"/>
        <v>1044.23</v>
      </c>
      <c r="C795" s="190">
        <f t="shared" si="25"/>
        <v>0</v>
      </c>
      <c r="D795" s="167" t="s">
        <v>13950</v>
      </c>
      <c r="E795" s="117" t="s">
        <v>3129</v>
      </c>
      <c r="F795" s="118" t="s">
        <v>14458</v>
      </c>
      <c r="G795" s="119" t="s">
        <v>9634</v>
      </c>
      <c r="H795" s="117" t="s">
        <v>9292</v>
      </c>
      <c r="I795" s="117">
        <v>903</v>
      </c>
      <c r="J795" s="117"/>
      <c r="K795" s="120">
        <v>1044.23</v>
      </c>
      <c r="L795" s="121" t="s">
        <v>1136</v>
      </c>
      <c r="M795" s="121" t="s">
        <v>3228</v>
      </c>
      <c r="N795" s="121">
        <v>2020</v>
      </c>
      <c r="O795" s="121">
        <v>256</v>
      </c>
      <c r="P795" s="121" t="s">
        <v>1592</v>
      </c>
      <c r="Q795" s="121" t="s">
        <v>895</v>
      </c>
      <c r="R795" s="121">
        <v>73105200</v>
      </c>
      <c r="S795" s="121" t="s">
        <v>3130</v>
      </c>
      <c r="T795" s="199">
        <v>43831</v>
      </c>
      <c r="U795" s="199"/>
      <c r="V795" s="200" t="s">
        <v>4634</v>
      </c>
      <c r="W795" s="200" t="s">
        <v>4635</v>
      </c>
      <c r="X795" s="200" t="s">
        <v>4635</v>
      </c>
    </row>
    <row r="796" spans="1:24" ht="22.5" x14ac:dyDescent="0.2">
      <c r="A796" s="146">
        <v>0</v>
      </c>
      <c r="B796" s="116">
        <f t="shared" si="24"/>
        <v>880</v>
      </c>
      <c r="C796" s="190">
        <f t="shared" si="25"/>
        <v>0</v>
      </c>
      <c r="D796" s="167" t="s">
        <v>13956</v>
      </c>
      <c r="E796" s="117" t="s">
        <v>2256</v>
      </c>
      <c r="F796" s="118" t="s">
        <v>14459</v>
      </c>
      <c r="G796" s="119" t="s">
        <v>100</v>
      </c>
      <c r="H796" s="117" t="s">
        <v>9292</v>
      </c>
      <c r="I796" s="117">
        <v>903</v>
      </c>
      <c r="J796" s="117"/>
      <c r="K796" s="120">
        <v>880</v>
      </c>
      <c r="L796" s="121" t="s">
        <v>1136</v>
      </c>
      <c r="M796" s="121" t="s">
        <v>3227</v>
      </c>
      <c r="N796" s="121">
        <v>2020</v>
      </c>
      <c r="O796" s="121">
        <v>192</v>
      </c>
      <c r="P796" s="121" t="s">
        <v>1592</v>
      </c>
      <c r="Q796" s="121" t="s">
        <v>697</v>
      </c>
      <c r="R796" s="121">
        <v>73104569</v>
      </c>
      <c r="S796" s="121" t="s">
        <v>2257</v>
      </c>
      <c r="T796" s="199">
        <v>43831</v>
      </c>
      <c r="U796" s="199"/>
      <c r="V796" s="200" t="s">
        <v>4634</v>
      </c>
      <c r="W796" s="200" t="s">
        <v>4635</v>
      </c>
      <c r="X796" s="200" t="s">
        <v>4635</v>
      </c>
    </row>
    <row r="797" spans="1:24" x14ac:dyDescent="0.2">
      <c r="A797" s="146">
        <v>0</v>
      </c>
      <c r="B797" s="116">
        <f t="shared" si="24"/>
        <v>434.5</v>
      </c>
      <c r="C797" s="190">
        <f t="shared" si="25"/>
        <v>0</v>
      </c>
      <c r="D797" s="167"/>
      <c r="E797" s="117" t="s">
        <v>7226</v>
      </c>
      <c r="F797" s="118" t="s">
        <v>7227</v>
      </c>
      <c r="G797" s="119" t="s">
        <v>7667</v>
      </c>
      <c r="H797" s="117" t="s">
        <v>9292</v>
      </c>
      <c r="I797" s="117">
        <v>903</v>
      </c>
      <c r="J797" s="117"/>
      <c r="K797" s="120">
        <v>434.5</v>
      </c>
      <c r="L797" s="121" t="s">
        <v>1136</v>
      </c>
      <c r="M797" s="121" t="s">
        <v>891</v>
      </c>
      <c r="N797" s="121">
        <v>2018</v>
      </c>
      <c r="O797" s="121">
        <v>116</v>
      </c>
      <c r="P797" s="121" t="s">
        <v>892</v>
      </c>
      <c r="Q797" s="121" t="s">
        <v>895</v>
      </c>
      <c r="R797" s="121">
        <v>72984662</v>
      </c>
      <c r="S797" s="121" t="s">
        <v>7668</v>
      </c>
      <c r="T797" s="199">
        <v>43206</v>
      </c>
      <c r="U797" s="199">
        <v>43231</v>
      </c>
      <c r="V797" s="200" t="s">
        <v>4634</v>
      </c>
      <c r="W797" s="200" t="s">
        <v>4635</v>
      </c>
      <c r="X797" s="200" t="s">
        <v>4635</v>
      </c>
    </row>
    <row r="798" spans="1:24" ht="22.5" x14ac:dyDescent="0.2">
      <c r="A798" s="146">
        <v>0</v>
      </c>
      <c r="B798" s="116">
        <f t="shared" si="24"/>
        <v>430.1</v>
      </c>
      <c r="C798" s="190">
        <f t="shared" si="25"/>
        <v>0</v>
      </c>
      <c r="D798" s="167"/>
      <c r="E798" s="117" t="s">
        <v>9302</v>
      </c>
      <c r="F798" s="118" t="s">
        <v>9303</v>
      </c>
      <c r="G798" s="119" t="s">
        <v>9922</v>
      </c>
      <c r="H798" s="117" t="s">
        <v>9292</v>
      </c>
      <c r="I798" s="117">
        <v>903</v>
      </c>
      <c r="J798" s="117"/>
      <c r="K798" s="120">
        <v>430.1</v>
      </c>
      <c r="L798" s="121" t="s">
        <v>1136</v>
      </c>
      <c r="M798" s="121" t="s">
        <v>891</v>
      </c>
      <c r="N798" s="121">
        <v>2019</v>
      </c>
      <c r="O798" s="121">
        <v>92</v>
      </c>
      <c r="P798" s="121" t="s">
        <v>892</v>
      </c>
      <c r="Q798" s="121" t="s">
        <v>895</v>
      </c>
      <c r="R798" s="121">
        <v>73038354</v>
      </c>
      <c r="S798" s="121" t="s">
        <v>11281</v>
      </c>
      <c r="T798" s="199">
        <v>43502</v>
      </c>
      <c r="U798" s="199">
        <v>43504</v>
      </c>
      <c r="V798" s="200" t="s">
        <v>4634</v>
      </c>
      <c r="W798" s="200" t="s">
        <v>4635</v>
      </c>
      <c r="X798" s="200" t="s">
        <v>4635</v>
      </c>
    </row>
    <row r="799" spans="1:24" x14ac:dyDescent="0.2">
      <c r="A799" s="146">
        <v>0</v>
      </c>
      <c r="B799" s="116">
        <f t="shared" si="24"/>
        <v>1219.9000000000001</v>
      </c>
      <c r="C799" s="190">
        <f t="shared" si="25"/>
        <v>0</v>
      </c>
      <c r="D799" s="167" t="s">
        <v>3860</v>
      </c>
      <c r="E799" s="117" t="s">
        <v>12548</v>
      </c>
      <c r="F799" s="118" t="s">
        <v>12549</v>
      </c>
      <c r="G799" s="119" t="s">
        <v>13159</v>
      </c>
      <c r="H799" s="117" t="s">
        <v>9292</v>
      </c>
      <c r="I799" s="117">
        <v>903</v>
      </c>
      <c r="J799" s="117"/>
      <c r="K799" s="120">
        <v>1219.9000000000001</v>
      </c>
      <c r="L799" s="121" t="s">
        <v>1136</v>
      </c>
      <c r="M799" s="121" t="s">
        <v>891</v>
      </c>
      <c r="N799" s="121">
        <v>2020</v>
      </c>
      <c r="O799" s="121">
        <v>200</v>
      </c>
      <c r="P799" s="121" t="s">
        <v>1592</v>
      </c>
      <c r="Q799" s="121" t="s">
        <v>893</v>
      </c>
      <c r="R799" s="121">
        <v>73092199</v>
      </c>
      <c r="S799" s="121" t="s">
        <v>13160</v>
      </c>
      <c r="T799" s="199">
        <v>43783</v>
      </c>
      <c r="U799" s="199">
        <v>43791</v>
      </c>
      <c r="V799" s="200" t="s">
        <v>4634</v>
      </c>
      <c r="W799" s="200" t="s">
        <v>4635</v>
      </c>
      <c r="X799" s="200" t="s">
        <v>4635</v>
      </c>
    </row>
    <row r="800" spans="1:24" ht="22.5" x14ac:dyDescent="0.2">
      <c r="A800" s="146">
        <v>0</v>
      </c>
      <c r="B800" s="116">
        <f t="shared" si="24"/>
        <v>781</v>
      </c>
      <c r="C800" s="190">
        <f t="shared" si="25"/>
        <v>0</v>
      </c>
      <c r="D800" s="167"/>
      <c r="E800" s="117" t="s">
        <v>3932</v>
      </c>
      <c r="F800" s="118" t="s">
        <v>10659</v>
      </c>
      <c r="G800" s="119" t="s">
        <v>307</v>
      </c>
      <c r="H800" s="117" t="s">
        <v>9292</v>
      </c>
      <c r="I800" s="117">
        <v>903</v>
      </c>
      <c r="J800" s="117"/>
      <c r="K800" s="120">
        <v>781</v>
      </c>
      <c r="L800" s="121" t="s">
        <v>1136</v>
      </c>
      <c r="M800" s="121" t="s">
        <v>3227</v>
      </c>
      <c r="N800" s="121">
        <v>2017</v>
      </c>
      <c r="O800" s="121">
        <v>176</v>
      </c>
      <c r="P800" s="121" t="s">
        <v>1592</v>
      </c>
      <c r="Q800" s="121"/>
      <c r="R800" s="121">
        <v>72906889</v>
      </c>
      <c r="S800" s="121" t="s">
        <v>308</v>
      </c>
      <c r="T800" s="199">
        <v>42736</v>
      </c>
      <c r="U800" s="199"/>
      <c r="V800" s="200" t="s">
        <v>4634</v>
      </c>
      <c r="W800" s="200" t="s">
        <v>4635</v>
      </c>
      <c r="X800" s="200" t="s">
        <v>4635</v>
      </c>
    </row>
    <row r="801" spans="1:24" ht="22.5" x14ac:dyDescent="0.2">
      <c r="A801" s="146">
        <v>0</v>
      </c>
      <c r="B801" s="116">
        <f t="shared" si="24"/>
        <v>903.1</v>
      </c>
      <c r="C801" s="190">
        <f t="shared" si="25"/>
        <v>0</v>
      </c>
      <c r="D801" s="167" t="s">
        <v>13956</v>
      </c>
      <c r="E801" s="117" t="s">
        <v>3932</v>
      </c>
      <c r="F801" s="118" t="s">
        <v>14460</v>
      </c>
      <c r="G801" s="119" t="s">
        <v>307</v>
      </c>
      <c r="H801" s="117" t="s">
        <v>9292</v>
      </c>
      <c r="I801" s="117">
        <v>903</v>
      </c>
      <c r="J801" s="117"/>
      <c r="K801" s="120">
        <v>903.1</v>
      </c>
      <c r="L801" s="121" t="s">
        <v>1136</v>
      </c>
      <c r="M801" s="121" t="s">
        <v>3227</v>
      </c>
      <c r="N801" s="121">
        <v>2020</v>
      </c>
      <c r="O801" s="121">
        <v>176</v>
      </c>
      <c r="P801" s="121" t="s">
        <v>1592</v>
      </c>
      <c r="Q801" s="121"/>
      <c r="R801" s="121">
        <v>73104432</v>
      </c>
      <c r="S801" s="121" t="s">
        <v>308</v>
      </c>
      <c r="T801" s="199">
        <v>43831</v>
      </c>
      <c r="U801" s="199"/>
      <c r="V801" s="200" t="s">
        <v>4634</v>
      </c>
      <c r="W801" s="200" t="s">
        <v>4635</v>
      </c>
      <c r="X801" s="200" t="s">
        <v>4635</v>
      </c>
    </row>
    <row r="802" spans="1:24" ht="22.5" x14ac:dyDescent="0.2">
      <c r="A802" s="146">
        <v>0</v>
      </c>
      <c r="B802" s="116">
        <f t="shared" si="24"/>
        <v>1210</v>
      </c>
      <c r="C802" s="190">
        <f t="shared" si="25"/>
        <v>0</v>
      </c>
      <c r="D802" s="167" t="s">
        <v>13956</v>
      </c>
      <c r="E802" s="117" t="s">
        <v>3933</v>
      </c>
      <c r="F802" s="118" t="s">
        <v>14461</v>
      </c>
      <c r="G802" s="119" t="s">
        <v>2154</v>
      </c>
      <c r="H802" s="117" t="s">
        <v>9292</v>
      </c>
      <c r="I802" s="117">
        <v>903</v>
      </c>
      <c r="J802" s="117"/>
      <c r="K802" s="120">
        <v>1210</v>
      </c>
      <c r="L802" s="121" t="s">
        <v>1136</v>
      </c>
      <c r="M802" s="121" t="s">
        <v>3227</v>
      </c>
      <c r="N802" s="121">
        <v>2020</v>
      </c>
      <c r="O802" s="121">
        <v>256</v>
      </c>
      <c r="P802" s="121" t="s">
        <v>1592</v>
      </c>
      <c r="Q802" s="121" t="s">
        <v>893</v>
      </c>
      <c r="R802" s="121">
        <v>73104537</v>
      </c>
      <c r="S802" s="121" t="s">
        <v>625</v>
      </c>
      <c r="T802" s="199">
        <v>43831</v>
      </c>
      <c r="U802" s="199"/>
      <c r="V802" s="200" t="s">
        <v>4634</v>
      </c>
      <c r="W802" s="200" t="s">
        <v>4635</v>
      </c>
      <c r="X802" s="200" t="s">
        <v>4635</v>
      </c>
    </row>
    <row r="803" spans="1:24" x14ac:dyDescent="0.2">
      <c r="A803" s="146">
        <v>0</v>
      </c>
      <c r="B803" s="116">
        <f t="shared" si="24"/>
        <v>1001</v>
      </c>
      <c r="C803" s="190">
        <f t="shared" si="25"/>
        <v>0</v>
      </c>
      <c r="D803" s="167" t="s">
        <v>894</v>
      </c>
      <c r="E803" s="117" t="s">
        <v>5733</v>
      </c>
      <c r="F803" s="118" t="s">
        <v>6582</v>
      </c>
      <c r="G803" s="119" t="s">
        <v>5852</v>
      </c>
      <c r="H803" s="117" t="s">
        <v>9292</v>
      </c>
      <c r="I803" s="117">
        <v>903</v>
      </c>
      <c r="J803" s="117"/>
      <c r="K803" s="120">
        <v>1001</v>
      </c>
      <c r="L803" s="121" t="s">
        <v>1136</v>
      </c>
      <c r="M803" s="121" t="s">
        <v>891</v>
      </c>
      <c r="N803" s="121">
        <v>2018</v>
      </c>
      <c r="O803" s="121">
        <v>344</v>
      </c>
      <c r="P803" s="121" t="s">
        <v>1592</v>
      </c>
      <c r="Q803" s="121" t="s">
        <v>895</v>
      </c>
      <c r="R803" s="121">
        <v>72961691</v>
      </c>
      <c r="S803" s="121" t="s">
        <v>5940</v>
      </c>
      <c r="T803" s="199">
        <v>43075</v>
      </c>
      <c r="U803" s="199">
        <v>43094</v>
      </c>
      <c r="V803" s="200" t="s">
        <v>4634</v>
      </c>
      <c r="W803" s="200" t="s">
        <v>4635</v>
      </c>
      <c r="X803" s="200" t="s">
        <v>4635</v>
      </c>
    </row>
    <row r="804" spans="1:24" x14ac:dyDescent="0.2">
      <c r="A804" s="146">
        <v>0</v>
      </c>
      <c r="B804" s="116">
        <f t="shared" si="24"/>
        <v>950.4</v>
      </c>
      <c r="C804" s="190">
        <f t="shared" si="25"/>
        <v>0</v>
      </c>
      <c r="D804" s="167"/>
      <c r="E804" s="117" t="s">
        <v>5733</v>
      </c>
      <c r="F804" s="118" t="s">
        <v>6244</v>
      </c>
      <c r="G804" s="119" t="s">
        <v>5852</v>
      </c>
      <c r="H804" s="117" t="s">
        <v>9292</v>
      </c>
      <c r="I804" s="117">
        <v>903</v>
      </c>
      <c r="J804" s="117"/>
      <c r="K804" s="120">
        <v>950.4</v>
      </c>
      <c r="L804" s="121" t="s">
        <v>1136</v>
      </c>
      <c r="M804" s="121" t="s">
        <v>891</v>
      </c>
      <c r="N804" s="121">
        <v>2017</v>
      </c>
      <c r="O804" s="121">
        <v>344</v>
      </c>
      <c r="P804" s="121" t="s">
        <v>1592</v>
      </c>
      <c r="Q804" s="121" t="s">
        <v>895</v>
      </c>
      <c r="R804" s="121">
        <v>72937534</v>
      </c>
      <c r="S804" s="121" t="s">
        <v>5940</v>
      </c>
      <c r="T804" s="199">
        <v>42963</v>
      </c>
      <c r="U804" s="199">
        <v>43014</v>
      </c>
      <c r="V804" s="200" t="s">
        <v>4634</v>
      </c>
      <c r="W804" s="200" t="s">
        <v>4634</v>
      </c>
      <c r="X804" s="200" t="s">
        <v>4635</v>
      </c>
    </row>
    <row r="805" spans="1:24" ht="22.5" x14ac:dyDescent="0.2">
      <c r="A805" s="146">
        <v>0</v>
      </c>
      <c r="B805" s="116">
        <f t="shared" si="24"/>
        <v>420.2</v>
      </c>
      <c r="C805" s="190">
        <f t="shared" si="25"/>
        <v>0</v>
      </c>
      <c r="D805" s="167"/>
      <c r="E805" s="117" t="s">
        <v>7228</v>
      </c>
      <c r="F805" s="118" t="s">
        <v>7229</v>
      </c>
      <c r="G805" s="119" t="s">
        <v>7678</v>
      </c>
      <c r="H805" s="117" t="s">
        <v>9292</v>
      </c>
      <c r="I805" s="117">
        <v>903</v>
      </c>
      <c r="J805" s="117"/>
      <c r="K805" s="120">
        <v>420.2</v>
      </c>
      <c r="L805" s="121" t="s">
        <v>1136</v>
      </c>
      <c r="M805" s="121" t="s">
        <v>891</v>
      </c>
      <c r="N805" s="121">
        <v>2018</v>
      </c>
      <c r="O805" s="121">
        <v>112</v>
      </c>
      <c r="P805" s="121" t="s">
        <v>892</v>
      </c>
      <c r="Q805" s="121" t="s">
        <v>895</v>
      </c>
      <c r="R805" s="121">
        <v>72984670</v>
      </c>
      <c r="S805" s="121" t="s">
        <v>7679</v>
      </c>
      <c r="T805" s="199">
        <v>43271</v>
      </c>
      <c r="U805" s="199">
        <v>43280</v>
      </c>
      <c r="V805" s="200" t="s">
        <v>4634</v>
      </c>
      <c r="W805" s="200" t="s">
        <v>4635</v>
      </c>
      <c r="X805" s="200" t="s">
        <v>4635</v>
      </c>
    </row>
    <row r="806" spans="1:24" x14ac:dyDescent="0.2">
      <c r="A806" s="146">
        <v>0</v>
      </c>
      <c r="B806" s="116">
        <f t="shared" si="24"/>
        <v>800.8</v>
      </c>
      <c r="C806" s="190">
        <f t="shared" si="25"/>
        <v>0</v>
      </c>
      <c r="D806" s="167" t="s">
        <v>894</v>
      </c>
      <c r="E806" s="117" t="s">
        <v>5734</v>
      </c>
      <c r="F806" s="118" t="s">
        <v>10419</v>
      </c>
      <c r="G806" s="119" t="s">
        <v>5853</v>
      </c>
      <c r="H806" s="117" t="s">
        <v>9292</v>
      </c>
      <c r="I806" s="117">
        <v>903</v>
      </c>
      <c r="J806" s="117"/>
      <c r="K806" s="120">
        <v>800.8</v>
      </c>
      <c r="L806" s="121" t="s">
        <v>1136</v>
      </c>
      <c r="M806" s="121" t="s">
        <v>891</v>
      </c>
      <c r="N806" s="121">
        <v>2017</v>
      </c>
      <c r="O806" s="121">
        <v>200</v>
      </c>
      <c r="P806" s="121" t="s">
        <v>1592</v>
      </c>
      <c r="Q806" s="121" t="s">
        <v>895</v>
      </c>
      <c r="R806" s="121">
        <v>72937533</v>
      </c>
      <c r="S806" s="121" t="s">
        <v>5854</v>
      </c>
      <c r="T806" s="199">
        <v>42963</v>
      </c>
      <c r="U806" s="199">
        <v>42968</v>
      </c>
      <c r="V806" s="200" t="s">
        <v>4634</v>
      </c>
      <c r="W806" s="200" t="s">
        <v>4635</v>
      </c>
      <c r="X806" s="200" t="s">
        <v>4635</v>
      </c>
    </row>
    <row r="807" spans="1:24" x14ac:dyDescent="0.2">
      <c r="A807" s="146">
        <v>0</v>
      </c>
      <c r="B807" s="116">
        <f t="shared" si="24"/>
        <v>836</v>
      </c>
      <c r="C807" s="190">
        <f t="shared" si="25"/>
        <v>0</v>
      </c>
      <c r="D807" s="167" t="s">
        <v>894</v>
      </c>
      <c r="E807" s="117" t="s">
        <v>5734</v>
      </c>
      <c r="F807" s="118" t="s">
        <v>7949</v>
      </c>
      <c r="G807" s="119" t="s">
        <v>5853</v>
      </c>
      <c r="H807" s="117" t="s">
        <v>9292</v>
      </c>
      <c r="I807" s="117">
        <v>903</v>
      </c>
      <c r="J807" s="117"/>
      <c r="K807" s="120">
        <v>836</v>
      </c>
      <c r="L807" s="121" t="s">
        <v>1136</v>
      </c>
      <c r="M807" s="121" t="s">
        <v>891</v>
      </c>
      <c r="N807" s="121">
        <v>2018</v>
      </c>
      <c r="O807" s="121">
        <v>200</v>
      </c>
      <c r="P807" s="121" t="s">
        <v>1592</v>
      </c>
      <c r="Q807" s="121" t="s">
        <v>895</v>
      </c>
      <c r="R807" s="121">
        <v>73000947</v>
      </c>
      <c r="S807" s="121" t="s">
        <v>5854</v>
      </c>
      <c r="T807" s="199">
        <v>43294</v>
      </c>
      <c r="U807" s="199">
        <v>43304</v>
      </c>
      <c r="V807" s="200" t="s">
        <v>4634</v>
      </c>
      <c r="W807" s="200" t="s">
        <v>4635</v>
      </c>
      <c r="X807" s="200" t="s">
        <v>4635</v>
      </c>
    </row>
    <row r="808" spans="1:24" ht="22.5" x14ac:dyDescent="0.2">
      <c r="A808" s="146">
        <v>0</v>
      </c>
      <c r="B808" s="116">
        <f t="shared" si="24"/>
        <v>1978.9</v>
      </c>
      <c r="C808" s="190">
        <f t="shared" si="25"/>
        <v>0</v>
      </c>
      <c r="D808" s="167"/>
      <c r="E808" s="117" t="s">
        <v>6711</v>
      </c>
      <c r="F808" s="118" t="s">
        <v>8745</v>
      </c>
      <c r="G808" s="119" t="s">
        <v>6893</v>
      </c>
      <c r="H808" s="117" t="s">
        <v>9292</v>
      </c>
      <c r="I808" s="117">
        <v>903</v>
      </c>
      <c r="J808" s="117"/>
      <c r="K808" s="120">
        <v>1978.9</v>
      </c>
      <c r="L808" s="121" t="s">
        <v>1136</v>
      </c>
      <c r="M808" s="121" t="s">
        <v>891</v>
      </c>
      <c r="N808" s="121">
        <v>2019</v>
      </c>
      <c r="O808" s="121">
        <v>916</v>
      </c>
      <c r="P808" s="121" t="s">
        <v>1592</v>
      </c>
      <c r="Q808" s="121" t="s">
        <v>1593</v>
      </c>
      <c r="R808" s="121">
        <v>73027031</v>
      </c>
      <c r="S808" s="121" t="s">
        <v>6894</v>
      </c>
      <c r="T808" s="199">
        <v>43402</v>
      </c>
      <c r="U808" s="199">
        <v>43735</v>
      </c>
      <c r="V808" s="200" t="s">
        <v>4634</v>
      </c>
      <c r="W808" s="200" t="s">
        <v>4635</v>
      </c>
      <c r="X808" s="200" t="s">
        <v>4635</v>
      </c>
    </row>
    <row r="809" spans="1:24" ht="22.5" x14ac:dyDescent="0.2">
      <c r="A809" s="146">
        <v>0</v>
      </c>
      <c r="B809" s="116">
        <f t="shared" si="24"/>
        <v>1978.9</v>
      </c>
      <c r="C809" s="190">
        <f t="shared" si="25"/>
        <v>0</v>
      </c>
      <c r="D809" s="167"/>
      <c r="E809" s="117" t="s">
        <v>6711</v>
      </c>
      <c r="F809" s="118" t="s">
        <v>8746</v>
      </c>
      <c r="G809" s="119" t="s">
        <v>6895</v>
      </c>
      <c r="H809" s="117" t="s">
        <v>9292</v>
      </c>
      <c r="I809" s="117">
        <v>903</v>
      </c>
      <c r="J809" s="117"/>
      <c r="K809" s="120">
        <v>1978.9</v>
      </c>
      <c r="L809" s="121" t="s">
        <v>1136</v>
      </c>
      <c r="M809" s="121" t="s">
        <v>891</v>
      </c>
      <c r="N809" s="121">
        <v>2019</v>
      </c>
      <c r="O809" s="121">
        <v>876</v>
      </c>
      <c r="P809" s="121" t="s">
        <v>1592</v>
      </c>
      <c r="Q809" s="121" t="s">
        <v>1593</v>
      </c>
      <c r="R809" s="121">
        <v>73027032</v>
      </c>
      <c r="S809" s="121" t="s">
        <v>6896</v>
      </c>
      <c r="T809" s="199">
        <v>43402</v>
      </c>
      <c r="U809" s="199">
        <v>43735</v>
      </c>
      <c r="V809" s="200" t="s">
        <v>4634</v>
      </c>
      <c r="W809" s="200" t="s">
        <v>4635</v>
      </c>
      <c r="X809" s="200" t="s">
        <v>4635</v>
      </c>
    </row>
    <row r="810" spans="1:24" ht="22.5" x14ac:dyDescent="0.2">
      <c r="A810" s="146">
        <v>0</v>
      </c>
      <c r="B810" s="116">
        <f t="shared" si="24"/>
        <v>400.4</v>
      </c>
      <c r="C810" s="190">
        <f t="shared" si="25"/>
        <v>0</v>
      </c>
      <c r="D810" s="167" t="s">
        <v>13957</v>
      </c>
      <c r="E810" s="117" t="s">
        <v>14462</v>
      </c>
      <c r="F810" s="118" t="s">
        <v>14463</v>
      </c>
      <c r="G810" s="119" t="s">
        <v>14464</v>
      </c>
      <c r="H810" s="117" t="s">
        <v>9292</v>
      </c>
      <c r="I810" s="117">
        <v>903</v>
      </c>
      <c r="J810" s="117"/>
      <c r="K810" s="120">
        <v>400.4</v>
      </c>
      <c r="L810" s="121" t="s">
        <v>1136</v>
      </c>
      <c r="M810" s="121" t="s">
        <v>891</v>
      </c>
      <c r="N810" s="121">
        <v>2020</v>
      </c>
      <c r="O810" s="121">
        <v>64</v>
      </c>
      <c r="P810" s="121" t="s">
        <v>892</v>
      </c>
      <c r="Q810" s="121" t="s">
        <v>893</v>
      </c>
      <c r="R810" s="121">
        <v>73100422</v>
      </c>
      <c r="S810" s="121" t="s">
        <v>14465</v>
      </c>
      <c r="T810" s="199"/>
      <c r="U810" s="199">
        <v>43889</v>
      </c>
      <c r="V810" s="200" t="s">
        <v>4635</v>
      </c>
      <c r="W810" s="200" t="s">
        <v>4634</v>
      </c>
      <c r="X810" s="200" t="s">
        <v>4635</v>
      </c>
    </row>
    <row r="811" spans="1:24" x14ac:dyDescent="0.2">
      <c r="A811" s="146">
        <v>0</v>
      </c>
      <c r="B811" s="116">
        <f t="shared" si="24"/>
        <v>1100</v>
      </c>
      <c r="C811" s="190">
        <f t="shared" si="25"/>
        <v>0</v>
      </c>
      <c r="D811" s="167"/>
      <c r="E811" s="117" t="s">
        <v>4363</v>
      </c>
      <c r="F811" s="118" t="s">
        <v>13967</v>
      </c>
      <c r="G811" s="119" t="s">
        <v>4430</v>
      </c>
      <c r="H811" s="117" t="s">
        <v>9292</v>
      </c>
      <c r="I811" s="117">
        <v>903</v>
      </c>
      <c r="J811" s="117"/>
      <c r="K811" s="120">
        <v>1100</v>
      </c>
      <c r="L811" s="121" t="s">
        <v>1136</v>
      </c>
      <c r="M811" s="121" t="s">
        <v>891</v>
      </c>
      <c r="N811" s="121">
        <v>2016</v>
      </c>
      <c r="O811" s="121">
        <v>416</v>
      </c>
      <c r="P811" s="121" t="s">
        <v>1592</v>
      </c>
      <c r="Q811" s="121" t="s">
        <v>895</v>
      </c>
      <c r="R811" s="121">
        <v>72870013</v>
      </c>
      <c r="S811" s="121" t="s">
        <v>4431</v>
      </c>
      <c r="T811" s="199">
        <v>42620</v>
      </c>
      <c r="U811" s="199">
        <v>42635</v>
      </c>
      <c r="V811" s="200" t="s">
        <v>4634</v>
      </c>
      <c r="W811" s="200" t="s">
        <v>4634</v>
      </c>
      <c r="X811" s="200" t="s">
        <v>4635</v>
      </c>
    </row>
    <row r="812" spans="1:24" ht="22.5" x14ac:dyDescent="0.2">
      <c r="A812" s="146">
        <v>0</v>
      </c>
      <c r="B812" s="116">
        <f t="shared" si="24"/>
        <v>1210</v>
      </c>
      <c r="C812" s="190">
        <f t="shared" si="25"/>
        <v>0</v>
      </c>
      <c r="D812" s="167"/>
      <c r="E812" s="117" t="s">
        <v>4363</v>
      </c>
      <c r="F812" s="118" t="s">
        <v>10660</v>
      </c>
      <c r="G812" s="119" t="s">
        <v>4430</v>
      </c>
      <c r="H812" s="117" t="s">
        <v>9292</v>
      </c>
      <c r="I812" s="117">
        <v>903</v>
      </c>
      <c r="J812" s="117"/>
      <c r="K812" s="120">
        <v>1210</v>
      </c>
      <c r="L812" s="121" t="s">
        <v>1136</v>
      </c>
      <c r="M812" s="121" t="s">
        <v>3227</v>
      </c>
      <c r="N812" s="121">
        <v>2018</v>
      </c>
      <c r="O812" s="121">
        <v>408</v>
      </c>
      <c r="P812" s="121" t="s">
        <v>1592</v>
      </c>
      <c r="Q812" s="121" t="s">
        <v>895</v>
      </c>
      <c r="R812" s="121">
        <v>73009674</v>
      </c>
      <c r="S812" s="121" t="s">
        <v>4431</v>
      </c>
      <c r="T812" s="199">
        <v>43101</v>
      </c>
      <c r="U812" s="199">
        <v>43312</v>
      </c>
      <c r="V812" s="200" t="s">
        <v>4634</v>
      </c>
      <c r="W812" s="200" t="s">
        <v>4634</v>
      </c>
      <c r="X812" s="200" t="s">
        <v>4635</v>
      </c>
    </row>
    <row r="813" spans="1:24" ht="22.5" x14ac:dyDescent="0.2">
      <c r="A813" s="146">
        <v>0</v>
      </c>
      <c r="B813" s="116">
        <f t="shared" si="24"/>
        <v>1331</v>
      </c>
      <c r="C813" s="190">
        <f t="shared" si="25"/>
        <v>0</v>
      </c>
      <c r="D813" s="167"/>
      <c r="E813" s="117" t="s">
        <v>4363</v>
      </c>
      <c r="F813" s="118" t="s">
        <v>13968</v>
      </c>
      <c r="G813" s="119" t="s">
        <v>4430</v>
      </c>
      <c r="H813" s="117" t="s">
        <v>9292</v>
      </c>
      <c r="I813" s="117">
        <v>903</v>
      </c>
      <c r="J813" s="117"/>
      <c r="K813" s="120">
        <v>1331</v>
      </c>
      <c r="L813" s="121" t="s">
        <v>1136</v>
      </c>
      <c r="M813" s="121" t="s">
        <v>3227</v>
      </c>
      <c r="N813" s="121">
        <v>2019</v>
      </c>
      <c r="O813" s="121">
        <v>408</v>
      </c>
      <c r="P813" s="121" t="s">
        <v>1592</v>
      </c>
      <c r="Q813" s="121" t="s">
        <v>895</v>
      </c>
      <c r="R813" s="121">
        <v>73051738</v>
      </c>
      <c r="S813" s="121" t="s">
        <v>4431</v>
      </c>
      <c r="T813" s="199">
        <v>43466</v>
      </c>
      <c r="U813" s="199"/>
      <c r="V813" s="200" t="s">
        <v>4634</v>
      </c>
      <c r="W813" s="200" t="s">
        <v>4634</v>
      </c>
      <c r="X813" s="200" t="s">
        <v>4635</v>
      </c>
    </row>
    <row r="814" spans="1:24" ht="22.5" x14ac:dyDescent="0.2">
      <c r="A814" s="146">
        <v>0</v>
      </c>
      <c r="B814" s="116">
        <f t="shared" si="24"/>
        <v>1329.9</v>
      </c>
      <c r="C814" s="190">
        <f t="shared" si="25"/>
        <v>0</v>
      </c>
      <c r="D814" s="167" t="s">
        <v>1106</v>
      </c>
      <c r="E814" s="117" t="s">
        <v>4363</v>
      </c>
      <c r="F814" s="118" t="s">
        <v>13920</v>
      </c>
      <c r="G814" s="119" t="s">
        <v>13921</v>
      </c>
      <c r="H814" s="117" t="s">
        <v>9292</v>
      </c>
      <c r="I814" s="117">
        <v>903</v>
      </c>
      <c r="J814" s="117"/>
      <c r="K814" s="120">
        <v>1329.9</v>
      </c>
      <c r="L814" s="121" t="s">
        <v>1136</v>
      </c>
      <c r="M814" s="121" t="s">
        <v>891</v>
      </c>
      <c r="N814" s="121">
        <v>2020</v>
      </c>
      <c r="O814" s="121">
        <v>408</v>
      </c>
      <c r="P814" s="121" t="s">
        <v>1592</v>
      </c>
      <c r="Q814" s="121" t="s">
        <v>895</v>
      </c>
      <c r="R814" s="121">
        <v>73100083</v>
      </c>
      <c r="S814" s="121" t="s">
        <v>4431</v>
      </c>
      <c r="T814" s="199">
        <v>43817</v>
      </c>
      <c r="U814" s="199">
        <v>43826</v>
      </c>
      <c r="V814" s="200" t="s">
        <v>4634</v>
      </c>
      <c r="W814" s="200" t="s">
        <v>4634</v>
      </c>
      <c r="X814" s="200" t="s">
        <v>4635</v>
      </c>
    </row>
    <row r="815" spans="1:24" ht="22.5" x14ac:dyDescent="0.2">
      <c r="A815" s="146">
        <v>0</v>
      </c>
      <c r="B815" s="116">
        <f t="shared" si="24"/>
        <v>1100</v>
      </c>
      <c r="C815" s="190">
        <f t="shared" si="25"/>
        <v>0</v>
      </c>
      <c r="D815" s="167"/>
      <c r="E815" s="117" t="s">
        <v>2661</v>
      </c>
      <c r="F815" s="118" t="s">
        <v>7950</v>
      </c>
      <c r="G815" s="119" t="s">
        <v>8251</v>
      </c>
      <c r="H815" s="117" t="s">
        <v>9292</v>
      </c>
      <c r="I815" s="117">
        <v>903</v>
      </c>
      <c r="J815" s="117"/>
      <c r="K815" s="120">
        <v>1100</v>
      </c>
      <c r="L815" s="121" t="s">
        <v>1136</v>
      </c>
      <c r="M815" s="121" t="s">
        <v>891</v>
      </c>
      <c r="N815" s="121">
        <v>2018</v>
      </c>
      <c r="O815" s="121">
        <v>440</v>
      </c>
      <c r="P815" s="121" t="s">
        <v>1592</v>
      </c>
      <c r="Q815" s="121" t="s">
        <v>895</v>
      </c>
      <c r="R815" s="121">
        <v>73000602</v>
      </c>
      <c r="S815" s="121" t="s">
        <v>8252</v>
      </c>
      <c r="T815" s="199">
        <v>43356</v>
      </c>
      <c r="U815" s="199">
        <v>43371</v>
      </c>
      <c r="V815" s="200" t="s">
        <v>4634</v>
      </c>
      <c r="W815" s="200" t="s">
        <v>4635</v>
      </c>
      <c r="X815" s="200" t="s">
        <v>4635</v>
      </c>
    </row>
    <row r="816" spans="1:24" x14ac:dyDescent="0.2">
      <c r="A816" s="146">
        <v>0</v>
      </c>
      <c r="B816" s="116">
        <f t="shared" si="24"/>
        <v>800.8</v>
      </c>
      <c r="C816" s="190">
        <f t="shared" si="25"/>
        <v>0</v>
      </c>
      <c r="D816" s="167"/>
      <c r="E816" s="117" t="s">
        <v>3934</v>
      </c>
      <c r="F816" s="118" t="s">
        <v>3814</v>
      </c>
      <c r="G816" s="119" t="s">
        <v>4299</v>
      </c>
      <c r="H816" s="117" t="s">
        <v>9292</v>
      </c>
      <c r="I816" s="117">
        <v>903</v>
      </c>
      <c r="J816" s="117"/>
      <c r="K816" s="120">
        <v>800.8</v>
      </c>
      <c r="L816" s="121" t="s">
        <v>1136</v>
      </c>
      <c r="M816" s="121" t="s">
        <v>891</v>
      </c>
      <c r="N816" s="121">
        <v>2016</v>
      </c>
      <c r="O816" s="121">
        <v>168</v>
      </c>
      <c r="P816" s="121" t="s">
        <v>1592</v>
      </c>
      <c r="Q816" s="121" t="s">
        <v>294</v>
      </c>
      <c r="R816" s="121">
        <v>72857792</v>
      </c>
      <c r="S816" s="121" t="s">
        <v>4300</v>
      </c>
      <c r="T816" s="199">
        <v>42509</v>
      </c>
      <c r="U816" s="199">
        <v>42538</v>
      </c>
      <c r="V816" s="200" t="s">
        <v>4634</v>
      </c>
      <c r="W816" s="200" t="s">
        <v>4635</v>
      </c>
      <c r="X816" s="200" t="s">
        <v>4635</v>
      </c>
    </row>
    <row r="817" spans="1:24" x14ac:dyDescent="0.2">
      <c r="A817" s="146">
        <v>0</v>
      </c>
      <c r="B817" s="116">
        <f t="shared" si="24"/>
        <v>796.4</v>
      </c>
      <c r="C817" s="190">
        <f t="shared" si="25"/>
        <v>0</v>
      </c>
      <c r="D817" s="167"/>
      <c r="E817" s="117" t="s">
        <v>3809</v>
      </c>
      <c r="F817" s="118" t="s">
        <v>3810</v>
      </c>
      <c r="G817" s="119" t="s">
        <v>3935</v>
      </c>
      <c r="H817" s="117" t="s">
        <v>9292</v>
      </c>
      <c r="I817" s="117">
        <v>903</v>
      </c>
      <c r="J817" s="117"/>
      <c r="K817" s="120">
        <v>796.4</v>
      </c>
      <c r="L817" s="121" t="s">
        <v>1136</v>
      </c>
      <c r="M817" s="121" t="s">
        <v>891</v>
      </c>
      <c r="N817" s="121">
        <v>2016</v>
      </c>
      <c r="O817" s="121">
        <v>188</v>
      </c>
      <c r="P817" s="121" t="s">
        <v>1592</v>
      </c>
      <c r="Q817" s="121" t="s">
        <v>527</v>
      </c>
      <c r="R817" s="121">
        <v>72857787</v>
      </c>
      <c r="S817" s="121" t="s">
        <v>3936</v>
      </c>
      <c r="T817" s="199">
        <v>42509</v>
      </c>
      <c r="U817" s="199">
        <v>42517</v>
      </c>
      <c r="V817" s="200" t="s">
        <v>4634</v>
      </c>
      <c r="W817" s="200" t="s">
        <v>4635</v>
      </c>
      <c r="X817" s="200" t="s">
        <v>4635</v>
      </c>
    </row>
    <row r="818" spans="1:24" ht="22.5" x14ac:dyDescent="0.2">
      <c r="A818" s="146">
        <v>0</v>
      </c>
      <c r="B818" s="116">
        <f t="shared" si="24"/>
        <v>1078</v>
      </c>
      <c r="C818" s="190">
        <f t="shared" si="25"/>
        <v>0</v>
      </c>
      <c r="D818" s="167" t="s">
        <v>13950</v>
      </c>
      <c r="E818" s="117" t="s">
        <v>2243</v>
      </c>
      <c r="F818" s="118" t="s">
        <v>14466</v>
      </c>
      <c r="G818" s="119" t="s">
        <v>2244</v>
      </c>
      <c r="H818" s="117" t="s">
        <v>9292</v>
      </c>
      <c r="I818" s="117">
        <v>903</v>
      </c>
      <c r="J818" s="117"/>
      <c r="K818" s="120">
        <v>1078</v>
      </c>
      <c r="L818" s="121" t="s">
        <v>1136</v>
      </c>
      <c r="M818" s="121" t="s">
        <v>3227</v>
      </c>
      <c r="N818" s="121">
        <v>2020</v>
      </c>
      <c r="O818" s="121">
        <v>288</v>
      </c>
      <c r="P818" s="121" t="s">
        <v>1592</v>
      </c>
      <c r="Q818" s="121" t="s">
        <v>895</v>
      </c>
      <c r="R818" s="121">
        <v>73104639</v>
      </c>
      <c r="S818" s="121" t="s">
        <v>2245</v>
      </c>
      <c r="T818" s="199">
        <v>43831</v>
      </c>
      <c r="U818" s="199"/>
      <c r="V818" s="200" t="s">
        <v>4634</v>
      </c>
      <c r="W818" s="200" t="s">
        <v>4635</v>
      </c>
      <c r="X818" s="200" t="s">
        <v>4635</v>
      </c>
    </row>
    <row r="819" spans="1:24" ht="22.5" x14ac:dyDescent="0.2">
      <c r="A819" s="146">
        <v>0</v>
      </c>
      <c r="B819" s="116">
        <f t="shared" si="24"/>
        <v>627</v>
      </c>
      <c r="C819" s="190">
        <f t="shared" si="25"/>
        <v>0</v>
      </c>
      <c r="D819" s="167"/>
      <c r="E819" s="117" t="s">
        <v>5048</v>
      </c>
      <c r="F819" s="118" t="s">
        <v>7480</v>
      </c>
      <c r="G819" s="119" t="s">
        <v>5164</v>
      </c>
      <c r="H819" s="117" t="s">
        <v>9292</v>
      </c>
      <c r="I819" s="117">
        <v>903</v>
      </c>
      <c r="J819" s="117"/>
      <c r="K819" s="120">
        <v>627</v>
      </c>
      <c r="L819" s="121" t="s">
        <v>1136</v>
      </c>
      <c r="M819" s="121" t="s">
        <v>891</v>
      </c>
      <c r="N819" s="121">
        <v>2018</v>
      </c>
      <c r="O819" s="121">
        <v>192</v>
      </c>
      <c r="P819" s="121" t="s">
        <v>1592</v>
      </c>
      <c r="Q819" s="121" t="s">
        <v>1593</v>
      </c>
      <c r="R819" s="121">
        <v>72990005</v>
      </c>
      <c r="S819" s="121" t="s">
        <v>5269</v>
      </c>
      <c r="T819" s="199">
        <v>43215</v>
      </c>
      <c r="U819" s="199">
        <v>43224</v>
      </c>
      <c r="V819" s="200" t="s">
        <v>4635</v>
      </c>
      <c r="W819" s="200" t="s">
        <v>4634</v>
      </c>
      <c r="X819" s="200" t="s">
        <v>4635</v>
      </c>
    </row>
    <row r="820" spans="1:24" ht="22.5" x14ac:dyDescent="0.2">
      <c r="A820" s="146">
        <v>0</v>
      </c>
      <c r="B820" s="116">
        <f t="shared" si="24"/>
        <v>600.6</v>
      </c>
      <c r="C820" s="190">
        <f t="shared" si="25"/>
        <v>0</v>
      </c>
      <c r="D820" s="167"/>
      <c r="E820" s="117" t="s">
        <v>5048</v>
      </c>
      <c r="F820" s="118" t="s">
        <v>13407</v>
      </c>
      <c r="G820" s="119" t="s">
        <v>5164</v>
      </c>
      <c r="H820" s="117" t="s">
        <v>9292</v>
      </c>
      <c r="I820" s="117">
        <v>903</v>
      </c>
      <c r="J820" s="117"/>
      <c r="K820" s="120">
        <v>600.6</v>
      </c>
      <c r="L820" s="121" t="s">
        <v>1136</v>
      </c>
      <c r="M820" s="121" t="s">
        <v>891</v>
      </c>
      <c r="N820" s="121">
        <v>2017</v>
      </c>
      <c r="O820" s="121">
        <v>192</v>
      </c>
      <c r="P820" s="121" t="s">
        <v>1592</v>
      </c>
      <c r="Q820" s="121" t="s">
        <v>1593</v>
      </c>
      <c r="R820" s="121">
        <v>72912066</v>
      </c>
      <c r="S820" s="121" t="s">
        <v>5269</v>
      </c>
      <c r="T820" s="199">
        <v>42803</v>
      </c>
      <c r="U820" s="199">
        <v>42818</v>
      </c>
      <c r="V820" s="200" t="s">
        <v>4635</v>
      </c>
      <c r="W820" s="200" t="s">
        <v>4634</v>
      </c>
      <c r="X820" s="200" t="s">
        <v>4635</v>
      </c>
    </row>
    <row r="821" spans="1:24" ht="16.5" x14ac:dyDescent="0.2">
      <c r="A821" s="146">
        <v>0</v>
      </c>
      <c r="B821" s="116">
        <f t="shared" si="24"/>
        <v>1650</v>
      </c>
      <c r="C821" s="190">
        <f t="shared" si="25"/>
        <v>0</v>
      </c>
      <c r="D821" s="167" t="s">
        <v>13950</v>
      </c>
      <c r="E821" s="117" t="s">
        <v>2124</v>
      </c>
      <c r="F821" s="118" t="s">
        <v>14467</v>
      </c>
      <c r="G821" s="119" t="s">
        <v>2125</v>
      </c>
      <c r="H821" s="117" t="s">
        <v>9292</v>
      </c>
      <c r="I821" s="117">
        <v>903</v>
      </c>
      <c r="J821" s="117"/>
      <c r="K821" s="120">
        <v>1650</v>
      </c>
      <c r="L821" s="121" t="s">
        <v>1136</v>
      </c>
      <c r="M821" s="121" t="s">
        <v>3227</v>
      </c>
      <c r="N821" s="121">
        <v>2020</v>
      </c>
      <c r="O821" s="121">
        <v>416</v>
      </c>
      <c r="P821" s="121" t="s">
        <v>1592</v>
      </c>
      <c r="Q821" s="121" t="s">
        <v>893</v>
      </c>
      <c r="R821" s="121">
        <v>73104492</v>
      </c>
      <c r="S821" s="121" t="s">
        <v>2126</v>
      </c>
      <c r="T821" s="199">
        <v>43831</v>
      </c>
      <c r="U821" s="199"/>
      <c r="V821" s="200" t="s">
        <v>4634</v>
      </c>
      <c r="W821" s="200" t="s">
        <v>4634</v>
      </c>
      <c r="X821" s="200" t="s">
        <v>4635</v>
      </c>
    </row>
    <row r="822" spans="1:24" x14ac:dyDescent="0.2">
      <c r="A822" s="146">
        <v>0</v>
      </c>
      <c r="B822" s="116">
        <f t="shared" si="24"/>
        <v>1100</v>
      </c>
      <c r="C822" s="190">
        <f t="shared" si="25"/>
        <v>0</v>
      </c>
      <c r="D822" s="167"/>
      <c r="E822" s="117" t="s">
        <v>7691</v>
      </c>
      <c r="F822" s="118" t="s">
        <v>7692</v>
      </c>
      <c r="G822" s="119" t="s">
        <v>7693</v>
      </c>
      <c r="H822" s="117" t="s">
        <v>9292</v>
      </c>
      <c r="I822" s="117">
        <v>903</v>
      </c>
      <c r="J822" s="117"/>
      <c r="K822" s="120">
        <v>1100</v>
      </c>
      <c r="L822" s="121" t="s">
        <v>1136</v>
      </c>
      <c r="M822" s="121" t="s">
        <v>891</v>
      </c>
      <c r="N822" s="121">
        <v>2016</v>
      </c>
      <c r="O822" s="121">
        <v>280</v>
      </c>
      <c r="P822" s="121" t="s">
        <v>1592</v>
      </c>
      <c r="Q822" s="121" t="s">
        <v>81</v>
      </c>
      <c r="R822" s="121">
        <v>72874768</v>
      </c>
      <c r="S822" s="121" t="s">
        <v>7694</v>
      </c>
      <c r="T822" s="199">
        <v>42572</v>
      </c>
      <c r="U822" s="199">
        <v>42597</v>
      </c>
      <c r="V822" s="200" t="s">
        <v>4634</v>
      </c>
      <c r="W822" s="200" t="s">
        <v>4635</v>
      </c>
      <c r="X822" s="200" t="s">
        <v>4635</v>
      </c>
    </row>
    <row r="823" spans="1:24" x14ac:dyDescent="0.2">
      <c r="A823" s="146">
        <v>0</v>
      </c>
      <c r="B823" s="116">
        <f t="shared" si="24"/>
        <v>1270.5</v>
      </c>
      <c r="C823" s="190">
        <f t="shared" si="25"/>
        <v>0</v>
      </c>
      <c r="D823" s="167"/>
      <c r="E823" s="117" t="s">
        <v>7691</v>
      </c>
      <c r="F823" s="118" t="s">
        <v>7695</v>
      </c>
      <c r="G823" s="119" t="s">
        <v>7693</v>
      </c>
      <c r="H823" s="117" t="s">
        <v>9292</v>
      </c>
      <c r="I823" s="117">
        <v>903</v>
      </c>
      <c r="J823" s="117"/>
      <c r="K823" s="120">
        <v>1270.5</v>
      </c>
      <c r="L823" s="121" t="s">
        <v>1136</v>
      </c>
      <c r="M823" s="121" t="s">
        <v>891</v>
      </c>
      <c r="N823" s="121">
        <v>2018</v>
      </c>
      <c r="O823" s="121">
        <v>280</v>
      </c>
      <c r="P823" s="121" t="s">
        <v>1592</v>
      </c>
      <c r="Q823" s="121" t="s">
        <v>81</v>
      </c>
      <c r="R823" s="121">
        <v>72994885</v>
      </c>
      <c r="S823" s="121" t="s">
        <v>7694</v>
      </c>
      <c r="T823" s="199">
        <v>43234</v>
      </c>
      <c r="U823" s="199">
        <v>43251</v>
      </c>
      <c r="V823" s="200" t="s">
        <v>4634</v>
      </c>
      <c r="W823" s="200" t="s">
        <v>4635</v>
      </c>
      <c r="X823" s="200" t="s">
        <v>4635</v>
      </c>
    </row>
    <row r="824" spans="1:24" x14ac:dyDescent="0.2">
      <c r="A824" s="146">
        <v>0</v>
      </c>
      <c r="B824" s="116">
        <f t="shared" si="24"/>
        <v>920.7</v>
      </c>
      <c r="C824" s="190">
        <f t="shared" si="25"/>
        <v>0</v>
      </c>
      <c r="D824" s="167"/>
      <c r="E824" s="117" t="s">
        <v>6110</v>
      </c>
      <c r="F824" s="118" t="s">
        <v>6111</v>
      </c>
      <c r="G824" s="119" t="s">
        <v>6340</v>
      </c>
      <c r="H824" s="117" t="s">
        <v>9292</v>
      </c>
      <c r="I824" s="117">
        <v>903</v>
      </c>
      <c r="J824" s="117"/>
      <c r="K824" s="120">
        <v>920.7</v>
      </c>
      <c r="L824" s="121" t="s">
        <v>1136</v>
      </c>
      <c r="M824" s="121" t="s">
        <v>891</v>
      </c>
      <c r="N824" s="121">
        <v>2018</v>
      </c>
      <c r="O824" s="121">
        <v>208</v>
      </c>
      <c r="P824" s="121" t="s">
        <v>1592</v>
      </c>
      <c r="Q824" s="121" t="s">
        <v>1593</v>
      </c>
      <c r="R824" s="121">
        <v>72948764</v>
      </c>
      <c r="S824" s="121" t="s">
        <v>6341</v>
      </c>
      <c r="T824" s="199">
        <v>43048</v>
      </c>
      <c r="U824" s="199">
        <v>43224</v>
      </c>
      <c r="V824" s="200" t="s">
        <v>4634</v>
      </c>
      <c r="W824" s="200" t="s">
        <v>4635</v>
      </c>
      <c r="X824" s="200" t="s">
        <v>4635</v>
      </c>
    </row>
    <row r="825" spans="1:24" ht="22.5" x14ac:dyDescent="0.2">
      <c r="A825" s="146">
        <v>0</v>
      </c>
      <c r="B825" s="116">
        <f t="shared" si="24"/>
        <v>950.4</v>
      </c>
      <c r="C825" s="190">
        <f t="shared" si="25"/>
        <v>0</v>
      </c>
      <c r="D825" s="167"/>
      <c r="E825" s="117" t="s">
        <v>11564</v>
      </c>
      <c r="F825" s="118" t="s">
        <v>11852</v>
      </c>
      <c r="G825" s="119" t="s">
        <v>11853</v>
      </c>
      <c r="H825" s="117" t="s">
        <v>9292</v>
      </c>
      <c r="I825" s="117">
        <v>903</v>
      </c>
      <c r="J825" s="117"/>
      <c r="K825" s="120">
        <v>950.4</v>
      </c>
      <c r="L825" s="121" t="s">
        <v>1136</v>
      </c>
      <c r="M825" s="121" t="s">
        <v>891</v>
      </c>
      <c r="N825" s="121">
        <v>2019</v>
      </c>
      <c r="O825" s="121">
        <v>192</v>
      </c>
      <c r="P825" s="121" t="s">
        <v>1592</v>
      </c>
      <c r="Q825" s="121" t="s">
        <v>893</v>
      </c>
      <c r="R825" s="121">
        <v>73070696</v>
      </c>
      <c r="S825" s="121" t="s">
        <v>11854</v>
      </c>
      <c r="T825" s="199">
        <v>43650</v>
      </c>
      <c r="U825" s="199">
        <v>43651</v>
      </c>
      <c r="V825" s="200" t="s">
        <v>4634</v>
      </c>
      <c r="W825" s="200" t="s">
        <v>4635</v>
      </c>
      <c r="X825" s="200" t="s">
        <v>4635</v>
      </c>
    </row>
    <row r="826" spans="1:24" x14ac:dyDescent="0.2">
      <c r="A826" s="146">
        <v>0</v>
      </c>
      <c r="B826" s="116">
        <f t="shared" si="24"/>
        <v>950.4</v>
      </c>
      <c r="C826" s="190">
        <f t="shared" si="25"/>
        <v>0</v>
      </c>
      <c r="D826" s="167"/>
      <c r="E826" s="117" t="s">
        <v>3926</v>
      </c>
      <c r="F826" s="118" t="s">
        <v>5735</v>
      </c>
      <c r="G826" s="119" t="s">
        <v>5855</v>
      </c>
      <c r="H826" s="117" t="s">
        <v>9292</v>
      </c>
      <c r="I826" s="117">
        <v>903</v>
      </c>
      <c r="J826" s="117"/>
      <c r="K826" s="120">
        <v>950.4</v>
      </c>
      <c r="L826" s="121" t="s">
        <v>1136</v>
      </c>
      <c r="M826" s="121" t="s">
        <v>891</v>
      </c>
      <c r="N826" s="121">
        <v>2017</v>
      </c>
      <c r="O826" s="121">
        <v>416</v>
      </c>
      <c r="P826" s="121" t="s">
        <v>1592</v>
      </c>
      <c r="Q826" s="121" t="s">
        <v>895</v>
      </c>
      <c r="R826" s="121">
        <v>72937544</v>
      </c>
      <c r="S826" s="121" t="s">
        <v>5856</v>
      </c>
      <c r="T826" s="199">
        <v>42921</v>
      </c>
      <c r="U826" s="199">
        <v>42940</v>
      </c>
      <c r="V826" s="200" t="s">
        <v>4634</v>
      </c>
      <c r="W826" s="200" t="s">
        <v>4635</v>
      </c>
      <c r="X826" s="200" t="s">
        <v>4635</v>
      </c>
    </row>
    <row r="827" spans="1:24" x14ac:dyDescent="0.2">
      <c r="A827" s="146">
        <v>0</v>
      </c>
      <c r="B827" s="116">
        <f t="shared" si="24"/>
        <v>1300.2</v>
      </c>
      <c r="C827" s="190">
        <f t="shared" si="25"/>
        <v>0</v>
      </c>
      <c r="D827" s="167"/>
      <c r="E827" s="117" t="s">
        <v>6712</v>
      </c>
      <c r="F827" s="118" t="s">
        <v>6713</v>
      </c>
      <c r="G827" s="119" t="s">
        <v>6991</v>
      </c>
      <c r="H827" s="117" t="s">
        <v>9292</v>
      </c>
      <c r="I827" s="117">
        <v>903</v>
      </c>
      <c r="J827" s="117"/>
      <c r="K827" s="120">
        <v>1300.2</v>
      </c>
      <c r="L827" s="121" t="s">
        <v>1136</v>
      </c>
      <c r="M827" s="121" t="s">
        <v>891</v>
      </c>
      <c r="N827" s="121">
        <v>2018</v>
      </c>
      <c r="O827" s="121">
        <v>356</v>
      </c>
      <c r="P827" s="121" t="s">
        <v>1592</v>
      </c>
      <c r="Q827" s="121" t="s">
        <v>893</v>
      </c>
      <c r="R827" s="121">
        <v>72963384</v>
      </c>
      <c r="S827" s="121" t="s">
        <v>6992</v>
      </c>
      <c r="T827" s="199">
        <v>43188</v>
      </c>
      <c r="U827" s="199">
        <v>43189</v>
      </c>
      <c r="V827" s="200" t="s">
        <v>4634</v>
      </c>
      <c r="W827" s="200" t="s">
        <v>4635</v>
      </c>
      <c r="X827" s="200" t="s">
        <v>4635</v>
      </c>
    </row>
    <row r="828" spans="1:24" ht="22.5" x14ac:dyDescent="0.2">
      <c r="A828" s="146">
        <v>0</v>
      </c>
      <c r="B828" s="116">
        <f t="shared" si="24"/>
        <v>434.5</v>
      </c>
      <c r="C828" s="190">
        <f t="shared" si="25"/>
        <v>0</v>
      </c>
      <c r="D828" s="167"/>
      <c r="E828" s="117" t="s">
        <v>7951</v>
      </c>
      <c r="F828" s="118" t="s">
        <v>7952</v>
      </c>
      <c r="G828" s="119" t="s">
        <v>8274</v>
      </c>
      <c r="H828" s="117" t="s">
        <v>9292</v>
      </c>
      <c r="I828" s="117">
        <v>903</v>
      </c>
      <c r="J828" s="117"/>
      <c r="K828" s="120">
        <v>434.5</v>
      </c>
      <c r="L828" s="121" t="s">
        <v>1136</v>
      </c>
      <c r="M828" s="121" t="s">
        <v>891</v>
      </c>
      <c r="N828" s="121">
        <v>2018</v>
      </c>
      <c r="O828" s="121">
        <v>120</v>
      </c>
      <c r="P828" s="121" t="s">
        <v>892</v>
      </c>
      <c r="Q828" s="121" t="s">
        <v>895</v>
      </c>
      <c r="R828" s="121">
        <v>73000599</v>
      </c>
      <c r="S828" s="121" t="s">
        <v>9923</v>
      </c>
      <c r="T828" s="199">
        <v>43305</v>
      </c>
      <c r="U828" s="199">
        <v>43318</v>
      </c>
      <c r="V828" s="200" t="s">
        <v>4634</v>
      </c>
      <c r="W828" s="200" t="s">
        <v>4635</v>
      </c>
      <c r="X828" s="200" t="s">
        <v>4635</v>
      </c>
    </row>
    <row r="829" spans="1:24" x14ac:dyDescent="0.2">
      <c r="A829" s="146">
        <v>0</v>
      </c>
      <c r="B829" s="116">
        <f t="shared" si="24"/>
        <v>484</v>
      </c>
      <c r="C829" s="190">
        <f t="shared" si="25"/>
        <v>0</v>
      </c>
      <c r="D829" s="167"/>
      <c r="E829" s="117" t="s">
        <v>4364</v>
      </c>
      <c r="F829" s="118" t="s">
        <v>13408</v>
      </c>
      <c r="G829" s="119" t="s">
        <v>4464</v>
      </c>
      <c r="H829" s="117" t="s">
        <v>9292</v>
      </c>
      <c r="I829" s="117">
        <v>903</v>
      </c>
      <c r="J829" s="117"/>
      <c r="K829" s="120">
        <v>484</v>
      </c>
      <c r="L829" s="121" t="s">
        <v>1136</v>
      </c>
      <c r="M829" s="121" t="s">
        <v>891</v>
      </c>
      <c r="N829" s="121">
        <v>2017</v>
      </c>
      <c r="O829" s="121">
        <v>132</v>
      </c>
      <c r="P829" s="121" t="s">
        <v>892</v>
      </c>
      <c r="Q829" s="121" t="s">
        <v>895</v>
      </c>
      <c r="R829" s="121">
        <v>72906467</v>
      </c>
      <c r="S829" s="121" t="s">
        <v>4465</v>
      </c>
      <c r="T829" s="199">
        <v>42718</v>
      </c>
      <c r="U829" s="199">
        <v>42730</v>
      </c>
      <c r="V829" s="200" t="s">
        <v>4634</v>
      </c>
      <c r="W829" s="200" t="s">
        <v>4635</v>
      </c>
      <c r="X829" s="200" t="s">
        <v>4635</v>
      </c>
    </row>
    <row r="830" spans="1:24" x14ac:dyDescent="0.2">
      <c r="A830" s="146">
        <v>0</v>
      </c>
      <c r="B830" s="116">
        <f t="shared" si="24"/>
        <v>506</v>
      </c>
      <c r="C830" s="190">
        <f t="shared" si="25"/>
        <v>0</v>
      </c>
      <c r="D830" s="167"/>
      <c r="E830" s="117" t="s">
        <v>4364</v>
      </c>
      <c r="F830" s="118" t="s">
        <v>7481</v>
      </c>
      <c r="G830" s="119" t="s">
        <v>4464</v>
      </c>
      <c r="H830" s="117" t="s">
        <v>9292</v>
      </c>
      <c r="I830" s="117">
        <v>903</v>
      </c>
      <c r="J830" s="117"/>
      <c r="K830" s="120">
        <v>506</v>
      </c>
      <c r="L830" s="121" t="s">
        <v>1136</v>
      </c>
      <c r="M830" s="121" t="s">
        <v>891</v>
      </c>
      <c r="N830" s="121">
        <v>2018</v>
      </c>
      <c r="O830" s="121">
        <v>132</v>
      </c>
      <c r="P830" s="121" t="s">
        <v>892</v>
      </c>
      <c r="Q830" s="121" t="s">
        <v>895</v>
      </c>
      <c r="R830" s="121">
        <v>72968871</v>
      </c>
      <c r="S830" s="121" t="s">
        <v>4465</v>
      </c>
      <c r="T830" s="199">
        <v>43203</v>
      </c>
      <c r="U830" s="199">
        <v>43224</v>
      </c>
      <c r="V830" s="200" t="s">
        <v>4634</v>
      </c>
      <c r="W830" s="200" t="s">
        <v>4635</v>
      </c>
      <c r="X830" s="200" t="s">
        <v>4635</v>
      </c>
    </row>
    <row r="831" spans="1:24" x14ac:dyDescent="0.2">
      <c r="A831" s="146">
        <v>0</v>
      </c>
      <c r="B831" s="116">
        <f t="shared" si="24"/>
        <v>440</v>
      </c>
      <c r="C831" s="190">
        <f t="shared" si="25"/>
        <v>0</v>
      </c>
      <c r="D831" s="167"/>
      <c r="E831" s="117" t="s">
        <v>4364</v>
      </c>
      <c r="F831" s="118" t="s">
        <v>7707</v>
      </c>
      <c r="G831" s="119" t="s">
        <v>4464</v>
      </c>
      <c r="H831" s="117" t="s">
        <v>9292</v>
      </c>
      <c r="I831" s="117">
        <v>903</v>
      </c>
      <c r="J831" s="117"/>
      <c r="K831" s="120">
        <v>440</v>
      </c>
      <c r="L831" s="121" t="s">
        <v>1136</v>
      </c>
      <c r="M831" s="121" t="s">
        <v>891</v>
      </c>
      <c r="N831" s="121">
        <v>2016</v>
      </c>
      <c r="O831" s="121">
        <v>132</v>
      </c>
      <c r="P831" s="121" t="s">
        <v>892</v>
      </c>
      <c r="Q831" s="121" t="s">
        <v>895</v>
      </c>
      <c r="R831" s="121">
        <v>72870004</v>
      </c>
      <c r="S831" s="121" t="s">
        <v>4465</v>
      </c>
      <c r="T831" s="199">
        <v>42572</v>
      </c>
      <c r="U831" s="199">
        <v>42583</v>
      </c>
      <c r="V831" s="200" t="s">
        <v>4634</v>
      </c>
      <c r="W831" s="200" t="s">
        <v>4635</v>
      </c>
      <c r="X831" s="200" t="s">
        <v>4635</v>
      </c>
    </row>
    <row r="832" spans="1:24" ht="22.5" x14ac:dyDescent="0.2">
      <c r="A832" s="146">
        <v>0</v>
      </c>
      <c r="B832" s="116">
        <f t="shared" si="24"/>
        <v>819.5</v>
      </c>
      <c r="C832" s="190">
        <f t="shared" si="25"/>
        <v>0</v>
      </c>
      <c r="D832" s="167"/>
      <c r="E832" s="117" t="s">
        <v>9304</v>
      </c>
      <c r="F832" s="118" t="s">
        <v>9305</v>
      </c>
      <c r="G832" s="119" t="s">
        <v>9924</v>
      </c>
      <c r="H832" s="117" t="s">
        <v>9292</v>
      </c>
      <c r="I832" s="117">
        <v>903</v>
      </c>
      <c r="J832" s="117"/>
      <c r="K832" s="120">
        <v>819.5</v>
      </c>
      <c r="L832" s="121" t="s">
        <v>1136</v>
      </c>
      <c r="M832" s="121" t="s">
        <v>891</v>
      </c>
      <c r="N832" s="121">
        <v>2019</v>
      </c>
      <c r="O832" s="121">
        <v>160</v>
      </c>
      <c r="P832" s="121" t="s">
        <v>1592</v>
      </c>
      <c r="Q832" s="121" t="s">
        <v>895</v>
      </c>
      <c r="R832" s="121">
        <v>73038355</v>
      </c>
      <c r="S832" s="121" t="s">
        <v>9925</v>
      </c>
      <c r="T832" s="199">
        <v>43502</v>
      </c>
      <c r="U832" s="199">
        <v>43504</v>
      </c>
      <c r="V832" s="200" t="s">
        <v>4634</v>
      </c>
      <c r="W832" s="200" t="s">
        <v>4635</v>
      </c>
      <c r="X832" s="200" t="s">
        <v>4635</v>
      </c>
    </row>
    <row r="833" spans="1:24" ht="22.5" x14ac:dyDescent="0.2">
      <c r="A833" s="146">
        <v>0</v>
      </c>
      <c r="B833" s="116">
        <f t="shared" si="24"/>
        <v>1210</v>
      </c>
      <c r="C833" s="190">
        <f t="shared" si="25"/>
        <v>0</v>
      </c>
      <c r="D833" s="167" t="s">
        <v>13950</v>
      </c>
      <c r="E833" s="117" t="s">
        <v>2456</v>
      </c>
      <c r="F833" s="118" t="s">
        <v>14468</v>
      </c>
      <c r="G833" s="119" t="s">
        <v>2378</v>
      </c>
      <c r="H833" s="117" t="s">
        <v>9292</v>
      </c>
      <c r="I833" s="117">
        <v>903</v>
      </c>
      <c r="J833" s="117"/>
      <c r="K833" s="120">
        <v>1210</v>
      </c>
      <c r="L833" s="121" t="s">
        <v>1136</v>
      </c>
      <c r="M833" s="121" t="s">
        <v>3227</v>
      </c>
      <c r="N833" s="121">
        <v>2020</v>
      </c>
      <c r="O833" s="121">
        <v>416</v>
      </c>
      <c r="P833" s="121" t="s">
        <v>1592</v>
      </c>
      <c r="Q833" s="121" t="s">
        <v>527</v>
      </c>
      <c r="R833" s="121">
        <v>73105048</v>
      </c>
      <c r="S833" s="121" t="s">
        <v>2379</v>
      </c>
      <c r="T833" s="199">
        <v>43831</v>
      </c>
      <c r="U833" s="199"/>
      <c r="V833" s="200" t="s">
        <v>4634</v>
      </c>
      <c r="W833" s="200" t="s">
        <v>4635</v>
      </c>
      <c r="X833" s="200" t="s">
        <v>4635</v>
      </c>
    </row>
    <row r="834" spans="1:24" ht="22.5" x14ac:dyDescent="0.2">
      <c r="A834" s="146">
        <v>0</v>
      </c>
      <c r="B834" s="116">
        <f t="shared" si="24"/>
        <v>1210</v>
      </c>
      <c r="C834" s="190">
        <f t="shared" si="25"/>
        <v>0</v>
      </c>
      <c r="D834" s="167"/>
      <c r="E834" s="117" t="s">
        <v>4659</v>
      </c>
      <c r="F834" s="118" t="s">
        <v>5251</v>
      </c>
      <c r="G834" s="119" t="s">
        <v>4660</v>
      </c>
      <c r="H834" s="117" t="s">
        <v>9292</v>
      </c>
      <c r="I834" s="117">
        <v>903</v>
      </c>
      <c r="J834" s="117"/>
      <c r="K834" s="120">
        <v>1210</v>
      </c>
      <c r="L834" s="121" t="s">
        <v>1136</v>
      </c>
      <c r="M834" s="121" t="s">
        <v>891</v>
      </c>
      <c r="N834" s="121">
        <v>2017</v>
      </c>
      <c r="O834" s="121">
        <v>376</v>
      </c>
      <c r="P834" s="121" t="s">
        <v>1592</v>
      </c>
      <c r="Q834" s="121" t="s">
        <v>1593</v>
      </c>
      <c r="R834" s="121">
        <v>72915121</v>
      </c>
      <c r="S834" s="121" t="s">
        <v>4661</v>
      </c>
      <c r="T834" s="199">
        <v>42803</v>
      </c>
      <c r="U834" s="199">
        <v>42811</v>
      </c>
      <c r="V834" s="200" t="s">
        <v>4634</v>
      </c>
      <c r="W834" s="200" t="s">
        <v>4635</v>
      </c>
      <c r="X834" s="200" t="s">
        <v>4635</v>
      </c>
    </row>
    <row r="835" spans="1:24" ht="22.5" x14ac:dyDescent="0.2">
      <c r="A835" s="146">
        <v>0</v>
      </c>
      <c r="B835" s="116">
        <f t="shared" si="24"/>
        <v>1400.3</v>
      </c>
      <c r="C835" s="190">
        <f t="shared" si="25"/>
        <v>0</v>
      </c>
      <c r="D835" s="167"/>
      <c r="E835" s="117" t="s">
        <v>4659</v>
      </c>
      <c r="F835" s="118" t="s">
        <v>12153</v>
      </c>
      <c r="G835" s="119" t="s">
        <v>12154</v>
      </c>
      <c r="H835" s="117" t="s">
        <v>9292</v>
      </c>
      <c r="I835" s="117">
        <v>903</v>
      </c>
      <c r="J835" s="117"/>
      <c r="K835" s="120">
        <v>1400.3</v>
      </c>
      <c r="L835" s="121" t="s">
        <v>1136</v>
      </c>
      <c r="M835" s="121" t="s">
        <v>891</v>
      </c>
      <c r="N835" s="121">
        <v>2019</v>
      </c>
      <c r="O835" s="121">
        <v>376</v>
      </c>
      <c r="P835" s="121" t="s">
        <v>1592</v>
      </c>
      <c r="Q835" s="121" t="s">
        <v>1593</v>
      </c>
      <c r="R835" s="121">
        <v>73079462</v>
      </c>
      <c r="S835" s="121" t="s">
        <v>4661</v>
      </c>
      <c r="T835" s="199">
        <v>43698</v>
      </c>
      <c r="U835" s="199">
        <v>43703</v>
      </c>
      <c r="V835" s="200" t="s">
        <v>4634</v>
      </c>
      <c r="W835" s="200" t="s">
        <v>4635</v>
      </c>
      <c r="X835" s="200" t="s">
        <v>4635</v>
      </c>
    </row>
    <row r="836" spans="1:24" ht="22.5" x14ac:dyDescent="0.2">
      <c r="A836" s="146">
        <v>0</v>
      </c>
      <c r="B836" s="116">
        <f t="shared" si="24"/>
        <v>1100</v>
      </c>
      <c r="C836" s="190">
        <f t="shared" si="25"/>
        <v>0</v>
      </c>
      <c r="D836" s="167"/>
      <c r="E836" s="117" t="s">
        <v>4659</v>
      </c>
      <c r="F836" s="118" t="s">
        <v>7156</v>
      </c>
      <c r="G836" s="119" t="s">
        <v>4660</v>
      </c>
      <c r="H836" s="117" t="s">
        <v>9292</v>
      </c>
      <c r="I836" s="117">
        <v>903</v>
      </c>
      <c r="J836" s="117"/>
      <c r="K836" s="120">
        <v>1100</v>
      </c>
      <c r="L836" s="121" t="s">
        <v>1136</v>
      </c>
      <c r="M836" s="121" t="s">
        <v>891</v>
      </c>
      <c r="N836" s="121">
        <v>2016</v>
      </c>
      <c r="O836" s="121">
        <v>376</v>
      </c>
      <c r="P836" s="121" t="s">
        <v>1592</v>
      </c>
      <c r="Q836" s="121" t="s">
        <v>1593</v>
      </c>
      <c r="R836" s="121">
        <v>72893539</v>
      </c>
      <c r="S836" s="121" t="s">
        <v>4661</v>
      </c>
      <c r="T836" s="199">
        <v>42683</v>
      </c>
      <c r="U836" s="199">
        <v>42671</v>
      </c>
      <c r="V836" s="200" t="s">
        <v>4634</v>
      </c>
      <c r="W836" s="200" t="s">
        <v>4635</v>
      </c>
      <c r="X836" s="200" t="s">
        <v>4635</v>
      </c>
    </row>
    <row r="837" spans="1:24" x14ac:dyDescent="0.2">
      <c r="A837" s="146">
        <v>0</v>
      </c>
      <c r="B837" s="116">
        <f t="shared" si="24"/>
        <v>935</v>
      </c>
      <c r="C837" s="190">
        <f t="shared" si="25"/>
        <v>0</v>
      </c>
      <c r="D837" s="167"/>
      <c r="E837" s="117" t="s">
        <v>4662</v>
      </c>
      <c r="F837" s="118" t="s">
        <v>12457</v>
      </c>
      <c r="G837" s="119" t="s">
        <v>4663</v>
      </c>
      <c r="H837" s="117" t="s">
        <v>9292</v>
      </c>
      <c r="I837" s="117">
        <v>903</v>
      </c>
      <c r="J837" s="117"/>
      <c r="K837" s="120">
        <v>935</v>
      </c>
      <c r="L837" s="121" t="s">
        <v>1136</v>
      </c>
      <c r="M837" s="121" t="s">
        <v>891</v>
      </c>
      <c r="N837" s="121">
        <v>2017</v>
      </c>
      <c r="O837" s="121">
        <v>236</v>
      </c>
      <c r="P837" s="121" t="s">
        <v>1592</v>
      </c>
      <c r="Q837" s="121" t="s">
        <v>1593</v>
      </c>
      <c r="R837" s="121">
        <v>72893552</v>
      </c>
      <c r="S837" s="121" t="s">
        <v>4664</v>
      </c>
      <c r="T837" s="199">
        <v>42683</v>
      </c>
      <c r="U837" s="199">
        <v>42692</v>
      </c>
      <c r="V837" s="200" t="s">
        <v>4634</v>
      </c>
      <c r="W837" s="200" t="s">
        <v>4635</v>
      </c>
      <c r="X837" s="200" t="s">
        <v>4635</v>
      </c>
    </row>
    <row r="838" spans="1:24" x14ac:dyDescent="0.2">
      <c r="A838" s="146">
        <v>0</v>
      </c>
      <c r="B838" s="116">
        <f t="shared" ref="B838:B901" si="26">K838-K838*$C$14</f>
        <v>979</v>
      </c>
      <c r="C838" s="190">
        <f t="shared" ref="C838:C901" si="27">A838*B838</f>
        <v>0</v>
      </c>
      <c r="D838" s="167"/>
      <c r="E838" s="117" t="s">
        <v>4662</v>
      </c>
      <c r="F838" s="118" t="s">
        <v>7792</v>
      </c>
      <c r="G838" s="119" t="s">
        <v>4663</v>
      </c>
      <c r="H838" s="117" t="s">
        <v>9292</v>
      </c>
      <c r="I838" s="117">
        <v>903</v>
      </c>
      <c r="J838" s="117"/>
      <c r="K838" s="120">
        <v>979</v>
      </c>
      <c r="L838" s="121" t="s">
        <v>1136</v>
      </c>
      <c r="M838" s="121" t="s">
        <v>891</v>
      </c>
      <c r="N838" s="121">
        <v>2018</v>
      </c>
      <c r="O838" s="121">
        <v>236</v>
      </c>
      <c r="P838" s="121" t="s">
        <v>1592</v>
      </c>
      <c r="Q838" s="121" t="s">
        <v>1593</v>
      </c>
      <c r="R838" s="121">
        <v>72984819</v>
      </c>
      <c r="S838" s="121" t="s">
        <v>4664</v>
      </c>
      <c r="T838" s="199">
        <v>43227</v>
      </c>
      <c r="U838" s="199">
        <v>43238</v>
      </c>
      <c r="V838" s="200" t="s">
        <v>4634</v>
      </c>
      <c r="W838" s="200" t="s">
        <v>4635</v>
      </c>
      <c r="X838" s="200" t="s">
        <v>4635</v>
      </c>
    </row>
    <row r="839" spans="1:24" x14ac:dyDescent="0.2">
      <c r="A839" s="146">
        <v>0</v>
      </c>
      <c r="B839" s="116">
        <f t="shared" si="26"/>
        <v>1105.5</v>
      </c>
      <c r="C839" s="190">
        <f t="shared" si="27"/>
        <v>0</v>
      </c>
      <c r="D839" s="167"/>
      <c r="E839" s="117" t="s">
        <v>2653</v>
      </c>
      <c r="F839" s="118" t="s">
        <v>11565</v>
      </c>
      <c r="G839" s="119" t="s">
        <v>11855</v>
      </c>
      <c r="H839" s="117" t="s">
        <v>9292</v>
      </c>
      <c r="I839" s="117">
        <v>903</v>
      </c>
      <c r="J839" s="117"/>
      <c r="K839" s="120">
        <v>1105.5</v>
      </c>
      <c r="L839" s="121" t="s">
        <v>1136</v>
      </c>
      <c r="M839" s="121" t="s">
        <v>891</v>
      </c>
      <c r="N839" s="121">
        <v>2019</v>
      </c>
      <c r="O839" s="121">
        <v>168</v>
      </c>
      <c r="P839" s="121" t="s">
        <v>1592</v>
      </c>
      <c r="Q839" s="121" t="s">
        <v>893</v>
      </c>
      <c r="R839" s="121">
        <v>73070892</v>
      </c>
      <c r="S839" s="121" t="s">
        <v>13969</v>
      </c>
      <c r="T839" s="199">
        <v>43721</v>
      </c>
      <c r="U839" s="199">
        <v>43735</v>
      </c>
      <c r="V839" s="200" t="s">
        <v>4634</v>
      </c>
      <c r="W839" s="200" t="s">
        <v>4635</v>
      </c>
      <c r="X839" s="200" t="s">
        <v>4635</v>
      </c>
    </row>
    <row r="840" spans="1:24" x14ac:dyDescent="0.2">
      <c r="A840" s="146">
        <v>0</v>
      </c>
      <c r="B840" s="116">
        <f t="shared" si="26"/>
        <v>1445.4</v>
      </c>
      <c r="C840" s="190">
        <f t="shared" si="27"/>
        <v>0</v>
      </c>
      <c r="D840" s="167" t="s">
        <v>13956</v>
      </c>
      <c r="E840" s="117" t="s">
        <v>2653</v>
      </c>
      <c r="F840" s="118" t="s">
        <v>14469</v>
      </c>
      <c r="G840" s="119" t="s">
        <v>2654</v>
      </c>
      <c r="H840" s="117" t="s">
        <v>9292</v>
      </c>
      <c r="I840" s="117">
        <v>903</v>
      </c>
      <c r="J840" s="117"/>
      <c r="K840" s="120">
        <v>1445.4</v>
      </c>
      <c r="L840" s="121" t="s">
        <v>1136</v>
      </c>
      <c r="M840" s="121" t="s">
        <v>3227</v>
      </c>
      <c r="N840" s="121">
        <v>2020</v>
      </c>
      <c r="O840" s="121">
        <v>448</v>
      </c>
      <c r="P840" s="121" t="s">
        <v>1592</v>
      </c>
      <c r="Q840" s="121" t="s">
        <v>8483</v>
      </c>
      <c r="R840" s="121">
        <v>73104949</v>
      </c>
      <c r="S840" s="121" t="s">
        <v>2700</v>
      </c>
      <c r="T840" s="199">
        <v>43831</v>
      </c>
      <c r="U840" s="199"/>
      <c r="V840" s="200" t="s">
        <v>4634</v>
      </c>
      <c r="W840" s="200" t="s">
        <v>4635</v>
      </c>
      <c r="X840" s="200" t="s">
        <v>4635</v>
      </c>
    </row>
    <row r="841" spans="1:24" ht="22.5" x14ac:dyDescent="0.2">
      <c r="A841" s="146">
        <v>0</v>
      </c>
      <c r="B841" s="116">
        <f t="shared" si="26"/>
        <v>792</v>
      </c>
      <c r="C841" s="190">
        <f t="shared" si="27"/>
        <v>0</v>
      </c>
      <c r="D841" s="167"/>
      <c r="E841" s="117" t="s">
        <v>505</v>
      </c>
      <c r="F841" s="118" t="s">
        <v>5049</v>
      </c>
      <c r="G841" s="119" t="s">
        <v>5165</v>
      </c>
      <c r="H841" s="117" t="s">
        <v>9292</v>
      </c>
      <c r="I841" s="117">
        <v>903</v>
      </c>
      <c r="J841" s="117"/>
      <c r="K841" s="120">
        <v>792</v>
      </c>
      <c r="L841" s="121" t="s">
        <v>1136</v>
      </c>
      <c r="M841" s="121" t="s">
        <v>891</v>
      </c>
      <c r="N841" s="121">
        <v>2017</v>
      </c>
      <c r="O841" s="121">
        <v>192</v>
      </c>
      <c r="P841" s="121" t="s">
        <v>1592</v>
      </c>
      <c r="Q841" s="121" t="s">
        <v>895</v>
      </c>
      <c r="R841" s="121">
        <v>72907032</v>
      </c>
      <c r="S841" s="121" t="s">
        <v>5166</v>
      </c>
      <c r="T841" s="199">
        <v>42768</v>
      </c>
      <c r="U841" s="199">
        <v>42787</v>
      </c>
      <c r="V841" s="200" t="s">
        <v>4634</v>
      </c>
      <c r="W841" s="200" t="s">
        <v>4635</v>
      </c>
      <c r="X841" s="200" t="s">
        <v>4635</v>
      </c>
    </row>
    <row r="842" spans="1:24" ht="22.5" x14ac:dyDescent="0.2">
      <c r="A842" s="146">
        <v>0</v>
      </c>
      <c r="B842" s="116">
        <f t="shared" si="26"/>
        <v>919.6</v>
      </c>
      <c r="C842" s="190">
        <f t="shared" si="27"/>
        <v>0</v>
      </c>
      <c r="D842" s="167" t="s">
        <v>894</v>
      </c>
      <c r="E842" s="117" t="s">
        <v>4365</v>
      </c>
      <c r="F842" s="118" t="s">
        <v>13970</v>
      </c>
      <c r="G842" s="119" t="s">
        <v>4432</v>
      </c>
      <c r="H842" s="117" t="s">
        <v>9292</v>
      </c>
      <c r="I842" s="117">
        <v>903</v>
      </c>
      <c r="J842" s="117"/>
      <c r="K842" s="120">
        <v>919.6</v>
      </c>
      <c r="L842" s="121" t="s">
        <v>1136</v>
      </c>
      <c r="M842" s="121" t="s">
        <v>891</v>
      </c>
      <c r="N842" s="121">
        <v>2018</v>
      </c>
      <c r="O842" s="121">
        <v>272</v>
      </c>
      <c r="P842" s="121" t="s">
        <v>1592</v>
      </c>
      <c r="Q842" s="121" t="s">
        <v>895</v>
      </c>
      <c r="R842" s="121">
        <v>72961695</v>
      </c>
      <c r="S842" s="121" t="s">
        <v>4433</v>
      </c>
      <c r="T842" s="199">
        <v>43075</v>
      </c>
      <c r="U842" s="199">
        <v>43224</v>
      </c>
      <c r="V842" s="200" t="s">
        <v>4634</v>
      </c>
      <c r="W842" s="200" t="s">
        <v>4634</v>
      </c>
      <c r="X842" s="200" t="s">
        <v>4635</v>
      </c>
    </row>
    <row r="843" spans="1:24" ht="22.5" x14ac:dyDescent="0.2">
      <c r="A843" s="146">
        <v>0</v>
      </c>
      <c r="B843" s="116">
        <f t="shared" si="26"/>
        <v>1011.56</v>
      </c>
      <c r="C843" s="190">
        <f t="shared" si="27"/>
        <v>0</v>
      </c>
      <c r="D843" s="167" t="s">
        <v>894</v>
      </c>
      <c r="E843" s="117" t="s">
        <v>4365</v>
      </c>
      <c r="F843" s="118" t="s">
        <v>10661</v>
      </c>
      <c r="G843" s="119" t="s">
        <v>4432</v>
      </c>
      <c r="H843" s="117" t="s">
        <v>9292</v>
      </c>
      <c r="I843" s="117">
        <v>903</v>
      </c>
      <c r="J843" s="117"/>
      <c r="K843" s="120">
        <v>1011.56</v>
      </c>
      <c r="L843" s="121" t="s">
        <v>1136</v>
      </c>
      <c r="M843" s="121" t="s">
        <v>3228</v>
      </c>
      <c r="N843" s="121">
        <v>2019</v>
      </c>
      <c r="O843" s="121">
        <v>272</v>
      </c>
      <c r="P843" s="121" t="s">
        <v>1592</v>
      </c>
      <c r="Q843" s="121" t="s">
        <v>895</v>
      </c>
      <c r="R843" s="121">
        <v>73058255</v>
      </c>
      <c r="S843" s="121" t="s">
        <v>4433</v>
      </c>
      <c r="T843" s="199">
        <v>43466</v>
      </c>
      <c r="U843" s="199"/>
      <c r="V843" s="200" t="s">
        <v>4634</v>
      </c>
      <c r="W843" s="200" t="s">
        <v>4634</v>
      </c>
      <c r="X843" s="200" t="s">
        <v>4635</v>
      </c>
    </row>
    <row r="844" spans="1:24" ht="22.5" x14ac:dyDescent="0.2">
      <c r="A844" s="146">
        <v>0</v>
      </c>
      <c r="B844" s="116">
        <f t="shared" si="26"/>
        <v>1009.8</v>
      </c>
      <c r="C844" s="190">
        <f t="shared" si="27"/>
        <v>0</v>
      </c>
      <c r="D844" s="167" t="s">
        <v>3860</v>
      </c>
      <c r="E844" s="117" t="s">
        <v>4365</v>
      </c>
      <c r="F844" s="118" t="s">
        <v>13922</v>
      </c>
      <c r="G844" s="119" t="s">
        <v>13923</v>
      </c>
      <c r="H844" s="117" t="s">
        <v>9292</v>
      </c>
      <c r="I844" s="117">
        <v>903</v>
      </c>
      <c r="J844" s="117"/>
      <c r="K844" s="120">
        <v>1009.8</v>
      </c>
      <c r="L844" s="121" t="s">
        <v>1136</v>
      </c>
      <c r="M844" s="121" t="s">
        <v>891</v>
      </c>
      <c r="N844" s="121">
        <v>2020</v>
      </c>
      <c r="O844" s="121">
        <v>272</v>
      </c>
      <c r="P844" s="121" t="s">
        <v>1592</v>
      </c>
      <c r="Q844" s="121" t="s">
        <v>895</v>
      </c>
      <c r="R844" s="121">
        <v>73100082</v>
      </c>
      <c r="S844" s="121" t="s">
        <v>4433</v>
      </c>
      <c r="T844" s="199">
        <v>43817</v>
      </c>
      <c r="U844" s="199">
        <v>43826</v>
      </c>
      <c r="V844" s="200" t="s">
        <v>4635</v>
      </c>
      <c r="W844" s="200" t="s">
        <v>4634</v>
      </c>
      <c r="X844" s="200" t="s">
        <v>4635</v>
      </c>
    </row>
    <row r="845" spans="1:24" ht="22.5" x14ac:dyDescent="0.2">
      <c r="A845" s="146">
        <v>0</v>
      </c>
      <c r="B845" s="116">
        <f t="shared" si="26"/>
        <v>919.6</v>
      </c>
      <c r="C845" s="190">
        <f t="shared" si="27"/>
        <v>0</v>
      </c>
      <c r="D845" s="167" t="s">
        <v>894</v>
      </c>
      <c r="E845" s="117" t="s">
        <v>4365</v>
      </c>
      <c r="F845" s="118" t="s">
        <v>13409</v>
      </c>
      <c r="G845" s="119" t="s">
        <v>4432</v>
      </c>
      <c r="H845" s="117" t="s">
        <v>9292</v>
      </c>
      <c r="I845" s="117">
        <v>903</v>
      </c>
      <c r="J845" s="117"/>
      <c r="K845" s="120">
        <v>919.6</v>
      </c>
      <c r="L845" s="121" t="s">
        <v>1136</v>
      </c>
      <c r="M845" s="121" t="s">
        <v>891</v>
      </c>
      <c r="N845" s="121">
        <v>2016</v>
      </c>
      <c r="O845" s="121">
        <v>272</v>
      </c>
      <c r="P845" s="121" t="s">
        <v>1592</v>
      </c>
      <c r="Q845" s="121" t="s">
        <v>895</v>
      </c>
      <c r="R845" s="121">
        <v>72870011</v>
      </c>
      <c r="S845" s="121" t="s">
        <v>4433</v>
      </c>
      <c r="T845" s="199">
        <v>42572</v>
      </c>
      <c r="U845" s="199">
        <v>42583</v>
      </c>
      <c r="V845" s="200" t="s">
        <v>4634</v>
      </c>
      <c r="W845" s="200" t="s">
        <v>4634</v>
      </c>
      <c r="X845" s="200" t="s">
        <v>4635</v>
      </c>
    </row>
    <row r="846" spans="1:24" x14ac:dyDescent="0.2">
      <c r="A846" s="146">
        <v>0</v>
      </c>
      <c r="B846" s="116">
        <f t="shared" si="26"/>
        <v>1122</v>
      </c>
      <c r="C846" s="190">
        <f t="shared" si="27"/>
        <v>0</v>
      </c>
      <c r="D846" s="167"/>
      <c r="E846" s="117" t="s">
        <v>5736</v>
      </c>
      <c r="F846" s="118" t="s">
        <v>13410</v>
      </c>
      <c r="G846" s="119" t="s">
        <v>5857</v>
      </c>
      <c r="H846" s="117" t="s">
        <v>9292</v>
      </c>
      <c r="I846" s="117">
        <v>903</v>
      </c>
      <c r="J846" s="117"/>
      <c r="K846" s="120">
        <v>1122</v>
      </c>
      <c r="L846" s="121" t="s">
        <v>1136</v>
      </c>
      <c r="M846" s="121" t="s">
        <v>891</v>
      </c>
      <c r="N846" s="121">
        <v>2017</v>
      </c>
      <c r="O846" s="121">
        <v>368</v>
      </c>
      <c r="P846" s="121" t="s">
        <v>1592</v>
      </c>
      <c r="Q846" s="121" t="s">
        <v>895</v>
      </c>
      <c r="R846" s="121">
        <v>72937540</v>
      </c>
      <c r="S846" s="121" t="s">
        <v>5858</v>
      </c>
      <c r="T846" s="199">
        <v>42992</v>
      </c>
      <c r="U846" s="199">
        <v>43003</v>
      </c>
      <c r="V846" s="200" t="s">
        <v>4634</v>
      </c>
      <c r="W846" s="200" t="s">
        <v>4635</v>
      </c>
      <c r="X846" s="200" t="s">
        <v>4635</v>
      </c>
    </row>
    <row r="847" spans="1:24" x14ac:dyDescent="0.2">
      <c r="A847" s="146">
        <v>0</v>
      </c>
      <c r="B847" s="116">
        <f t="shared" si="26"/>
        <v>1177</v>
      </c>
      <c r="C847" s="190">
        <f t="shared" si="27"/>
        <v>0</v>
      </c>
      <c r="D847" s="167"/>
      <c r="E847" s="117" t="s">
        <v>5736</v>
      </c>
      <c r="F847" s="118" t="s">
        <v>7230</v>
      </c>
      <c r="G847" s="119" t="s">
        <v>5857</v>
      </c>
      <c r="H847" s="117" t="s">
        <v>9292</v>
      </c>
      <c r="I847" s="117">
        <v>903</v>
      </c>
      <c r="J847" s="117"/>
      <c r="K847" s="120">
        <v>1177</v>
      </c>
      <c r="L847" s="121" t="s">
        <v>1136</v>
      </c>
      <c r="M847" s="121" t="s">
        <v>891</v>
      </c>
      <c r="N847" s="121">
        <v>2018</v>
      </c>
      <c r="O847" s="121">
        <v>368</v>
      </c>
      <c r="P847" s="121" t="s">
        <v>1592</v>
      </c>
      <c r="Q847" s="121" t="s">
        <v>895</v>
      </c>
      <c r="R847" s="121">
        <v>72982994</v>
      </c>
      <c r="S847" s="121" t="s">
        <v>5858</v>
      </c>
      <c r="T847" s="199">
        <v>43199</v>
      </c>
      <c r="U847" s="199">
        <v>43210</v>
      </c>
      <c r="V847" s="200" t="s">
        <v>4634</v>
      </c>
      <c r="W847" s="200" t="s">
        <v>4635</v>
      </c>
      <c r="X847" s="200" t="s">
        <v>4635</v>
      </c>
    </row>
    <row r="848" spans="1:24" x14ac:dyDescent="0.2">
      <c r="A848" s="146">
        <v>0</v>
      </c>
      <c r="B848" s="116">
        <f t="shared" si="26"/>
        <v>2999.7</v>
      </c>
      <c r="C848" s="190">
        <f t="shared" si="27"/>
        <v>0</v>
      </c>
      <c r="D848" s="167"/>
      <c r="E848" s="117" t="s">
        <v>10662</v>
      </c>
      <c r="F848" s="118" t="s">
        <v>10663</v>
      </c>
      <c r="G848" s="119" t="s">
        <v>10664</v>
      </c>
      <c r="H848" s="117" t="s">
        <v>9292</v>
      </c>
      <c r="I848" s="117">
        <v>903</v>
      </c>
      <c r="J848" s="117"/>
      <c r="K848" s="120">
        <v>2999.7</v>
      </c>
      <c r="L848" s="121" t="s">
        <v>1136</v>
      </c>
      <c r="M848" s="121" t="s">
        <v>891</v>
      </c>
      <c r="N848" s="121">
        <v>2019</v>
      </c>
      <c r="O848" s="121">
        <v>612</v>
      </c>
      <c r="P848" s="121" t="s">
        <v>1592</v>
      </c>
      <c r="Q848" s="121" t="s">
        <v>893</v>
      </c>
      <c r="R848" s="121">
        <v>73053114</v>
      </c>
      <c r="S848" s="121" t="s">
        <v>10665</v>
      </c>
      <c r="T848" s="199">
        <v>43669</v>
      </c>
      <c r="U848" s="199">
        <v>43672</v>
      </c>
      <c r="V848" s="200" t="s">
        <v>4634</v>
      </c>
      <c r="W848" s="200" t="s">
        <v>4635</v>
      </c>
      <c r="X848" s="200" t="s">
        <v>4635</v>
      </c>
    </row>
    <row r="849" spans="1:24" ht="22.5" x14ac:dyDescent="0.2">
      <c r="A849" s="146">
        <v>0</v>
      </c>
      <c r="B849" s="116">
        <f t="shared" si="26"/>
        <v>895.4</v>
      </c>
      <c r="C849" s="190">
        <f t="shared" si="27"/>
        <v>0</v>
      </c>
      <c r="D849" s="167"/>
      <c r="E849" s="117" t="s">
        <v>9139</v>
      </c>
      <c r="F849" s="118" t="s">
        <v>9140</v>
      </c>
      <c r="G849" s="119" t="s">
        <v>9141</v>
      </c>
      <c r="H849" s="117" t="s">
        <v>9292</v>
      </c>
      <c r="I849" s="117">
        <v>903</v>
      </c>
      <c r="J849" s="117"/>
      <c r="K849" s="120">
        <v>895.4</v>
      </c>
      <c r="L849" s="121" t="s">
        <v>1136</v>
      </c>
      <c r="M849" s="121" t="s">
        <v>891</v>
      </c>
      <c r="N849" s="121">
        <v>2019</v>
      </c>
      <c r="O849" s="121">
        <v>204</v>
      </c>
      <c r="P849" s="121" t="s">
        <v>7157</v>
      </c>
      <c r="Q849" s="121" t="s">
        <v>895</v>
      </c>
      <c r="R849" s="121">
        <v>73036727</v>
      </c>
      <c r="S849" s="121" t="s">
        <v>9142</v>
      </c>
      <c r="T849" s="199">
        <v>43424</v>
      </c>
      <c r="U849" s="199">
        <v>43434</v>
      </c>
      <c r="V849" s="200" t="s">
        <v>4634</v>
      </c>
      <c r="W849" s="200" t="s">
        <v>4635</v>
      </c>
      <c r="X849" s="200" t="s">
        <v>4635</v>
      </c>
    </row>
    <row r="850" spans="1:24" ht="22.5" x14ac:dyDescent="0.2">
      <c r="A850" s="146">
        <v>0</v>
      </c>
      <c r="B850" s="116">
        <f t="shared" si="26"/>
        <v>520.29999999999995</v>
      </c>
      <c r="C850" s="190">
        <f t="shared" si="27"/>
        <v>0</v>
      </c>
      <c r="D850" s="167" t="s">
        <v>1106</v>
      </c>
      <c r="E850" s="117" t="s">
        <v>9139</v>
      </c>
      <c r="F850" s="118" t="s">
        <v>12861</v>
      </c>
      <c r="G850" s="119" t="s">
        <v>12862</v>
      </c>
      <c r="H850" s="117" t="s">
        <v>9292</v>
      </c>
      <c r="I850" s="117">
        <v>903</v>
      </c>
      <c r="J850" s="117"/>
      <c r="K850" s="120">
        <v>520.29999999999995</v>
      </c>
      <c r="L850" s="121" t="s">
        <v>1136</v>
      </c>
      <c r="M850" s="121" t="s">
        <v>891</v>
      </c>
      <c r="N850" s="121">
        <v>2019</v>
      </c>
      <c r="O850" s="121">
        <v>136</v>
      </c>
      <c r="P850" s="121" t="s">
        <v>892</v>
      </c>
      <c r="Q850" s="121" t="s">
        <v>895</v>
      </c>
      <c r="R850" s="121">
        <v>73070896</v>
      </c>
      <c r="S850" s="121" t="s">
        <v>12863</v>
      </c>
      <c r="T850" s="199">
        <v>43759</v>
      </c>
      <c r="U850" s="199">
        <v>43763</v>
      </c>
      <c r="V850" s="200" t="s">
        <v>4634</v>
      </c>
      <c r="W850" s="200" t="s">
        <v>4635</v>
      </c>
      <c r="X850" s="200" t="s">
        <v>4635</v>
      </c>
    </row>
    <row r="851" spans="1:24" x14ac:dyDescent="0.2">
      <c r="A851" s="146">
        <v>0</v>
      </c>
      <c r="B851" s="116">
        <f t="shared" si="26"/>
        <v>840.4</v>
      </c>
      <c r="C851" s="190">
        <f t="shared" si="27"/>
        <v>0</v>
      </c>
      <c r="D851" s="167"/>
      <c r="E851" s="117" t="s">
        <v>7231</v>
      </c>
      <c r="F851" s="118" t="s">
        <v>7232</v>
      </c>
      <c r="G851" s="119" t="s">
        <v>7722</v>
      </c>
      <c r="H851" s="117" t="s">
        <v>9292</v>
      </c>
      <c r="I851" s="117">
        <v>903</v>
      </c>
      <c r="J851" s="117"/>
      <c r="K851" s="120">
        <v>840.4</v>
      </c>
      <c r="L851" s="121" t="s">
        <v>1136</v>
      </c>
      <c r="M851" s="121" t="s">
        <v>891</v>
      </c>
      <c r="N851" s="121">
        <v>2018</v>
      </c>
      <c r="O851" s="121">
        <v>208</v>
      </c>
      <c r="P851" s="121" t="s">
        <v>1592</v>
      </c>
      <c r="Q851" s="121" t="s">
        <v>895</v>
      </c>
      <c r="R851" s="121">
        <v>72984660</v>
      </c>
      <c r="S851" s="121" t="s">
        <v>7723</v>
      </c>
      <c r="T851" s="199">
        <v>43206</v>
      </c>
      <c r="U851" s="199">
        <v>43231</v>
      </c>
      <c r="V851" s="200" t="s">
        <v>4634</v>
      </c>
      <c r="W851" s="200" t="s">
        <v>4635</v>
      </c>
      <c r="X851" s="200" t="s">
        <v>4635</v>
      </c>
    </row>
    <row r="852" spans="1:24" x14ac:dyDescent="0.2">
      <c r="A852" s="146">
        <v>0</v>
      </c>
      <c r="B852" s="116">
        <f t="shared" si="26"/>
        <v>470.8</v>
      </c>
      <c r="C852" s="190">
        <f t="shared" si="27"/>
        <v>0</v>
      </c>
      <c r="D852" s="167" t="s">
        <v>894</v>
      </c>
      <c r="E852" s="117" t="s">
        <v>3937</v>
      </c>
      <c r="F852" s="118" t="s">
        <v>12458</v>
      </c>
      <c r="G852" s="119" t="s">
        <v>3938</v>
      </c>
      <c r="H852" s="117" t="s">
        <v>9292</v>
      </c>
      <c r="I852" s="117">
        <v>903</v>
      </c>
      <c r="J852" s="117"/>
      <c r="K852" s="120">
        <v>470.8</v>
      </c>
      <c r="L852" s="121" t="s">
        <v>1136</v>
      </c>
      <c r="M852" s="121" t="s">
        <v>891</v>
      </c>
      <c r="N852" s="121">
        <v>2016</v>
      </c>
      <c r="O852" s="121">
        <v>128</v>
      </c>
      <c r="P852" s="121" t="s">
        <v>892</v>
      </c>
      <c r="Q852" s="121" t="s">
        <v>527</v>
      </c>
      <c r="R852" s="121">
        <v>72857786</v>
      </c>
      <c r="S852" s="121" t="s">
        <v>12459</v>
      </c>
      <c r="T852" s="199">
        <v>42487</v>
      </c>
      <c r="U852" s="199"/>
      <c r="V852" s="200" t="s">
        <v>4635</v>
      </c>
      <c r="W852" s="200" t="s">
        <v>4634</v>
      </c>
      <c r="X852" s="200" t="s">
        <v>4635</v>
      </c>
    </row>
    <row r="853" spans="1:24" x14ac:dyDescent="0.2">
      <c r="A853" s="146">
        <v>0</v>
      </c>
      <c r="B853" s="116">
        <f t="shared" si="26"/>
        <v>543.4</v>
      </c>
      <c r="C853" s="190">
        <f t="shared" si="27"/>
        <v>0</v>
      </c>
      <c r="D853" s="167"/>
      <c r="E853" s="117" t="s">
        <v>3937</v>
      </c>
      <c r="F853" s="118" t="s">
        <v>13411</v>
      </c>
      <c r="G853" s="119" t="s">
        <v>3938</v>
      </c>
      <c r="H853" s="117" t="s">
        <v>9292</v>
      </c>
      <c r="I853" s="117">
        <v>903</v>
      </c>
      <c r="J853" s="117"/>
      <c r="K853" s="120">
        <v>543.4</v>
      </c>
      <c r="L853" s="121" t="s">
        <v>1136</v>
      </c>
      <c r="M853" s="121" t="s">
        <v>891</v>
      </c>
      <c r="N853" s="121">
        <v>2018</v>
      </c>
      <c r="O853" s="121">
        <v>128</v>
      </c>
      <c r="P853" s="121" t="s">
        <v>892</v>
      </c>
      <c r="Q853" s="121" t="s">
        <v>527</v>
      </c>
      <c r="R853" s="121">
        <v>72985676</v>
      </c>
      <c r="S853" s="121" t="s">
        <v>12459</v>
      </c>
      <c r="T853" s="199">
        <v>43199</v>
      </c>
      <c r="U853" s="199">
        <v>43210</v>
      </c>
      <c r="V853" s="200" t="s">
        <v>4635</v>
      </c>
      <c r="W853" s="200" t="s">
        <v>4634</v>
      </c>
      <c r="X853" s="200" t="s">
        <v>4635</v>
      </c>
    </row>
    <row r="854" spans="1:24" x14ac:dyDescent="0.2">
      <c r="A854" s="146">
        <v>0</v>
      </c>
      <c r="B854" s="116">
        <f t="shared" si="26"/>
        <v>597.29999999999995</v>
      </c>
      <c r="C854" s="190">
        <f t="shared" si="27"/>
        <v>0</v>
      </c>
      <c r="D854" s="167"/>
      <c r="E854" s="117" t="s">
        <v>3937</v>
      </c>
      <c r="F854" s="118" t="s">
        <v>13971</v>
      </c>
      <c r="G854" s="119" t="s">
        <v>3938</v>
      </c>
      <c r="H854" s="117" t="s">
        <v>9292</v>
      </c>
      <c r="I854" s="117">
        <v>903</v>
      </c>
      <c r="J854" s="117"/>
      <c r="K854" s="120">
        <v>597.29999999999995</v>
      </c>
      <c r="L854" s="121" t="s">
        <v>1136</v>
      </c>
      <c r="M854" s="121" t="s">
        <v>891</v>
      </c>
      <c r="N854" s="121">
        <v>2019</v>
      </c>
      <c r="O854" s="121">
        <v>128</v>
      </c>
      <c r="P854" s="121" t="s">
        <v>892</v>
      </c>
      <c r="Q854" s="121" t="s">
        <v>527</v>
      </c>
      <c r="R854" s="121">
        <v>73036236</v>
      </c>
      <c r="S854" s="121" t="s">
        <v>9926</v>
      </c>
      <c r="T854" s="199">
        <v>43413</v>
      </c>
      <c r="U854" s="199">
        <v>43420</v>
      </c>
      <c r="V854" s="200" t="s">
        <v>4635</v>
      </c>
      <c r="W854" s="200" t="s">
        <v>4634</v>
      </c>
      <c r="X854" s="200" t="s">
        <v>4635</v>
      </c>
    </row>
    <row r="855" spans="1:24" x14ac:dyDescent="0.2">
      <c r="A855" s="146">
        <v>0</v>
      </c>
      <c r="B855" s="116">
        <f t="shared" si="26"/>
        <v>597.29999999999995</v>
      </c>
      <c r="C855" s="190">
        <f t="shared" si="27"/>
        <v>0</v>
      </c>
      <c r="D855" s="167" t="s">
        <v>1106</v>
      </c>
      <c r="E855" s="117" t="s">
        <v>3937</v>
      </c>
      <c r="F855" s="118" t="s">
        <v>13412</v>
      </c>
      <c r="G855" s="119" t="s">
        <v>13413</v>
      </c>
      <c r="H855" s="117" t="s">
        <v>9292</v>
      </c>
      <c r="I855" s="117">
        <v>903</v>
      </c>
      <c r="J855" s="117"/>
      <c r="K855" s="120">
        <v>597.29999999999995</v>
      </c>
      <c r="L855" s="121" t="s">
        <v>1136</v>
      </c>
      <c r="M855" s="121" t="s">
        <v>891</v>
      </c>
      <c r="N855" s="121">
        <v>2020</v>
      </c>
      <c r="O855" s="121">
        <v>128</v>
      </c>
      <c r="P855" s="121" t="s">
        <v>892</v>
      </c>
      <c r="Q855" s="121" t="s">
        <v>527</v>
      </c>
      <c r="R855" s="121">
        <v>73099402</v>
      </c>
      <c r="S855" s="121" t="s">
        <v>9926</v>
      </c>
      <c r="T855" s="199">
        <v>43808</v>
      </c>
      <c r="U855" s="199">
        <v>43819</v>
      </c>
      <c r="V855" s="200" t="s">
        <v>4635</v>
      </c>
      <c r="W855" s="200" t="s">
        <v>4634</v>
      </c>
      <c r="X855" s="200" t="s">
        <v>4635</v>
      </c>
    </row>
    <row r="856" spans="1:24" ht="22.5" x14ac:dyDescent="0.2">
      <c r="A856" s="146">
        <v>0</v>
      </c>
      <c r="B856" s="116">
        <f t="shared" si="26"/>
        <v>1274.9000000000001</v>
      </c>
      <c r="C856" s="190">
        <f t="shared" si="27"/>
        <v>0</v>
      </c>
      <c r="D856" s="167" t="s">
        <v>13956</v>
      </c>
      <c r="E856" s="117" t="s">
        <v>2656</v>
      </c>
      <c r="F856" s="118" t="s">
        <v>14470</v>
      </c>
      <c r="G856" s="119" t="s">
        <v>2657</v>
      </c>
      <c r="H856" s="117" t="s">
        <v>9292</v>
      </c>
      <c r="I856" s="117">
        <v>903</v>
      </c>
      <c r="J856" s="117"/>
      <c r="K856" s="120">
        <v>1274.9000000000001</v>
      </c>
      <c r="L856" s="121" t="s">
        <v>1136</v>
      </c>
      <c r="M856" s="121" t="s">
        <v>3227</v>
      </c>
      <c r="N856" s="121">
        <v>2020</v>
      </c>
      <c r="O856" s="121">
        <v>368</v>
      </c>
      <c r="P856" s="121" t="s">
        <v>1592</v>
      </c>
      <c r="Q856" s="121" t="s">
        <v>9600</v>
      </c>
      <c r="R856" s="121">
        <v>73104956</v>
      </c>
      <c r="S856" s="121" t="s">
        <v>2702</v>
      </c>
      <c r="T856" s="199">
        <v>43831</v>
      </c>
      <c r="U856" s="199"/>
      <c r="V856" s="200" t="s">
        <v>4634</v>
      </c>
      <c r="W856" s="200" t="s">
        <v>4635</v>
      </c>
      <c r="X856" s="200" t="s">
        <v>4635</v>
      </c>
    </row>
    <row r="857" spans="1:24" ht="22.5" x14ac:dyDescent="0.2">
      <c r="A857" s="146">
        <v>0</v>
      </c>
      <c r="B857" s="116">
        <f t="shared" si="26"/>
        <v>500.5</v>
      </c>
      <c r="C857" s="190">
        <f t="shared" si="27"/>
        <v>0</v>
      </c>
      <c r="D857" s="167" t="s">
        <v>13957</v>
      </c>
      <c r="E857" s="117" t="s">
        <v>14471</v>
      </c>
      <c r="F857" s="118" t="s">
        <v>14472</v>
      </c>
      <c r="G857" s="119" t="s">
        <v>14473</v>
      </c>
      <c r="H857" s="117" t="s">
        <v>9292</v>
      </c>
      <c r="I857" s="117">
        <v>903</v>
      </c>
      <c r="J857" s="117"/>
      <c r="K857" s="120">
        <v>500.5</v>
      </c>
      <c r="L857" s="121" t="s">
        <v>1136</v>
      </c>
      <c r="M857" s="121" t="s">
        <v>891</v>
      </c>
      <c r="N857" s="121">
        <v>2020</v>
      </c>
      <c r="O857" s="121">
        <v>124</v>
      </c>
      <c r="P857" s="121" t="s">
        <v>892</v>
      </c>
      <c r="Q857" s="121" t="s">
        <v>893</v>
      </c>
      <c r="R857" s="121">
        <v>73100412</v>
      </c>
      <c r="S857" s="121" t="s">
        <v>14474</v>
      </c>
      <c r="T857" s="199"/>
      <c r="U857" s="199">
        <v>43917</v>
      </c>
      <c r="V857" s="200" t="s">
        <v>4635</v>
      </c>
      <c r="W857" s="200" t="s">
        <v>4634</v>
      </c>
      <c r="X857" s="200" t="s">
        <v>4635</v>
      </c>
    </row>
    <row r="858" spans="1:24" x14ac:dyDescent="0.2">
      <c r="A858" s="146">
        <v>0</v>
      </c>
      <c r="B858" s="116">
        <f t="shared" si="26"/>
        <v>950.4</v>
      </c>
      <c r="C858" s="190">
        <f t="shared" si="27"/>
        <v>0</v>
      </c>
      <c r="D858" s="167" t="s">
        <v>13957</v>
      </c>
      <c r="E858" s="117" t="s">
        <v>14471</v>
      </c>
      <c r="F858" s="118" t="s">
        <v>14475</v>
      </c>
      <c r="G858" s="119" t="s">
        <v>14476</v>
      </c>
      <c r="H858" s="117" t="s">
        <v>9292</v>
      </c>
      <c r="I858" s="117">
        <v>903</v>
      </c>
      <c r="J858" s="117"/>
      <c r="K858" s="120">
        <v>950.4</v>
      </c>
      <c r="L858" s="121" t="s">
        <v>1136</v>
      </c>
      <c r="M858" s="121" t="s">
        <v>891</v>
      </c>
      <c r="N858" s="121">
        <v>2020</v>
      </c>
      <c r="O858" s="121">
        <v>308</v>
      </c>
      <c r="P858" s="121" t="s">
        <v>1592</v>
      </c>
      <c r="Q858" s="121" t="s">
        <v>893</v>
      </c>
      <c r="R858" s="121">
        <v>73100413</v>
      </c>
      <c r="S858" s="121" t="s">
        <v>14477</v>
      </c>
      <c r="T858" s="199"/>
      <c r="U858" s="199">
        <v>43889</v>
      </c>
      <c r="V858" s="200" t="s">
        <v>4635</v>
      </c>
      <c r="W858" s="200" t="s">
        <v>4634</v>
      </c>
      <c r="X858" s="200" t="s">
        <v>4635</v>
      </c>
    </row>
    <row r="859" spans="1:24" x14ac:dyDescent="0.2">
      <c r="A859" s="146">
        <v>0</v>
      </c>
      <c r="B859" s="116">
        <f t="shared" si="26"/>
        <v>950.4</v>
      </c>
      <c r="C859" s="190">
        <f t="shared" si="27"/>
        <v>0</v>
      </c>
      <c r="D859" s="167" t="s">
        <v>13957</v>
      </c>
      <c r="E859" s="117" t="s">
        <v>14478</v>
      </c>
      <c r="F859" s="118" t="s">
        <v>14479</v>
      </c>
      <c r="G859" s="119" t="s">
        <v>14480</v>
      </c>
      <c r="H859" s="117" t="s">
        <v>9292</v>
      </c>
      <c r="I859" s="117">
        <v>903</v>
      </c>
      <c r="J859" s="117"/>
      <c r="K859" s="120">
        <v>950.4</v>
      </c>
      <c r="L859" s="121" t="s">
        <v>1136</v>
      </c>
      <c r="M859" s="121" t="s">
        <v>891</v>
      </c>
      <c r="N859" s="121">
        <v>2020</v>
      </c>
      <c r="O859" s="121">
        <v>168</v>
      </c>
      <c r="P859" s="121" t="s">
        <v>1592</v>
      </c>
      <c r="Q859" s="121" t="s">
        <v>893</v>
      </c>
      <c r="R859" s="121">
        <v>73100421</v>
      </c>
      <c r="S859" s="121" t="s">
        <v>14481</v>
      </c>
      <c r="T859" s="199"/>
      <c r="U859" s="199">
        <v>43889</v>
      </c>
      <c r="V859" s="200" t="s">
        <v>4634</v>
      </c>
      <c r="W859" s="200" t="s">
        <v>4635</v>
      </c>
      <c r="X859" s="200" t="s">
        <v>4635</v>
      </c>
    </row>
    <row r="860" spans="1:24" ht="22.5" x14ac:dyDescent="0.2">
      <c r="A860" s="146">
        <v>0</v>
      </c>
      <c r="B860" s="116">
        <f t="shared" si="26"/>
        <v>1145.0999999999999</v>
      </c>
      <c r="C860" s="190">
        <f t="shared" si="27"/>
        <v>0</v>
      </c>
      <c r="D860" s="167"/>
      <c r="E860" s="117" t="s">
        <v>6112</v>
      </c>
      <c r="F860" s="118" t="s">
        <v>13414</v>
      </c>
      <c r="G860" s="119" t="s">
        <v>13415</v>
      </c>
      <c r="H860" s="117" t="s">
        <v>9292</v>
      </c>
      <c r="I860" s="117">
        <v>903</v>
      </c>
      <c r="J860" s="117"/>
      <c r="K860" s="120">
        <v>1145.0999999999999</v>
      </c>
      <c r="L860" s="121" t="s">
        <v>1136</v>
      </c>
      <c r="M860" s="121" t="s">
        <v>891</v>
      </c>
      <c r="N860" s="121">
        <v>2018</v>
      </c>
      <c r="O860" s="121">
        <v>372</v>
      </c>
      <c r="P860" s="121" t="s">
        <v>1592</v>
      </c>
      <c r="Q860" s="121" t="s">
        <v>895</v>
      </c>
      <c r="R860" s="121">
        <v>72948777</v>
      </c>
      <c r="S860" s="121" t="s">
        <v>6342</v>
      </c>
      <c r="T860" s="199">
        <v>43087</v>
      </c>
      <c r="U860" s="199">
        <v>43091</v>
      </c>
      <c r="V860" s="200" t="s">
        <v>4634</v>
      </c>
      <c r="W860" s="200" t="s">
        <v>4635</v>
      </c>
      <c r="X860" s="200" t="s">
        <v>4635</v>
      </c>
    </row>
    <row r="861" spans="1:24" x14ac:dyDescent="0.2">
      <c r="A861" s="146">
        <v>0</v>
      </c>
      <c r="B861" s="116">
        <f t="shared" si="26"/>
        <v>1259.5</v>
      </c>
      <c r="C861" s="190">
        <f t="shared" si="27"/>
        <v>0</v>
      </c>
      <c r="D861" s="167"/>
      <c r="E861" s="117" t="s">
        <v>6112</v>
      </c>
      <c r="F861" s="118" t="s">
        <v>10668</v>
      </c>
      <c r="G861" s="119" t="s">
        <v>10669</v>
      </c>
      <c r="H861" s="117" t="s">
        <v>9292</v>
      </c>
      <c r="I861" s="117">
        <v>903</v>
      </c>
      <c r="J861" s="117"/>
      <c r="K861" s="120">
        <v>1259.5</v>
      </c>
      <c r="L861" s="121" t="s">
        <v>1136</v>
      </c>
      <c r="M861" s="121" t="s">
        <v>891</v>
      </c>
      <c r="N861" s="121">
        <v>2019</v>
      </c>
      <c r="O861" s="121">
        <v>372</v>
      </c>
      <c r="P861" s="121" t="s">
        <v>1592</v>
      </c>
      <c r="Q861" s="121" t="s">
        <v>895</v>
      </c>
      <c r="R861" s="121">
        <v>73053497</v>
      </c>
      <c r="S861" s="121" t="s">
        <v>6342</v>
      </c>
      <c r="T861" s="199">
        <v>43605</v>
      </c>
      <c r="U861" s="199">
        <v>43605</v>
      </c>
      <c r="V861" s="200" t="s">
        <v>4634</v>
      </c>
      <c r="W861" s="200" t="s">
        <v>4635</v>
      </c>
      <c r="X861" s="200" t="s">
        <v>4635</v>
      </c>
    </row>
    <row r="862" spans="1:24" ht="22.5" x14ac:dyDescent="0.2">
      <c r="A862" s="146">
        <v>0</v>
      </c>
      <c r="B862" s="116">
        <f t="shared" si="26"/>
        <v>400.4</v>
      </c>
      <c r="C862" s="190">
        <f t="shared" si="27"/>
        <v>0</v>
      </c>
      <c r="D862" s="167"/>
      <c r="E862" s="117" t="s">
        <v>7233</v>
      </c>
      <c r="F862" s="118" t="s">
        <v>13416</v>
      </c>
      <c r="G862" s="119" t="s">
        <v>7742</v>
      </c>
      <c r="H862" s="117" t="s">
        <v>9292</v>
      </c>
      <c r="I862" s="117">
        <v>903</v>
      </c>
      <c r="J862" s="117"/>
      <c r="K862" s="120">
        <v>400.4</v>
      </c>
      <c r="L862" s="121" t="s">
        <v>1136</v>
      </c>
      <c r="M862" s="121" t="s">
        <v>891</v>
      </c>
      <c r="N862" s="121">
        <v>2018</v>
      </c>
      <c r="O862" s="121">
        <v>100</v>
      </c>
      <c r="P862" s="121" t="s">
        <v>892</v>
      </c>
      <c r="Q862" s="121" t="s">
        <v>895</v>
      </c>
      <c r="R862" s="121">
        <v>72984664</v>
      </c>
      <c r="S862" s="121" t="s">
        <v>7743</v>
      </c>
      <c r="T862" s="199">
        <v>43242</v>
      </c>
      <c r="U862" s="199">
        <v>43259</v>
      </c>
      <c r="V862" s="200" t="s">
        <v>4634</v>
      </c>
      <c r="W862" s="200" t="s">
        <v>4635</v>
      </c>
      <c r="X862" s="200" t="s">
        <v>4635</v>
      </c>
    </row>
    <row r="863" spans="1:24" ht="22.5" x14ac:dyDescent="0.2">
      <c r="A863" s="146">
        <v>0</v>
      </c>
      <c r="B863" s="116">
        <f t="shared" si="26"/>
        <v>440</v>
      </c>
      <c r="C863" s="190">
        <f t="shared" si="27"/>
        <v>0</v>
      </c>
      <c r="D863" s="167" t="s">
        <v>1106</v>
      </c>
      <c r="E863" s="117" t="s">
        <v>7233</v>
      </c>
      <c r="F863" s="118" t="s">
        <v>12550</v>
      </c>
      <c r="G863" s="119" t="s">
        <v>12551</v>
      </c>
      <c r="H863" s="117" t="s">
        <v>9292</v>
      </c>
      <c r="I863" s="117">
        <v>903</v>
      </c>
      <c r="J863" s="117"/>
      <c r="K863" s="120">
        <v>440</v>
      </c>
      <c r="L863" s="121" t="s">
        <v>1136</v>
      </c>
      <c r="M863" s="121" t="s">
        <v>891</v>
      </c>
      <c r="N863" s="121">
        <v>2020</v>
      </c>
      <c r="O863" s="121">
        <v>102</v>
      </c>
      <c r="P863" s="121" t="s">
        <v>892</v>
      </c>
      <c r="Q863" s="121" t="s">
        <v>895</v>
      </c>
      <c r="R863" s="121">
        <v>73092320</v>
      </c>
      <c r="S863" s="121" t="s">
        <v>7743</v>
      </c>
      <c r="T863" s="199">
        <v>43774</v>
      </c>
      <c r="U863" s="199">
        <v>43777</v>
      </c>
      <c r="V863" s="200" t="s">
        <v>4634</v>
      </c>
      <c r="W863" s="200" t="s">
        <v>4635</v>
      </c>
      <c r="X863" s="200" t="s">
        <v>4635</v>
      </c>
    </row>
    <row r="864" spans="1:24" ht="22.5" x14ac:dyDescent="0.2">
      <c r="A864" s="146">
        <v>0</v>
      </c>
      <c r="B864" s="116">
        <f t="shared" si="26"/>
        <v>440</v>
      </c>
      <c r="C864" s="190">
        <f t="shared" si="27"/>
        <v>0</v>
      </c>
      <c r="D864" s="167"/>
      <c r="E864" s="117" t="s">
        <v>7233</v>
      </c>
      <c r="F864" s="118" t="s">
        <v>12155</v>
      </c>
      <c r="G864" s="119" t="s">
        <v>7742</v>
      </c>
      <c r="H864" s="117" t="s">
        <v>9292</v>
      </c>
      <c r="I864" s="117">
        <v>903</v>
      </c>
      <c r="J864" s="117"/>
      <c r="K864" s="120">
        <v>440</v>
      </c>
      <c r="L864" s="121" t="s">
        <v>1136</v>
      </c>
      <c r="M864" s="121" t="s">
        <v>3228</v>
      </c>
      <c r="N864" s="121">
        <v>2019</v>
      </c>
      <c r="O864" s="121">
        <v>100</v>
      </c>
      <c r="P864" s="121" t="s">
        <v>892</v>
      </c>
      <c r="Q864" s="121" t="s">
        <v>895</v>
      </c>
      <c r="R864" s="121">
        <v>73079518</v>
      </c>
      <c r="S864" s="121" t="s">
        <v>7743</v>
      </c>
      <c r="T864" s="199">
        <v>43466</v>
      </c>
      <c r="U864" s="199"/>
      <c r="V864" s="200" t="s">
        <v>4634</v>
      </c>
      <c r="W864" s="200" t="s">
        <v>4635</v>
      </c>
      <c r="X864" s="200" t="s">
        <v>4635</v>
      </c>
    </row>
    <row r="865" spans="1:24" ht="22.5" x14ac:dyDescent="0.2">
      <c r="A865" s="146">
        <v>0</v>
      </c>
      <c r="B865" s="116">
        <f t="shared" si="26"/>
        <v>709.5</v>
      </c>
      <c r="C865" s="190">
        <f t="shared" si="27"/>
        <v>0</v>
      </c>
      <c r="D865" s="167"/>
      <c r="E865" s="117" t="s">
        <v>2121</v>
      </c>
      <c r="F865" s="118" t="s">
        <v>10670</v>
      </c>
      <c r="G865" s="119" t="s">
        <v>2122</v>
      </c>
      <c r="H865" s="117" t="s">
        <v>9292</v>
      </c>
      <c r="I865" s="117">
        <v>903</v>
      </c>
      <c r="J865" s="117"/>
      <c r="K865" s="120">
        <v>709.5</v>
      </c>
      <c r="L865" s="121" t="s">
        <v>1136</v>
      </c>
      <c r="M865" s="121" t="s">
        <v>3227</v>
      </c>
      <c r="N865" s="121">
        <v>2018</v>
      </c>
      <c r="O865" s="121">
        <v>144</v>
      </c>
      <c r="P865" s="121" t="s">
        <v>1592</v>
      </c>
      <c r="Q865" s="121" t="s">
        <v>895</v>
      </c>
      <c r="R865" s="121">
        <v>72959689</v>
      </c>
      <c r="S865" s="121" t="s">
        <v>2123</v>
      </c>
      <c r="T865" s="199">
        <v>43101</v>
      </c>
      <c r="U865" s="199"/>
      <c r="V865" s="200" t="s">
        <v>4634</v>
      </c>
      <c r="W865" s="200" t="s">
        <v>4635</v>
      </c>
      <c r="X865" s="200" t="s">
        <v>4635</v>
      </c>
    </row>
    <row r="866" spans="1:24" ht="22.5" x14ac:dyDescent="0.2">
      <c r="A866" s="146">
        <v>0</v>
      </c>
      <c r="B866" s="116">
        <f t="shared" si="26"/>
        <v>781</v>
      </c>
      <c r="C866" s="190">
        <f t="shared" si="27"/>
        <v>0</v>
      </c>
      <c r="D866" s="167" t="s">
        <v>13956</v>
      </c>
      <c r="E866" s="117" t="s">
        <v>2121</v>
      </c>
      <c r="F866" s="118" t="s">
        <v>14482</v>
      </c>
      <c r="G866" s="119" t="s">
        <v>2122</v>
      </c>
      <c r="H866" s="117" t="s">
        <v>9292</v>
      </c>
      <c r="I866" s="117">
        <v>903</v>
      </c>
      <c r="J866" s="117"/>
      <c r="K866" s="120">
        <v>781</v>
      </c>
      <c r="L866" s="121" t="s">
        <v>1136</v>
      </c>
      <c r="M866" s="121" t="s">
        <v>3227</v>
      </c>
      <c r="N866" s="121">
        <v>2020</v>
      </c>
      <c r="O866" s="121">
        <v>144</v>
      </c>
      <c r="P866" s="121" t="s">
        <v>1592</v>
      </c>
      <c r="Q866" s="121" t="s">
        <v>895</v>
      </c>
      <c r="R866" s="121">
        <v>73104585</v>
      </c>
      <c r="S866" s="121" t="s">
        <v>2123</v>
      </c>
      <c r="T866" s="199">
        <v>43831</v>
      </c>
      <c r="U866" s="199"/>
      <c r="V866" s="200" t="s">
        <v>4634</v>
      </c>
      <c r="W866" s="200" t="s">
        <v>4635</v>
      </c>
      <c r="X866" s="200" t="s">
        <v>4635</v>
      </c>
    </row>
    <row r="867" spans="1:24" ht="22.5" x14ac:dyDescent="0.2">
      <c r="A867" s="146">
        <v>0</v>
      </c>
      <c r="B867" s="116">
        <f t="shared" si="26"/>
        <v>490.6</v>
      </c>
      <c r="C867" s="190">
        <f t="shared" si="27"/>
        <v>0</v>
      </c>
      <c r="D867" s="167" t="s">
        <v>13956</v>
      </c>
      <c r="E867" s="117" t="s">
        <v>943</v>
      </c>
      <c r="F867" s="118" t="s">
        <v>14483</v>
      </c>
      <c r="G867" s="119" t="s">
        <v>755</v>
      </c>
      <c r="H867" s="117" t="s">
        <v>9292</v>
      </c>
      <c r="I867" s="117">
        <v>903</v>
      </c>
      <c r="J867" s="117"/>
      <c r="K867" s="120">
        <v>490.6</v>
      </c>
      <c r="L867" s="121" t="s">
        <v>1136</v>
      </c>
      <c r="M867" s="121" t="s">
        <v>3227</v>
      </c>
      <c r="N867" s="121">
        <v>2020</v>
      </c>
      <c r="O867" s="121">
        <v>112</v>
      </c>
      <c r="P867" s="121" t="s">
        <v>892</v>
      </c>
      <c r="Q867" s="121" t="s">
        <v>895</v>
      </c>
      <c r="R867" s="121">
        <v>73104623</v>
      </c>
      <c r="S867" s="121" t="s">
        <v>1056</v>
      </c>
      <c r="T867" s="199">
        <v>43831</v>
      </c>
      <c r="U867" s="199"/>
      <c r="V867" s="200" t="s">
        <v>4634</v>
      </c>
      <c r="W867" s="200" t="s">
        <v>4635</v>
      </c>
      <c r="X867" s="200" t="s">
        <v>4635</v>
      </c>
    </row>
    <row r="868" spans="1:24" ht="22.5" x14ac:dyDescent="0.2">
      <c r="A868" s="146">
        <v>0</v>
      </c>
      <c r="B868" s="116">
        <f t="shared" si="26"/>
        <v>1259.5</v>
      </c>
      <c r="C868" s="190">
        <f t="shared" si="27"/>
        <v>0</v>
      </c>
      <c r="D868" s="167" t="s">
        <v>13956</v>
      </c>
      <c r="E868" s="117" t="s">
        <v>943</v>
      </c>
      <c r="F868" s="118" t="s">
        <v>14484</v>
      </c>
      <c r="G868" s="119" t="s">
        <v>194</v>
      </c>
      <c r="H868" s="117" t="s">
        <v>9292</v>
      </c>
      <c r="I868" s="117">
        <v>903</v>
      </c>
      <c r="J868" s="117"/>
      <c r="K868" s="120">
        <v>1259.5</v>
      </c>
      <c r="L868" s="121" t="s">
        <v>1136</v>
      </c>
      <c r="M868" s="121" t="s">
        <v>3227</v>
      </c>
      <c r="N868" s="121">
        <v>2020</v>
      </c>
      <c r="O868" s="121">
        <v>368</v>
      </c>
      <c r="P868" s="121" t="s">
        <v>1592</v>
      </c>
      <c r="Q868" s="121" t="s">
        <v>895</v>
      </c>
      <c r="R868" s="121">
        <v>73104778</v>
      </c>
      <c r="S868" s="121" t="s">
        <v>2015</v>
      </c>
      <c r="T868" s="199">
        <v>43831</v>
      </c>
      <c r="U868" s="199"/>
      <c r="V868" s="200" t="s">
        <v>4634</v>
      </c>
      <c r="W868" s="200" t="s">
        <v>4635</v>
      </c>
      <c r="X868" s="200" t="s">
        <v>4635</v>
      </c>
    </row>
    <row r="869" spans="1:24" ht="22.5" x14ac:dyDescent="0.2">
      <c r="A869" s="146">
        <v>0</v>
      </c>
      <c r="B869" s="116">
        <f t="shared" si="26"/>
        <v>369.6</v>
      </c>
      <c r="C869" s="190">
        <f t="shared" si="27"/>
        <v>0</v>
      </c>
      <c r="D869" s="167"/>
      <c r="E869" s="117" t="s">
        <v>7953</v>
      </c>
      <c r="F869" s="118" t="s">
        <v>7954</v>
      </c>
      <c r="G869" s="119" t="s">
        <v>8304</v>
      </c>
      <c r="H869" s="117" t="s">
        <v>9292</v>
      </c>
      <c r="I869" s="117">
        <v>903</v>
      </c>
      <c r="J869" s="117"/>
      <c r="K869" s="120">
        <v>369.6</v>
      </c>
      <c r="L869" s="121" t="s">
        <v>1136</v>
      </c>
      <c r="M869" s="121" t="s">
        <v>891</v>
      </c>
      <c r="N869" s="121">
        <v>2018</v>
      </c>
      <c r="O869" s="121">
        <v>88</v>
      </c>
      <c r="P869" s="121" t="s">
        <v>892</v>
      </c>
      <c r="Q869" s="121" t="s">
        <v>895</v>
      </c>
      <c r="R869" s="121">
        <v>73000592</v>
      </c>
      <c r="S869" s="121" t="s">
        <v>8305</v>
      </c>
      <c r="T869" s="199">
        <v>43305</v>
      </c>
      <c r="U869" s="199">
        <v>43318</v>
      </c>
      <c r="V869" s="200" t="s">
        <v>4634</v>
      </c>
      <c r="W869" s="200" t="s">
        <v>4635</v>
      </c>
      <c r="X869" s="200" t="s">
        <v>4635</v>
      </c>
    </row>
    <row r="870" spans="1:24" ht="22.5" x14ac:dyDescent="0.2">
      <c r="A870" s="146">
        <v>0</v>
      </c>
      <c r="B870" s="116">
        <f t="shared" si="26"/>
        <v>760.1</v>
      </c>
      <c r="C870" s="190">
        <f t="shared" si="27"/>
        <v>0</v>
      </c>
      <c r="D870" s="167"/>
      <c r="E870" s="117" t="s">
        <v>6100</v>
      </c>
      <c r="F870" s="118" t="s">
        <v>6113</v>
      </c>
      <c r="G870" s="119" t="s">
        <v>6343</v>
      </c>
      <c r="H870" s="117" t="s">
        <v>9292</v>
      </c>
      <c r="I870" s="117">
        <v>903</v>
      </c>
      <c r="J870" s="117"/>
      <c r="K870" s="120">
        <v>760.1</v>
      </c>
      <c r="L870" s="121" t="s">
        <v>1136</v>
      </c>
      <c r="M870" s="121" t="s">
        <v>891</v>
      </c>
      <c r="N870" s="121">
        <v>2018</v>
      </c>
      <c r="O870" s="121">
        <v>140</v>
      </c>
      <c r="P870" s="121" t="s">
        <v>1592</v>
      </c>
      <c r="Q870" s="121" t="s">
        <v>1593</v>
      </c>
      <c r="R870" s="121">
        <v>72948785</v>
      </c>
      <c r="S870" s="121" t="s">
        <v>6344</v>
      </c>
      <c r="T870" s="199">
        <v>43048</v>
      </c>
      <c r="U870" s="199">
        <v>43339</v>
      </c>
      <c r="V870" s="200" t="s">
        <v>4634</v>
      </c>
      <c r="W870" s="200" t="s">
        <v>4635</v>
      </c>
      <c r="X870" s="200" t="s">
        <v>4635</v>
      </c>
    </row>
    <row r="871" spans="1:24" x14ac:dyDescent="0.2">
      <c r="A871" s="146">
        <v>0</v>
      </c>
      <c r="B871" s="116">
        <f t="shared" si="26"/>
        <v>750.2</v>
      </c>
      <c r="C871" s="190">
        <f t="shared" si="27"/>
        <v>0</v>
      </c>
      <c r="D871" s="167" t="s">
        <v>1106</v>
      </c>
      <c r="E871" s="117" t="s">
        <v>12552</v>
      </c>
      <c r="F871" s="118" t="s">
        <v>12553</v>
      </c>
      <c r="G871" s="119" t="s">
        <v>13161</v>
      </c>
      <c r="H871" s="117" t="s">
        <v>9292</v>
      </c>
      <c r="I871" s="117">
        <v>903</v>
      </c>
      <c r="J871" s="117"/>
      <c r="K871" s="120">
        <v>750.2</v>
      </c>
      <c r="L871" s="121" t="s">
        <v>1136</v>
      </c>
      <c r="M871" s="121" t="s">
        <v>891</v>
      </c>
      <c r="N871" s="121">
        <v>2019</v>
      </c>
      <c r="O871" s="121">
        <v>180</v>
      </c>
      <c r="P871" s="121" t="s">
        <v>1592</v>
      </c>
      <c r="Q871" s="121" t="s">
        <v>895</v>
      </c>
      <c r="R871" s="121">
        <v>73092213</v>
      </c>
      <c r="S871" s="121" t="s">
        <v>13162</v>
      </c>
      <c r="T871" s="199">
        <v>43759</v>
      </c>
      <c r="U871" s="199">
        <v>43763</v>
      </c>
      <c r="V871" s="200" t="s">
        <v>4634</v>
      </c>
      <c r="W871" s="200" t="s">
        <v>4634</v>
      </c>
      <c r="X871" s="200" t="s">
        <v>4635</v>
      </c>
    </row>
    <row r="872" spans="1:24" ht="22.5" x14ac:dyDescent="0.2">
      <c r="A872" s="146">
        <v>0</v>
      </c>
      <c r="B872" s="116">
        <f t="shared" si="26"/>
        <v>1500.4</v>
      </c>
      <c r="C872" s="190">
        <f t="shared" si="27"/>
        <v>0</v>
      </c>
      <c r="D872" s="167"/>
      <c r="E872" s="117" t="s">
        <v>7234</v>
      </c>
      <c r="F872" s="118" t="s">
        <v>7235</v>
      </c>
      <c r="G872" s="119" t="s">
        <v>7752</v>
      </c>
      <c r="H872" s="117" t="s">
        <v>9292</v>
      </c>
      <c r="I872" s="117">
        <v>903</v>
      </c>
      <c r="J872" s="117"/>
      <c r="K872" s="120">
        <v>1500.4</v>
      </c>
      <c r="L872" s="121" t="s">
        <v>1136</v>
      </c>
      <c r="M872" s="121" t="s">
        <v>891</v>
      </c>
      <c r="N872" s="121">
        <v>2018</v>
      </c>
      <c r="O872" s="121">
        <v>416</v>
      </c>
      <c r="P872" s="121" t="s">
        <v>1592</v>
      </c>
      <c r="Q872" s="121" t="s">
        <v>893</v>
      </c>
      <c r="R872" s="121">
        <v>72984669</v>
      </c>
      <c r="S872" s="121" t="s">
        <v>7753</v>
      </c>
      <c r="T872" s="199">
        <v>43271</v>
      </c>
      <c r="U872" s="199">
        <v>43280</v>
      </c>
      <c r="V872" s="200" t="s">
        <v>4634</v>
      </c>
      <c r="W872" s="200" t="s">
        <v>4635</v>
      </c>
      <c r="X872" s="200" t="s">
        <v>4635</v>
      </c>
    </row>
    <row r="873" spans="1:24" ht="22.5" x14ac:dyDescent="0.2">
      <c r="A873" s="146">
        <v>0</v>
      </c>
      <c r="B873" s="116">
        <f t="shared" si="26"/>
        <v>866.8</v>
      </c>
      <c r="C873" s="190">
        <f t="shared" si="27"/>
        <v>0</v>
      </c>
      <c r="D873" s="167" t="s">
        <v>13950</v>
      </c>
      <c r="E873" s="117" t="s">
        <v>77</v>
      </c>
      <c r="F873" s="118" t="s">
        <v>14485</v>
      </c>
      <c r="G873" s="119" t="s">
        <v>549</v>
      </c>
      <c r="H873" s="117" t="s">
        <v>9292</v>
      </c>
      <c r="I873" s="117">
        <v>903</v>
      </c>
      <c r="J873" s="117"/>
      <c r="K873" s="120">
        <v>866.8</v>
      </c>
      <c r="L873" s="121" t="s">
        <v>1136</v>
      </c>
      <c r="M873" s="121" t="s">
        <v>3227</v>
      </c>
      <c r="N873" s="121">
        <v>2020</v>
      </c>
      <c r="O873" s="121">
        <v>208</v>
      </c>
      <c r="P873" s="121" t="s">
        <v>1592</v>
      </c>
      <c r="Q873" s="121" t="s">
        <v>895</v>
      </c>
      <c r="R873" s="121">
        <v>73104898</v>
      </c>
      <c r="S873" s="121" t="s">
        <v>550</v>
      </c>
      <c r="T873" s="199">
        <v>43831</v>
      </c>
      <c r="U873" s="199"/>
      <c r="V873" s="200" t="s">
        <v>4634</v>
      </c>
      <c r="W873" s="200" t="s">
        <v>4635</v>
      </c>
      <c r="X873" s="200" t="s">
        <v>4635</v>
      </c>
    </row>
    <row r="874" spans="1:24" x14ac:dyDescent="0.2">
      <c r="A874" s="146">
        <v>0</v>
      </c>
      <c r="B874" s="116">
        <f t="shared" si="26"/>
        <v>799.7</v>
      </c>
      <c r="C874" s="190">
        <f t="shared" si="27"/>
        <v>0</v>
      </c>
      <c r="D874" s="167"/>
      <c r="E874" s="117" t="s">
        <v>10671</v>
      </c>
      <c r="F874" s="118" t="s">
        <v>10672</v>
      </c>
      <c r="G874" s="119" t="s">
        <v>10673</v>
      </c>
      <c r="H874" s="117" t="s">
        <v>9292</v>
      </c>
      <c r="I874" s="117">
        <v>903</v>
      </c>
      <c r="J874" s="117"/>
      <c r="K874" s="120">
        <v>799.7</v>
      </c>
      <c r="L874" s="121" t="s">
        <v>1136</v>
      </c>
      <c r="M874" s="121" t="s">
        <v>891</v>
      </c>
      <c r="N874" s="121">
        <v>2019</v>
      </c>
      <c r="O874" s="121">
        <v>236</v>
      </c>
      <c r="P874" s="121" t="s">
        <v>1592</v>
      </c>
      <c r="Q874" s="121" t="s">
        <v>895</v>
      </c>
      <c r="R874" s="121">
        <v>73053121</v>
      </c>
      <c r="S874" s="121" t="s">
        <v>11282</v>
      </c>
      <c r="T874" s="199">
        <v>43577</v>
      </c>
      <c r="U874" s="199">
        <v>43581</v>
      </c>
      <c r="V874" s="200" t="s">
        <v>4634</v>
      </c>
      <c r="W874" s="200" t="s">
        <v>4634</v>
      </c>
      <c r="X874" s="200" t="s">
        <v>4635</v>
      </c>
    </row>
    <row r="875" spans="1:24" x14ac:dyDescent="0.2">
      <c r="A875" s="146">
        <v>0</v>
      </c>
      <c r="B875" s="116">
        <f t="shared" si="26"/>
        <v>750.2</v>
      </c>
      <c r="C875" s="190">
        <f t="shared" si="27"/>
        <v>0</v>
      </c>
      <c r="D875" s="167" t="s">
        <v>1106</v>
      </c>
      <c r="E875" s="117" t="s">
        <v>5048</v>
      </c>
      <c r="F875" s="118" t="s">
        <v>12554</v>
      </c>
      <c r="G875" s="119" t="s">
        <v>12555</v>
      </c>
      <c r="H875" s="117" t="s">
        <v>9292</v>
      </c>
      <c r="I875" s="117">
        <v>903</v>
      </c>
      <c r="J875" s="117"/>
      <c r="K875" s="120">
        <v>750.2</v>
      </c>
      <c r="L875" s="121" t="s">
        <v>1136</v>
      </c>
      <c r="M875" s="121" t="s">
        <v>891</v>
      </c>
      <c r="N875" s="121">
        <v>2020</v>
      </c>
      <c r="O875" s="121">
        <v>328</v>
      </c>
      <c r="P875" s="121" t="s">
        <v>1592</v>
      </c>
      <c r="Q875" s="121" t="s">
        <v>1593</v>
      </c>
      <c r="R875" s="121">
        <v>73093205</v>
      </c>
      <c r="S875" s="121" t="s">
        <v>9635</v>
      </c>
      <c r="T875" s="199">
        <v>43774</v>
      </c>
      <c r="U875" s="199">
        <v>43784</v>
      </c>
      <c r="V875" s="200" t="s">
        <v>4635</v>
      </c>
      <c r="W875" s="200" t="s">
        <v>4634</v>
      </c>
      <c r="X875" s="200" t="s">
        <v>4635</v>
      </c>
    </row>
    <row r="876" spans="1:24" ht="22.5" x14ac:dyDescent="0.2">
      <c r="A876" s="146">
        <v>0</v>
      </c>
      <c r="B876" s="116">
        <f t="shared" si="26"/>
        <v>1090.0999999999999</v>
      </c>
      <c r="C876" s="190">
        <f t="shared" si="27"/>
        <v>0</v>
      </c>
      <c r="D876" s="167" t="s">
        <v>13950</v>
      </c>
      <c r="E876" s="117" t="s">
        <v>3133</v>
      </c>
      <c r="F876" s="118" t="s">
        <v>14486</v>
      </c>
      <c r="G876" s="119" t="s">
        <v>3249</v>
      </c>
      <c r="H876" s="117" t="s">
        <v>9292</v>
      </c>
      <c r="I876" s="117">
        <v>903</v>
      </c>
      <c r="J876" s="117"/>
      <c r="K876" s="120">
        <v>1090.0999999999999</v>
      </c>
      <c r="L876" s="121" t="s">
        <v>1136</v>
      </c>
      <c r="M876" s="121" t="s">
        <v>3227</v>
      </c>
      <c r="N876" s="121">
        <v>2020</v>
      </c>
      <c r="O876" s="121">
        <v>288</v>
      </c>
      <c r="P876" s="121" t="s">
        <v>1592</v>
      </c>
      <c r="Q876" s="121" t="s">
        <v>895</v>
      </c>
      <c r="R876" s="121">
        <v>73104844</v>
      </c>
      <c r="S876" s="121" t="s">
        <v>3250</v>
      </c>
      <c r="T876" s="199">
        <v>43831</v>
      </c>
      <c r="U876" s="199"/>
      <c r="V876" s="200" t="s">
        <v>4634</v>
      </c>
      <c r="W876" s="200" t="s">
        <v>4635</v>
      </c>
      <c r="X876" s="200" t="s">
        <v>4635</v>
      </c>
    </row>
    <row r="877" spans="1:24" ht="22.5" x14ac:dyDescent="0.2">
      <c r="A877" s="146">
        <v>0</v>
      </c>
      <c r="B877" s="116">
        <f t="shared" si="26"/>
        <v>895.4</v>
      </c>
      <c r="C877" s="190">
        <f t="shared" si="27"/>
        <v>0</v>
      </c>
      <c r="D877" s="167" t="s">
        <v>13950</v>
      </c>
      <c r="E877" s="117" t="s">
        <v>2747</v>
      </c>
      <c r="F877" s="118" t="s">
        <v>14487</v>
      </c>
      <c r="G877" s="119" t="s">
        <v>2930</v>
      </c>
      <c r="H877" s="117" t="s">
        <v>9292</v>
      </c>
      <c r="I877" s="117">
        <v>903</v>
      </c>
      <c r="J877" s="117"/>
      <c r="K877" s="120">
        <v>895.4</v>
      </c>
      <c r="L877" s="121" t="s">
        <v>1136</v>
      </c>
      <c r="M877" s="121" t="s">
        <v>3227</v>
      </c>
      <c r="N877" s="121">
        <v>2020</v>
      </c>
      <c r="O877" s="121">
        <v>192</v>
      </c>
      <c r="P877" s="121" t="s">
        <v>1592</v>
      </c>
      <c r="Q877" s="121" t="s">
        <v>9600</v>
      </c>
      <c r="R877" s="121">
        <v>73104983</v>
      </c>
      <c r="S877" s="121" t="s">
        <v>2847</v>
      </c>
      <c r="T877" s="199">
        <v>43831</v>
      </c>
      <c r="U877" s="199"/>
      <c r="V877" s="200" t="s">
        <v>4634</v>
      </c>
      <c r="W877" s="200" t="s">
        <v>4635</v>
      </c>
      <c r="X877" s="200" t="s">
        <v>4635</v>
      </c>
    </row>
    <row r="878" spans="1:24" ht="22.5" x14ac:dyDescent="0.2">
      <c r="A878" s="146">
        <v>0</v>
      </c>
      <c r="B878" s="116">
        <f t="shared" si="26"/>
        <v>819.5</v>
      </c>
      <c r="C878" s="190">
        <f t="shared" si="27"/>
        <v>0</v>
      </c>
      <c r="D878" s="167" t="s">
        <v>13950</v>
      </c>
      <c r="E878" s="117" t="s">
        <v>2926</v>
      </c>
      <c r="F878" s="118" t="s">
        <v>14488</v>
      </c>
      <c r="G878" s="119" t="s">
        <v>3131</v>
      </c>
      <c r="H878" s="117" t="s">
        <v>9292</v>
      </c>
      <c r="I878" s="117">
        <v>903</v>
      </c>
      <c r="J878" s="117"/>
      <c r="K878" s="120">
        <v>819.5</v>
      </c>
      <c r="L878" s="121" t="s">
        <v>1136</v>
      </c>
      <c r="M878" s="121" t="s">
        <v>3227</v>
      </c>
      <c r="N878" s="121">
        <v>2020</v>
      </c>
      <c r="O878" s="121">
        <v>160</v>
      </c>
      <c r="P878" s="121" t="s">
        <v>1592</v>
      </c>
      <c r="Q878" s="121" t="s">
        <v>895</v>
      </c>
      <c r="R878" s="121">
        <v>73104659</v>
      </c>
      <c r="S878" s="121" t="s">
        <v>2927</v>
      </c>
      <c r="T878" s="199">
        <v>43831</v>
      </c>
      <c r="U878" s="199"/>
      <c r="V878" s="200" t="s">
        <v>4634</v>
      </c>
      <c r="W878" s="200" t="s">
        <v>4635</v>
      </c>
      <c r="X878" s="200" t="s">
        <v>4635</v>
      </c>
    </row>
    <row r="879" spans="1:24" x14ac:dyDescent="0.2">
      <c r="A879" s="146">
        <v>0</v>
      </c>
      <c r="B879" s="116">
        <f t="shared" si="26"/>
        <v>950.4</v>
      </c>
      <c r="C879" s="190">
        <f t="shared" si="27"/>
        <v>0</v>
      </c>
      <c r="D879" s="167"/>
      <c r="E879" s="117" t="s">
        <v>8554</v>
      </c>
      <c r="F879" s="118" t="s">
        <v>8555</v>
      </c>
      <c r="G879" s="119" t="s">
        <v>8747</v>
      </c>
      <c r="H879" s="117" t="s">
        <v>9292</v>
      </c>
      <c r="I879" s="117">
        <v>903</v>
      </c>
      <c r="J879" s="117"/>
      <c r="K879" s="120">
        <v>950.4</v>
      </c>
      <c r="L879" s="121" t="s">
        <v>1136</v>
      </c>
      <c r="M879" s="121" t="s">
        <v>891</v>
      </c>
      <c r="N879" s="121">
        <v>2018</v>
      </c>
      <c r="O879" s="121">
        <v>228</v>
      </c>
      <c r="P879" s="121" t="s">
        <v>1592</v>
      </c>
      <c r="Q879" s="121" t="s">
        <v>895</v>
      </c>
      <c r="R879" s="121">
        <v>73026164</v>
      </c>
      <c r="S879" s="121" t="s">
        <v>8748</v>
      </c>
      <c r="T879" s="199">
        <v>43391</v>
      </c>
      <c r="U879" s="199">
        <v>43399</v>
      </c>
      <c r="V879" s="200" t="s">
        <v>4634</v>
      </c>
      <c r="W879" s="200" t="s">
        <v>4635</v>
      </c>
      <c r="X879" s="200" t="s">
        <v>4635</v>
      </c>
    </row>
    <row r="880" spans="1:24" ht="22.5" x14ac:dyDescent="0.2">
      <c r="A880" s="146">
        <v>0</v>
      </c>
      <c r="B880" s="116">
        <f t="shared" si="26"/>
        <v>500.5</v>
      </c>
      <c r="C880" s="190">
        <f t="shared" si="27"/>
        <v>0</v>
      </c>
      <c r="D880" s="167" t="s">
        <v>13950</v>
      </c>
      <c r="E880" s="117" t="s">
        <v>2928</v>
      </c>
      <c r="F880" s="118" t="s">
        <v>14489</v>
      </c>
      <c r="G880" s="119" t="s">
        <v>3132</v>
      </c>
      <c r="H880" s="117" t="s">
        <v>9292</v>
      </c>
      <c r="I880" s="117">
        <v>903</v>
      </c>
      <c r="J880" s="117"/>
      <c r="K880" s="120">
        <v>500.5</v>
      </c>
      <c r="L880" s="121" t="s">
        <v>1136</v>
      </c>
      <c r="M880" s="121" t="s">
        <v>3227</v>
      </c>
      <c r="N880" s="121">
        <v>2020</v>
      </c>
      <c r="O880" s="121">
        <v>112</v>
      </c>
      <c r="P880" s="121" t="s">
        <v>892</v>
      </c>
      <c r="Q880" s="121" t="s">
        <v>895</v>
      </c>
      <c r="R880" s="121">
        <v>73104613</v>
      </c>
      <c r="S880" s="121" t="s">
        <v>2929</v>
      </c>
      <c r="T880" s="199">
        <v>43831</v>
      </c>
      <c r="U880" s="199"/>
      <c r="V880" s="200" t="s">
        <v>4634</v>
      </c>
      <c r="W880" s="200" t="s">
        <v>4635</v>
      </c>
      <c r="X880" s="200" t="s">
        <v>4635</v>
      </c>
    </row>
    <row r="881" spans="1:24" ht="16.5" x14ac:dyDescent="0.2">
      <c r="A881" s="146">
        <v>0</v>
      </c>
      <c r="B881" s="116">
        <f t="shared" si="26"/>
        <v>1157.2</v>
      </c>
      <c r="C881" s="190">
        <f t="shared" si="27"/>
        <v>0</v>
      </c>
      <c r="D881" s="167" t="s">
        <v>13950</v>
      </c>
      <c r="E881" s="117" t="s">
        <v>3939</v>
      </c>
      <c r="F881" s="118" t="s">
        <v>14490</v>
      </c>
      <c r="G881" s="119" t="s">
        <v>1853</v>
      </c>
      <c r="H881" s="117" t="s">
        <v>9292</v>
      </c>
      <c r="I881" s="117">
        <v>903</v>
      </c>
      <c r="J881" s="117"/>
      <c r="K881" s="120">
        <v>1157.2</v>
      </c>
      <c r="L881" s="121" t="s">
        <v>1136</v>
      </c>
      <c r="M881" s="121" t="s">
        <v>3227</v>
      </c>
      <c r="N881" s="121">
        <v>2020</v>
      </c>
      <c r="O881" s="121">
        <v>464</v>
      </c>
      <c r="P881" s="121" t="s">
        <v>1592</v>
      </c>
      <c r="Q881" s="121" t="s">
        <v>895</v>
      </c>
      <c r="R881" s="121">
        <v>73104899</v>
      </c>
      <c r="S881" s="121" t="s">
        <v>1854</v>
      </c>
      <c r="T881" s="199">
        <v>43831</v>
      </c>
      <c r="U881" s="199"/>
      <c r="V881" s="200" t="s">
        <v>4634</v>
      </c>
      <c r="W881" s="200" t="s">
        <v>4635</v>
      </c>
      <c r="X881" s="200" t="s">
        <v>4635</v>
      </c>
    </row>
    <row r="882" spans="1:24" x14ac:dyDescent="0.2">
      <c r="A882" s="146">
        <v>0</v>
      </c>
      <c r="B882" s="116">
        <f t="shared" si="26"/>
        <v>1399.2</v>
      </c>
      <c r="C882" s="190">
        <f t="shared" si="27"/>
        <v>0</v>
      </c>
      <c r="D882" s="167"/>
      <c r="E882" s="117" t="s">
        <v>4366</v>
      </c>
      <c r="F882" s="118" t="s">
        <v>4434</v>
      </c>
      <c r="G882" s="119" t="s">
        <v>4665</v>
      </c>
      <c r="H882" s="117" t="s">
        <v>9292</v>
      </c>
      <c r="I882" s="117">
        <v>903</v>
      </c>
      <c r="J882" s="117"/>
      <c r="K882" s="120">
        <v>1399.2</v>
      </c>
      <c r="L882" s="121" t="s">
        <v>1136</v>
      </c>
      <c r="M882" s="121" t="s">
        <v>891</v>
      </c>
      <c r="N882" s="121">
        <v>2016</v>
      </c>
      <c r="O882" s="121">
        <v>600</v>
      </c>
      <c r="P882" s="121" t="s">
        <v>1592</v>
      </c>
      <c r="Q882" s="121" t="s">
        <v>895</v>
      </c>
      <c r="R882" s="121">
        <v>72870012</v>
      </c>
      <c r="S882" s="121" t="s">
        <v>4666</v>
      </c>
      <c r="T882" s="199">
        <v>42620</v>
      </c>
      <c r="U882" s="199">
        <v>42635</v>
      </c>
      <c r="V882" s="200" t="s">
        <v>4634</v>
      </c>
      <c r="W882" s="200" t="s">
        <v>4635</v>
      </c>
      <c r="X882" s="200" t="s">
        <v>4635</v>
      </c>
    </row>
    <row r="883" spans="1:24" x14ac:dyDescent="0.2">
      <c r="A883" s="146">
        <v>0</v>
      </c>
      <c r="B883" s="116">
        <f t="shared" si="26"/>
        <v>1549.9</v>
      </c>
      <c r="C883" s="190">
        <f t="shared" si="27"/>
        <v>0</v>
      </c>
      <c r="D883" s="167" t="s">
        <v>13956</v>
      </c>
      <c r="E883" s="117" t="s">
        <v>2655</v>
      </c>
      <c r="F883" s="118" t="s">
        <v>14491</v>
      </c>
      <c r="G883" s="119" t="s">
        <v>3046</v>
      </c>
      <c r="H883" s="117" t="s">
        <v>9292</v>
      </c>
      <c r="I883" s="117">
        <v>903</v>
      </c>
      <c r="J883" s="117"/>
      <c r="K883" s="120">
        <v>1549.9</v>
      </c>
      <c r="L883" s="121" t="s">
        <v>1136</v>
      </c>
      <c r="M883" s="121" t="s">
        <v>3227</v>
      </c>
      <c r="N883" s="121">
        <v>2020</v>
      </c>
      <c r="O883" s="121">
        <v>496</v>
      </c>
      <c r="P883" s="121" t="s">
        <v>1592</v>
      </c>
      <c r="Q883" s="121" t="s">
        <v>8483</v>
      </c>
      <c r="R883" s="121">
        <v>73104952</v>
      </c>
      <c r="S883" s="121" t="s">
        <v>2701</v>
      </c>
      <c r="T883" s="199">
        <v>43831</v>
      </c>
      <c r="U883" s="199"/>
      <c r="V883" s="200" t="s">
        <v>4634</v>
      </c>
      <c r="W883" s="200" t="s">
        <v>4635</v>
      </c>
      <c r="X883" s="200" t="s">
        <v>4635</v>
      </c>
    </row>
    <row r="884" spans="1:24" x14ac:dyDescent="0.2">
      <c r="A884" s="146">
        <v>0</v>
      </c>
      <c r="B884" s="116">
        <f t="shared" si="26"/>
        <v>699.6</v>
      </c>
      <c r="C884" s="190">
        <f t="shared" si="27"/>
        <v>0</v>
      </c>
      <c r="D884" s="167"/>
      <c r="E884" s="117" t="s">
        <v>4651</v>
      </c>
      <c r="F884" s="118" t="s">
        <v>4667</v>
      </c>
      <c r="G884" s="119" t="s">
        <v>4668</v>
      </c>
      <c r="H884" s="117" t="s">
        <v>9292</v>
      </c>
      <c r="I884" s="117">
        <v>903</v>
      </c>
      <c r="J884" s="117"/>
      <c r="K884" s="120">
        <v>699.6</v>
      </c>
      <c r="L884" s="121" t="s">
        <v>1136</v>
      </c>
      <c r="M884" s="121" t="s">
        <v>891</v>
      </c>
      <c r="N884" s="121">
        <v>2017</v>
      </c>
      <c r="O884" s="121">
        <v>160</v>
      </c>
      <c r="P884" s="121" t="s">
        <v>1592</v>
      </c>
      <c r="Q884" s="121" t="s">
        <v>1593</v>
      </c>
      <c r="R884" s="121">
        <v>72893546</v>
      </c>
      <c r="S884" s="121" t="s">
        <v>4669</v>
      </c>
      <c r="T884" s="199">
        <v>42683</v>
      </c>
      <c r="U884" s="199">
        <v>42692</v>
      </c>
      <c r="V884" s="200" t="s">
        <v>4634</v>
      </c>
      <c r="W884" s="200" t="s">
        <v>4635</v>
      </c>
      <c r="X884" s="200" t="s">
        <v>4635</v>
      </c>
    </row>
    <row r="885" spans="1:24" x14ac:dyDescent="0.2">
      <c r="A885" s="146">
        <v>0</v>
      </c>
      <c r="B885" s="116">
        <f t="shared" si="26"/>
        <v>1078</v>
      </c>
      <c r="C885" s="190">
        <f t="shared" si="27"/>
        <v>0</v>
      </c>
      <c r="D885" s="167" t="s">
        <v>894</v>
      </c>
      <c r="E885" s="117" t="s">
        <v>3940</v>
      </c>
      <c r="F885" s="118" t="s">
        <v>9306</v>
      </c>
      <c r="G885" s="119" t="s">
        <v>305</v>
      </c>
      <c r="H885" s="117" t="s">
        <v>9292</v>
      </c>
      <c r="I885" s="117">
        <v>903</v>
      </c>
      <c r="J885" s="117"/>
      <c r="K885" s="120">
        <v>1078</v>
      </c>
      <c r="L885" s="121" t="s">
        <v>1136</v>
      </c>
      <c r="M885" s="121" t="s">
        <v>3227</v>
      </c>
      <c r="N885" s="121">
        <v>2019</v>
      </c>
      <c r="O885" s="121">
        <v>288</v>
      </c>
      <c r="P885" s="121" t="s">
        <v>1592</v>
      </c>
      <c r="Q885" s="121" t="s">
        <v>527</v>
      </c>
      <c r="R885" s="121">
        <v>73038074</v>
      </c>
      <c r="S885" s="121" t="s">
        <v>306</v>
      </c>
      <c r="T885" s="199">
        <v>43466</v>
      </c>
      <c r="U885" s="199"/>
      <c r="V885" s="200" t="s">
        <v>4634</v>
      </c>
      <c r="W885" s="200" t="s">
        <v>4635</v>
      </c>
      <c r="X885" s="200" t="s">
        <v>4635</v>
      </c>
    </row>
    <row r="886" spans="1:24" ht="16.5" x14ac:dyDescent="0.2">
      <c r="A886" s="146">
        <v>0</v>
      </c>
      <c r="B886" s="116">
        <f t="shared" si="26"/>
        <v>1078</v>
      </c>
      <c r="C886" s="190">
        <f t="shared" si="27"/>
        <v>0</v>
      </c>
      <c r="D886" s="167" t="s">
        <v>13950</v>
      </c>
      <c r="E886" s="117" t="s">
        <v>3940</v>
      </c>
      <c r="F886" s="118" t="s">
        <v>14492</v>
      </c>
      <c r="G886" s="119" t="s">
        <v>305</v>
      </c>
      <c r="H886" s="117" t="s">
        <v>9292</v>
      </c>
      <c r="I886" s="117">
        <v>903</v>
      </c>
      <c r="J886" s="117"/>
      <c r="K886" s="120">
        <v>1078</v>
      </c>
      <c r="L886" s="121" t="s">
        <v>1136</v>
      </c>
      <c r="M886" s="121" t="s">
        <v>3227</v>
      </c>
      <c r="N886" s="121">
        <v>2020</v>
      </c>
      <c r="O886" s="121">
        <v>288</v>
      </c>
      <c r="P886" s="121" t="s">
        <v>1592</v>
      </c>
      <c r="Q886" s="121" t="s">
        <v>527</v>
      </c>
      <c r="R886" s="121">
        <v>73105065</v>
      </c>
      <c r="S886" s="121" t="s">
        <v>306</v>
      </c>
      <c r="T886" s="199">
        <v>43831</v>
      </c>
      <c r="U886" s="199"/>
      <c r="V886" s="200" t="s">
        <v>4634</v>
      </c>
      <c r="W886" s="200" t="s">
        <v>4635</v>
      </c>
      <c r="X886" s="200" t="s">
        <v>4635</v>
      </c>
    </row>
    <row r="887" spans="1:24" x14ac:dyDescent="0.2">
      <c r="A887" s="146">
        <v>0</v>
      </c>
      <c r="B887" s="116">
        <f t="shared" si="26"/>
        <v>994.4</v>
      </c>
      <c r="C887" s="190">
        <f t="shared" si="27"/>
        <v>0</v>
      </c>
      <c r="D887" s="167" t="s">
        <v>894</v>
      </c>
      <c r="E887" s="117" t="s">
        <v>4367</v>
      </c>
      <c r="F887" s="118" t="s">
        <v>5050</v>
      </c>
      <c r="G887" s="119" t="s">
        <v>4435</v>
      </c>
      <c r="H887" s="117" t="s">
        <v>9292</v>
      </c>
      <c r="I887" s="117">
        <v>903</v>
      </c>
      <c r="J887" s="117"/>
      <c r="K887" s="120">
        <v>994.4</v>
      </c>
      <c r="L887" s="121" t="s">
        <v>1136</v>
      </c>
      <c r="M887" s="121" t="s">
        <v>891</v>
      </c>
      <c r="N887" s="121">
        <v>2016</v>
      </c>
      <c r="O887" s="121">
        <v>320</v>
      </c>
      <c r="P887" s="121" t="s">
        <v>1592</v>
      </c>
      <c r="Q887" s="121" t="s">
        <v>895</v>
      </c>
      <c r="R887" s="121">
        <v>72870006</v>
      </c>
      <c r="S887" s="121" t="s">
        <v>4436</v>
      </c>
      <c r="T887" s="199">
        <v>42572</v>
      </c>
      <c r="U887" s="199">
        <v>42583</v>
      </c>
      <c r="V887" s="200" t="s">
        <v>4634</v>
      </c>
      <c r="W887" s="200" t="s">
        <v>4635</v>
      </c>
      <c r="X887" s="200" t="s">
        <v>4635</v>
      </c>
    </row>
    <row r="888" spans="1:24" x14ac:dyDescent="0.2">
      <c r="A888" s="146">
        <v>0</v>
      </c>
      <c r="B888" s="116">
        <f t="shared" si="26"/>
        <v>1093.8399999999999</v>
      </c>
      <c r="C888" s="190">
        <f t="shared" si="27"/>
        <v>0</v>
      </c>
      <c r="D888" s="167" t="s">
        <v>894</v>
      </c>
      <c r="E888" s="117" t="s">
        <v>4367</v>
      </c>
      <c r="F888" s="118" t="s">
        <v>4827</v>
      </c>
      <c r="G888" s="119" t="s">
        <v>4435</v>
      </c>
      <c r="H888" s="117" t="s">
        <v>9292</v>
      </c>
      <c r="I888" s="117">
        <v>903</v>
      </c>
      <c r="J888" s="117"/>
      <c r="K888" s="120">
        <v>1093.8399999999999</v>
      </c>
      <c r="L888" s="121" t="s">
        <v>1136</v>
      </c>
      <c r="M888" s="121" t="s">
        <v>891</v>
      </c>
      <c r="N888" s="121">
        <v>2017</v>
      </c>
      <c r="O888" s="121">
        <v>320</v>
      </c>
      <c r="P888" s="121" t="s">
        <v>1592</v>
      </c>
      <c r="Q888" s="121" t="s">
        <v>895</v>
      </c>
      <c r="R888" s="121">
        <v>72900581</v>
      </c>
      <c r="S888" s="121" t="s">
        <v>4436</v>
      </c>
      <c r="T888" s="199">
        <v>42683</v>
      </c>
      <c r="U888" s="199">
        <v>42694</v>
      </c>
      <c r="V888" s="200" t="s">
        <v>4634</v>
      </c>
      <c r="W888" s="200" t="s">
        <v>4635</v>
      </c>
      <c r="X888" s="200" t="s">
        <v>4635</v>
      </c>
    </row>
    <row r="889" spans="1:24" ht="22.5" x14ac:dyDescent="0.2">
      <c r="A889" s="146">
        <v>0</v>
      </c>
      <c r="B889" s="116">
        <f t="shared" si="26"/>
        <v>1749</v>
      </c>
      <c r="C889" s="190">
        <f t="shared" si="27"/>
        <v>0</v>
      </c>
      <c r="D889" s="167"/>
      <c r="E889" s="117" t="s">
        <v>5349</v>
      </c>
      <c r="F889" s="118" t="s">
        <v>5350</v>
      </c>
      <c r="G889" s="119" t="s">
        <v>5470</v>
      </c>
      <c r="H889" s="117" t="s">
        <v>9292</v>
      </c>
      <c r="I889" s="117">
        <v>903</v>
      </c>
      <c r="J889" s="117"/>
      <c r="K889" s="120">
        <v>1749</v>
      </c>
      <c r="L889" s="121" t="s">
        <v>1136</v>
      </c>
      <c r="M889" s="121" t="s">
        <v>891</v>
      </c>
      <c r="N889" s="121">
        <v>2017</v>
      </c>
      <c r="O889" s="121">
        <v>688</v>
      </c>
      <c r="P889" s="121" t="s">
        <v>1592</v>
      </c>
      <c r="Q889" s="121" t="s">
        <v>1593</v>
      </c>
      <c r="R889" s="121">
        <v>72923821</v>
      </c>
      <c r="S889" s="121" t="s">
        <v>5471</v>
      </c>
      <c r="T889" s="199">
        <v>42851</v>
      </c>
      <c r="U889" s="199">
        <v>42853</v>
      </c>
      <c r="V889" s="200" t="s">
        <v>4634</v>
      </c>
      <c r="W889" s="200" t="s">
        <v>4635</v>
      </c>
      <c r="X889" s="200" t="s">
        <v>4635</v>
      </c>
    </row>
    <row r="890" spans="1:24" ht="22.5" x14ac:dyDescent="0.2">
      <c r="A890" s="146">
        <v>0</v>
      </c>
      <c r="B890" s="116">
        <f t="shared" si="26"/>
        <v>1749</v>
      </c>
      <c r="C890" s="190">
        <f t="shared" si="27"/>
        <v>0</v>
      </c>
      <c r="D890" s="167"/>
      <c r="E890" s="117" t="s">
        <v>4670</v>
      </c>
      <c r="F890" s="118" t="s">
        <v>5351</v>
      </c>
      <c r="G890" s="119" t="s">
        <v>4671</v>
      </c>
      <c r="H890" s="117" t="s">
        <v>9292</v>
      </c>
      <c r="I890" s="117">
        <v>903</v>
      </c>
      <c r="J890" s="117"/>
      <c r="K890" s="120">
        <v>1749</v>
      </c>
      <c r="L890" s="121" t="s">
        <v>1136</v>
      </c>
      <c r="M890" s="121" t="s">
        <v>891</v>
      </c>
      <c r="N890" s="121">
        <v>2017</v>
      </c>
      <c r="O890" s="121">
        <v>536</v>
      </c>
      <c r="P890" s="121" t="s">
        <v>1592</v>
      </c>
      <c r="Q890" s="121" t="s">
        <v>1593</v>
      </c>
      <c r="R890" s="121">
        <v>72893554</v>
      </c>
      <c r="S890" s="121" t="s">
        <v>4672</v>
      </c>
      <c r="T890" s="199">
        <v>42683</v>
      </c>
      <c r="U890" s="199">
        <v>42853</v>
      </c>
      <c r="V890" s="200" t="s">
        <v>4634</v>
      </c>
      <c r="W890" s="200" t="s">
        <v>4635</v>
      </c>
      <c r="X890" s="200" t="s">
        <v>4635</v>
      </c>
    </row>
    <row r="891" spans="1:24" ht="22.5" x14ac:dyDescent="0.2">
      <c r="A891" s="146">
        <v>0</v>
      </c>
      <c r="B891" s="116">
        <f t="shared" si="26"/>
        <v>1630.2</v>
      </c>
      <c r="C891" s="190">
        <f t="shared" si="27"/>
        <v>0</v>
      </c>
      <c r="D891" s="167"/>
      <c r="E891" s="117" t="s">
        <v>10674</v>
      </c>
      <c r="F891" s="118" t="s">
        <v>10675</v>
      </c>
      <c r="G891" s="119" t="s">
        <v>10676</v>
      </c>
      <c r="H891" s="117" t="s">
        <v>9292</v>
      </c>
      <c r="I891" s="117">
        <v>903</v>
      </c>
      <c r="J891" s="117"/>
      <c r="K891" s="120">
        <v>1630.2</v>
      </c>
      <c r="L891" s="121" t="s">
        <v>1136</v>
      </c>
      <c r="M891" s="121" t="s">
        <v>891</v>
      </c>
      <c r="N891" s="121">
        <v>2019</v>
      </c>
      <c r="O891" s="121">
        <v>452</v>
      </c>
      <c r="P891" s="121" t="s">
        <v>1592</v>
      </c>
      <c r="Q891" s="121" t="s">
        <v>1593</v>
      </c>
      <c r="R891" s="121">
        <v>73053113</v>
      </c>
      <c r="S891" s="121" t="s">
        <v>10677</v>
      </c>
      <c r="T891" s="199">
        <v>43650</v>
      </c>
      <c r="U891" s="199">
        <v>43644</v>
      </c>
      <c r="V891" s="200" t="s">
        <v>4634</v>
      </c>
      <c r="W891" s="200" t="s">
        <v>4635</v>
      </c>
      <c r="X891" s="200" t="s">
        <v>4635</v>
      </c>
    </row>
    <row r="892" spans="1:24" x14ac:dyDescent="0.2">
      <c r="A892" s="146">
        <v>0</v>
      </c>
      <c r="B892" s="116">
        <f t="shared" si="26"/>
        <v>469.7</v>
      </c>
      <c r="C892" s="190">
        <f t="shared" si="27"/>
        <v>0</v>
      </c>
      <c r="D892" s="167"/>
      <c r="E892" s="117" t="s">
        <v>9307</v>
      </c>
      <c r="F892" s="118" t="s">
        <v>9308</v>
      </c>
      <c r="G892" s="119" t="s">
        <v>9927</v>
      </c>
      <c r="H892" s="117" t="s">
        <v>9292</v>
      </c>
      <c r="I892" s="117">
        <v>903</v>
      </c>
      <c r="J892" s="117"/>
      <c r="K892" s="120">
        <v>469.7</v>
      </c>
      <c r="L892" s="121" t="s">
        <v>1136</v>
      </c>
      <c r="M892" s="121" t="s">
        <v>891</v>
      </c>
      <c r="N892" s="121">
        <v>2019</v>
      </c>
      <c r="O892" s="121">
        <v>112</v>
      </c>
      <c r="P892" s="121" t="s">
        <v>892</v>
      </c>
      <c r="Q892" s="121" t="s">
        <v>895</v>
      </c>
      <c r="R892" s="121">
        <v>73038353</v>
      </c>
      <c r="S892" s="121" t="s">
        <v>9928</v>
      </c>
      <c r="T892" s="199">
        <v>43522</v>
      </c>
      <c r="U892" s="199">
        <v>43525</v>
      </c>
      <c r="V892" s="200" t="s">
        <v>4634</v>
      </c>
      <c r="W892" s="200" t="s">
        <v>4635</v>
      </c>
      <c r="X892" s="200" t="s">
        <v>4635</v>
      </c>
    </row>
    <row r="893" spans="1:24" x14ac:dyDescent="0.2">
      <c r="A893" s="146">
        <v>0</v>
      </c>
      <c r="B893" s="116">
        <f t="shared" si="26"/>
        <v>999.9</v>
      </c>
      <c r="C893" s="190">
        <f t="shared" si="27"/>
        <v>0</v>
      </c>
      <c r="D893" s="167"/>
      <c r="E893" s="117" t="s">
        <v>9309</v>
      </c>
      <c r="F893" s="118" t="s">
        <v>9310</v>
      </c>
      <c r="G893" s="119" t="s">
        <v>9929</v>
      </c>
      <c r="H893" s="117" t="s">
        <v>9292</v>
      </c>
      <c r="I893" s="117">
        <v>903</v>
      </c>
      <c r="J893" s="117"/>
      <c r="K893" s="120">
        <v>999.9</v>
      </c>
      <c r="L893" s="121" t="s">
        <v>1136</v>
      </c>
      <c r="M893" s="121" t="s">
        <v>891</v>
      </c>
      <c r="N893" s="121">
        <v>2019</v>
      </c>
      <c r="O893" s="121">
        <v>316</v>
      </c>
      <c r="P893" s="121" t="s">
        <v>1592</v>
      </c>
      <c r="Q893" s="121" t="s">
        <v>1593</v>
      </c>
      <c r="R893" s="121">
        <v>73038364</v>
      </c>
      <c r="S893" s="121" t="s">
        <v>9930</v>
      </c>
      <c r="T893" s="199">
        <v>43522</v>
      </c>
      <c r="U893" s="199">
        <v>43525</v>
      </c>
      <c r="V893" s="200" t="s">
        <v>4634</v>
      </c>
      <c r="W893" s="200" t="s">
        <v>4634</v>
      </c>
      <c r="X893" s="200" t="s">
        <v>4635</v>
      </c>
    </row>
    <row r="894" spans="1:24" x14ac:dyDescent="0.2">
      <c r="A894" s="146">
        <v>0</v>
      </c>
      <c r="B894" s="116">
        <f t="shared" si="26"/>
        <v>1210</v>
      </c>
      <c r="C894" s="190">
        <f t="shared" si="27"/>
        <v>0</v>
      </c>
      <c r="D894" s="167" t="s">
        <v>13956</v>
      </c>
      <c r="E894" s="117" t="s">
        <v>1171</v>
      </c>
      <c r="F894" s="118" t="s">
        <v>14493</v>
      </c>
      <c r="G894" s="119" t="s">
        <v>1172</v>
      </c>
      <c r="H894" s="117" t="s">
        <v>9292</v>
      </c>
      <c r="I894" s="117">
        <v>903</v>
      </c>
      <c r="J894" s="117"/>
      <c r="K894" s="120">
        <v>1210</v>
      </c>
      <c r="L894" s="121" t="s">
        <v>1136</v>
      </c>
      <c r="M894" s="121" t="s">
        <v>3227</v>
      </c>
      <c r="N894" s="121">
        <v>2020</v>
      </c>
      <c r="O894" s="121">
        <v>480</v>
      </c>
      <c r="P894" s="121" t="s">
        <v>1592</v>
      </c>
      <c r="Q894" s="121" t="s">
        <v>895</v>
      </c>
      <c r="R894" s="121">
        <v>73104774</v>
      </c>
      <c r="S894" s="121" t="s">
        <v>999</v>
      </c>
      <c r="T894" s="199">
        <v>43831</v>
      </c>
      <c r="U894" s="199"/>
      <c r="V894" s="200" t="s">
        <v>4634</v>
      </c>
      <c r="W894" s="200" t="s">
        <v>4635</v>
      </c>
      <c r="X894" s="200" t="s">
        <v>4635</v>
      </c>
    </row>
    <row r="895" spans="1:24" x14ac:dyDescent="0.2">
      <c r="A895" s="146">
        <v>0</v>
      </c>
      <c r="B895" s="116">
        <f t="shared" si="26"/>
        <v>1420.1</v>
      </c>
      <c r="C895" s="190">
        <f t="shared" si="27"/>
        <v>0</v>
      </c>
      <c r="D895" s="167"/>
      <c r="E895" s="117" t="s">
        <v>11856</v>
      </c>
      <c r="F895" s="118" t="s">
        <v>11857</v>
      </c>
      <c r="G895" s="119" t="s">
        <v>12460</v>
      </c>
      <c r="H895" s="117" t="s">
        <v>9292</v>
      </c>
      <c r="I895" s="117">
        <v>903</v>
      </c>
      <c r="J895" s="117"/>
      <c r="K895" s="120">
        <v>1420.1</v>
      </c>
      <c r="L895" s="121" t="s">
        <v>1136</v>
      </c>
      <c r="M895" s="121" t="s">
        <v>891</v>
      </c>
      <c r="N895" s="121">
        <v>2019</v>
      </c>
      <c r="O895" s="121">
        <v>256</v>
      </c>
      <c r="P895" s="121" t="s">
        <v>7157</v>
      </c>
      <c r="Q895" s="121" t="s">
        <v>893</v>
      </c>
      <c r="R895" s="121">
        <v>73079279</v>
      </c>
      <c r="S895" s="121" t="s">
        <v>12461</v>
      </c>
      <c r="T895" s="199">
        <v>43684</v>
      </c>
      <c r="U895" s="199">
        <v>43693</v>
      </c>
      <c r="V895" s="200" t="s">
        <v>4634</v>
      </c>
      <c r="W895" s="200" t="s">
        <v>4635</v>
      </c>
      <c r="X895" s="200" t="s">
        <v>4635</v>
      </c>
    </row>
    <row r="896" spans="1:24" ht="33.75" x14ac:dyDescent="0.2">
      <c r="A896" s="146">
        <v>0</v>
      </c>
      <c r="B896" s="116">
        <f t="shared" si="26"/>
        <v>1300.2</v>
      </c>
      <c r="C896" s="190">
        <f t="shared" si="27"/>
        <v>0</v>
      </c>
      <c r="D896" s="167" t="s">
        <v>1106</v>
      </c>
      <c r="E896" s="117" t="s">
        <v>10678</v>
      </c>
      <c r="F896" s="118" t="s">
        <v>14494</v>
      </c>
      <c r="G896" s="119" t="s">
        <v>14495</v>
      </c>
      <c r="H896" s="117" t="s">
        <v>9292</v>
      </c>
      <c r="I896" s="117">
        <v>903</v>
      </c>
      <c r="J896" s="117"/>
      <c r="K896" s="120">
        <v>1300.2</v>
      </c>
      <c r="L896" s="121" t="s">
        <v>1136</v>
      </c>
      <c r="M896" s="121" t="s">
        <v>891</v>
      </c>
      <c r="N896" s="121">
        <v>2020</v>
      </c>
      <c r="O896" s="121">
        <v>432</v>
      </c>
      <c r="P896" s="121" t="s">
        <v>1592</v>
      </c>
      <c r="Q896" s="121" t="s">
        <v>1593</v>
      </c>
      <c r="R896" s="121">
        <v>73100430</v>
      </c>
      <c r="S896" s="121" t="s">
        <v>14496</v>
      </c>
      <c r="T896" s="199">
        <v>43846</v>
      </c>
      <c r="U896" s="199">
        <v>43861</v>
      </c>
      <c r="V896" s="200" t="s">
        <v>4634</v>
      </c>
      <c r="W896" s="200" t="s">
        <v>4635</v>
      </c>
      <c r="X896" s="200" t="s">
        <v>4635</v>
      </c>
    </row>
    <row r="897" spans="1:24" ht="33.75" x14ac:dyDescent="0.2">
      <c r="A897" s="146">
        <v>0</v>
      </c>
      <c r="B897" s="116">
        <f t="shared" si="26"/>
        <v>1400.3</v>
      </c>
      <c r="C897" s="190">
        <f t="shared" si="27"/>
        <v>0</v>
      </c>
      <c r="D897" s="167"/>
      <c r="E897" s="117" t="s">
        <v>10678</v>
      </c>
      <c r="F897" s="118" t="s">
        <v>11566</v>
      </c>
      <c r="G897" s="119" t="s">
        <v>11858</v>
      </c>
      <c r="H897" s="117" t="s">
        <v>9292</v>
      </c>
      <c r="I897" s="117">
        <v>903</v>
      </c>
      <c r="J897" s="117"/>
      <c r="K897" s="120">
        <v>1400.3</v>
      </c>
      <c r="L897" s="121" t="s">
        <v>1136</v>
      </c>
      <c r="M897" s="121" t="s">
        <v>891</v>
      </c>
      <c r="N897" s="121">
        <v>2019</v>
      </c>
      <c r="O897" s="121">
        <v>432</v>
      </c>
      <c r="P897" s="121" t="s">
        <v>1592</v>
      </c>
      <c r="Q897" s="121" t="s">
        <v>1593</v>
      </c>
      <c r="R897" s="121">
        <v>73070897</v>
      </c>
      <c r="S897" s="121" t="s">
        <v>11859</v>
      </c>
      <c r="T897" s="199">
        <v>43698</v>
      </c>
      <c r="U897" s="199">
        <v>43700</v>
      </c>
      <c r="V897" s="200" t="s">
        <v>4634</v>
      </c>
      <c r="W897" s="200" t="s">
        <v>4635</v>
      </c>
      <c r="X897" s="200" t="s">
        <v>4635</v>
      </c>
    </row>
    <row r="898" spans="1:24" ht="22.5" x14ac:dyDescent="0.2">
      <c r="A898" s="146">
        <v>0</v>
      </c>
      <c r="B898" s="116">
        <f t="shared" si="26"/>
        <v>1119.8</v>
      </c>
      <c r="C898" s="190">
        <f t="shared" si="27"/>
        <v>0</v>
      </c>
      <c r="D898" s="167" t="s">
        <v>1106</v>
      </c>
      <c r="E898" s="117" t="s">
        <v>10678</v>
      </c>
      <c r="F898" s="118" t="s">
        <v>12556</v>
      </c>
      <c r="G898" s="119" t="s">
        <v>13163</v>
      </c>
      <c r="H898" s="117" t="s">
        <v>9292</v>
      </c>
      <c r="I898" s="117">
        <v>903</v>
      </c>
      <c r="J898" s="117"/>
      <c r="K898" s="120">
        <v>1119.8</v>
      </c>
      <c r="L898" s="121" t="s">
        <v>1136</v>
      </c>
      <c r="M898" s="121" t="s">
        <v>891</v>
      </c>
      <c r="N898" s="121">
        <v>2019</v>
      </c>
      <c r="O898" s="121">
        <v>252</v>
      </c>
      <c r="P898" s="121" t="s">
        <v>1592</v>
      </c>
      <c r="Q898" s="121" t="s">
        <v>1593</v>
      </c>
      <c r="R898" s="121">
        <v>73092215</v>
      </c>
      <c r="S898" s="121" t="s">
        <v>13164</v>
      </c>
      <c r="T898" s="199">
        <v>43759</v>
      </c>
      <c r="U898" s="199">
        <v>43763</v>
      </c>
      <c r="V898" s="200" t="s">
        <v>4634</v>
      </c>
      <c r="W898" s="200" t="s">
        <v>4635</v>
      </c>
      <c r="X898" s="200" t="s">
        <v>4635</v>
      </c>
    </row>
    <row r="899" spans="1:24" ht="22.5" x14ac:dyDescent="0.2">
      <c r="A899" s="146">
        <v>0</v>
      </c>
      <c r="B899" s="116">
        <f t="shared" si="26"/>
        <v>929.5</v>
      </c>
      <c r="C899" s="190">
        <f t="shared" si="27"/>
        <v>0</v>
      </c>
      <c r="D899" s="167"/>
      <c r="E899" s="117" t="s">
        <v>10678</v>
      </c>
      <c r="F899" s="118" t="s">
        <v>10679</v>
      </c>
      <c r="G899" s="119" t="s">
        <v>10680</v>
      </c>
      <c r="H899" s="117" t="s">
        <v>9292</v>
      </c>
      <c r="I899" s="117">
        <v>903</v>
      </c>
      <c r="J899" s="117"/>
      <c r="K899" s="120">
        <v>929.5</v>
      </c>
      <c r="L899" s="121" t="s">
        <v>1136</v>
      </c>
      <c r="M899" s="121" t="s">
        <v>891</v>
      </c>
      <c r="N899" s="121">
        <v>2019</v>
      </c>
      <c r="O899" s="121">
        <v>168</v>
      </c>
      <c r="P899" s="121" t="s">
        <v>1592</v>
      </c>
      <c r="Q899" s="121" t="s">
        <v>1593</v>
      </c>
      <c r="R899" s="121">
        <v>73053128</v>
      </c>
      <c r="S899" s="121" t="s">
        <v>12198</v>
      </c>
      <c r="T899" s="199">
        <v>43650</v>
      </c>
      <c r="U899" s="199">
        <v>43644</v>
      </c>
      <c r="V899" s="200" t="s">
        <v>4634</v>
      </c>
      <c r="W899" s="200" t="s">
        <v>4635</v>
      </c>
      <c r="X899" s="200" t="s">
        <v>4635</v>
      </c>
    </row>
    <row r="900" spans="1:24" ht="22.5" x14ac:dyDescent="0.2">
      <c r="A900" s="146">
        <v>0</v>
      </c>
      <c r="B900" s="116">
        <f t="shared" si="26"/>
        <v>1500.4</v>
      </c>
      <c r="C900" s="190">
        <f t="shared" si="27"/>
        <v>0</v>
      </c>
      <c r="D900" s="167" t="s">
        <v>894</v>
      </c>
      <c r="E900" s="117" t="s">
        <v>11567</v>
      </c>
      <c r="F900" s="118" t="s">
        <v>5737</v>
      </c>
      <c r="G900" s="119" t="s">
        <v>5859</v>
      </c>
      <c r="H900" s="117" t="s">
        <v>9292</v>
      </c>
      <c r="I900" s="117">
        <v>903</v>
      </c>
      <c r="J900" s="117"/>
      <c r="K900" s="120">
        <v>1500.4</v>
      </c>
      <c r="L900" s="121" t="s">
        <v>1136</v>
      </c>
      <c r="M900" s="121" t="s">
        <v>891</v>
      </c>
      <c r="N900" s="121">
        <v>2017</v>
      </c>
      <c r="O900" s="121">
        <v>560</v>
      </c>
      <c r="P900" s="121" t="s">
        <v>1592</v>
      </c>
      <c r="Q900" s="121" t="s">
        <v>1593</v>
      </c>
      <c r="R900" s="121">
        <v>72937542</v>
      </c>
      <c r="S900" s="121" t="s">
        <v>6714</v>
      </c>
      <c r="T900" s="199">
        <v>42983</v>
      </c>
      <c r="U900" s="199">
        <v>43003</v>
      </c>
      <c r="V900" s="200" t="s">
        <v>4634</v>
      </c>
      <c r="W900" s="200" t="s">
        <v>4635</v>
      </c>
      <c r="X900" s="200" t="s">
        <v>4635</v>
      </c>
    </row>
    <row r="901" spans="1:24" x14ac:dyDescent="0.2">
      <c r="A901" s="146">
        <v>0</v>
      </c>
      <c r="B901" s="116">
        <f t="shared" si="26"/>
        <v>1400.3</v>
      </c>
      <c r="C901" s="190">
        <f t="shared" si="27"/>
        <v>0</v>
      </c>
      <c r="D901" s="167" t="s">
        <v>1106</v>
      </c>
      <c r="E901" s="117" t="s">
        <v>12557</v>
      </c>
      <c r="F901" s="118" t="s">
        <v>12558</v>
      </c>
      <c r="G901" s="119" t="s">
        <v>13165</v>
      </c>
      <c r="H901" s="117" t="s">
        <v>9292</v>
      </c>
      <c r="I901" s="117">
        <v>903</v>
      </c>
      <c r="J901" s="117"/>
      <c r="K901" s="120">
        <v>1400.3</v>
      </c>
      <c r="L901" s="121" t="s">
        <v>1136</v>
      </c>
      <c r="M901" s="121" t="s">
        <v>891</v>
      </c>
      <c r="N901" s="121">
        <v>2020</v>
      </c>
      <c r="O901" s="121">
        <v>344</v>
      </c>
      <c r="P901" s="121" t="s">
        <v>1592</v>
      </c>
      <c r="Q901" s="121" t="s">
        <v>893</v>
      </c>
      <c r="R901" s="121">
        <v>73092202</v>
      </c>
      <c r="S901" s="121" t="s">
        <v>13972</v>
      </c>
      <c r="T901" s="199">
        <v>43826</v>
      </c>
      <c r="U901" s="199">
        <v>43826</v>
      </c>
      <c r="V901" s="200" t="s">
        <v>4634</v>
      </c>
      <c r="W901" s="200" t="s">
        <v>4635</v>
      </c>
      <c r="X901" s="200" t="s">
        <v>4635</v>
      </c>
    </row>
    <row r="902" spans="1:24" ht="16.5" x14ac:dyDescent="0.2">
      <c r="A902" s="146">
        <v>0</v>
      </c>
      <c r="B902" s="116">
        <f t="shared" ref="B902:B964" si="28">K902-K902*$C$14</f>
        <v>1259.5</v>
      </c>
      <c r="C902" s="190">
        <f t="shared" ref="C902:C964" si="29">A902*B902</f>
        <v>0</v>
      </c>
      <c r="D902" s="167" t="s">
        <v>13950</v>
      </c>
      <c r="E902" s="117" t="s">
        <v>2512</v>
      </c>
      <c r="F902" s="118" t="s">
        <v>14497</v>
      </c>
      <c r="G902" s="119" t="s">
        <v>2513</v>
      </c>
      <c r="H902" s="117" t="s">
        <v>9292</v>
      </c>
      <c r="I902" s="117">
        <v>903</v>
      </c>
      <c r="J902" s="117"/>
      <c r="K902" s="120">
        <v>1259.5</v>
      </c>
      <c r="L902" s="121" t="s">
        <v>1136</v>
      </c>
      <c r="M902" s="121" t="s">
        <v>3227</v>
      </c>
      <c r="N902" s="121">
        <v>2020</v>
      </c>
      <c r="O902" s="121">
        <v>368</v>
      </c>
      <c r="P902" s="121" t="s">
        <v>1592</v>
      </c>
      <c r="Q902" s="121" t="s">
        <v>527</v>
      </c>
      <c r="R902" s="121">
        <v>73105042</v>
      </c>
      <c r="S902" s="121" t="s">
        <v>2514</v>
      </c>
      <c r="T902" s="199">
        <v>43831</v>
      </c>
      <c r="U902" s="199"/>
      <c r="V902" s="200" t="s">
        <v>4634</v>
      </c>
      <c r="W902" s="200" t="s">
        <v>4635</v>
      </c>
      <c r="X902" s="200" t="s">
        <v>4635</v>
      </c>
    </row>
    <row r="903" spans="1:24" x14ac:dyDescent="0.2">
      <c r="A903" s="146">
        <v>0</v>
      </c>
      <c r="B903" s="116">
        <f t="shared" si="28"/>
        <v>713.9</v>
      </c>
      <c r="C903" s="190">
        <f t="shared" si="29"/>
        <v>0</v>
      </c>
      <c r="D903" s="167" t="s">
        <v>894</v>
      </c>
      <c r="E903" s="117" t="s">
        <v>13417</v>
      </c>
      <c r="F903" s="118" t="s">
        <v>13418</v>
      </c>
      <c r="G903" s="119" t="s">
        <v>13419</v>
      </c>
      <c r="H903" s="117" t="s">
        <v>9292</v>
      </c>
      <c r="I903" s="117">
        <v>903</v>
      </c>
      <c r="J903" s="117"/>
      <c r="K903" s="120">
        <v>713.9</v>
      </c>
      <c r="L903" s="121" t="s">
        <v>1136</v>
      </c>
      <c r="M903" s="121" t="s">
        <v>891</v>
      </c>
      <c r="N903" s="121">
        <v>2017</v>
      </c>
      <c r="O903" s="121">
        <v>160</v>
      </c>
      <c r="P903" s="121" t="s">
        <v>1592</v>
      </c>
      <c r="Q903" s="121" t="s">
        <v>895</v>
      </c>
      <c r="R903" s="121">
        <v>72906468</v>
      </c>
      <c r="S903" s="121" t="s">
        <v>13420</v>
      </c>
      <c r="T903" s="199">
        <v>42759</v>
      </c>
      <c r="U903" s="199">
        <v>42730</v>
      </c>
      <c r="V903" s="200" t="s">
        <v>4634</v>
      </c>
      <c r="W903" s="200" t="s">
        <v>4635</v>
      </c>
      <c r="X903" s="200" t="s">
        <v>4635</v>
      </c>
    </row>
    <row r="904" spans="1:24" x14ac:dyDescent="0.2">
      <c r="A904" s="146">
        <v>0</v>
      </c>
      <c r="B904" s="116">
        <f t="shared" si="28"/>
        <v>915.2</v>
      </c>
      <c r="C904" s="190">
        <f t="shared" si="29"/>
        <v>0</v>
      </c>
      <c r="D904" s="167"/>
      <c r="E904" s="117" t="s">
        <v>8561</v>
      </c>
      <c r="F904" s="118" t="s">
        <v>9143</v>
      </c>
      <c r="G904" s="119" t="s">
        <v>8749</v>
      </c>
      <c r="H904" s="117" t="s">
        <v>9292</v>
      </c>
      <c r="I904" s="117">
        <v>903</v>
      </c>
      <c r="J904" s="117"/>
      <c r="K904" s="120">
        <v>915.2</v>
      </c>
      <c r="L904" s="121" t="s">
        <v>1136</v>
      </c>
      <c r="M904" s="121" t="s">
        <v>891</v>
      </c>
      <c r="N904" s="121">
        <v>2019</v>
      </c>
      <c r="O904" s="121">
        <v>208</v>
      </c>
      <c r="P904" s="121" t="s">
        <v>1592</v>
      </c>
      <c r="Q904" s="121" t="s">
        <v>895</v>
      </c>
      <c r="R904" s="121">
        <v>73026175</v>
      </c>
      <c r="S904" s="121" t="s">
        <v>8750</v>
      </c>
      <c r="T904" s="199">
        <v>43424</v>
      </c>
      <c r="U904" s="199">
        <v>43434</v>
      </c>
      <c r="V904" s="200" t="s">
        <v>4634</v>
      </c>
      <c r="W904" s="200" t="s">
        <v>4635</v>
      </c>
      <c r="X904" s="200" t="s">
        <v>4635</v>
      </c>
    </row>
    <row r="905" spans="1:24" x14ac:dyDescent="0.2">
      <c r="A905" s="146">
        <v>0</v>
      </c>
      <c r="B905" s="116">
        <f t="shared" si="28"/>
        <v>2799.5</v>
      </c>
      <c r="C905" s="190">
        <f t="shared" si="29"/>
        <v>0</v>
      </c>
      <c r="D905" s="167"/>
      <c r="E905" s="117" t="s">
        <v>10681</v>
      </c>
      <c r="F905" s="118" t="s">
        <v>10682</v>
      </c>
      <c r="G905" s="119" t="s">
        <v>10683</v>
      </c>
      <c r="H905" s="117" t="s">
        <v>9292</v>
      </c>
      <c r="I905" s="117">
        <v>903</v>
      </c>
      <c r="J905" s="117"/>
      <c r="K905" s="120">
        <v>2799.5</v>
      </c>
      <c r="L905" s="121" t="s">
        <v>1136</v>
      </c>
      <c r="M905" s="121" t="s">
        <v>891</v>
      </c>
      <c r="N905" s="121">
        <v>2019</v>
      </c>
      <c r="O905" s="121">
        <v>524</v>
      </c>
      <c r="P905" s="121" t="s">
        <v>892</v>
      </c>
      <c r="Q905" s="121" t="s">
        <v>777</v>
      </c>
      <c r="R905" s="121">
        <v>73053126</v>
      </c>
      <c r="S905" s="121" t="s">
        <v>10684</v>
      </c>
      <c r="T905" s="199">
        <v>43570</v>
      </c>
      <c r="U905" s="199">
        <v>43581</v>
      </c>
      <c r="V905" s="200" t="s">
        <v>4634</v>
      </c>
      <c r="W905" s="200" t="s">
        <v>4635</v>
      </c>
      <c r="X905" s="200" t="s">
        <v>4635</v>
      </c>
    </row>
    <row r="906" spans="1:24" x14ac:dyDescent="0.2">
      <c r="A906" s="146">
        <v>0</v>
      </c>
      <c r="B906" s="116">
        <f t="shared" si="28"/>
        <v>599.5</v>
      </c>
      <c r="C906" s="190">
        <f t="shared" si="29"/>
        <v>0</v>
      </c>
      <c r="D906" s="167" t="s">
        <v>1106</v>
      </c>
      <c r="E906" s="117" t="s">
        <v>12756</v>
      </c>
      <c r="F906" s="118" t="s">
        <v>12757</v>
      </c>
      <c r="G906" s="119" t="s">
        <v>13319</v>
      </c>
      <c r="H906" s="117" t="s">
        <v>9292</v>
      </c>
      <c r="I906" s="117">
        <v>903</v>
      </c>
      <c r="J906" s="117"/>
      <c r="K906" s="120">
        <v>599.5</v>
      </c>
      <c r="L906" s="121" t="s">
        <v>1136</v>
      </c>
      <c r="M906" s="121" t="s">
        <v>891</v>
      </c>
      <c r="N906" s="121">
        <v>2019</v>
      </c>
      <c r="O906" s="121">
        <v>208</v>
      </c>
      <c r="P906" s="121" t="s">
        <v>1592</v>
      </c>
      <c r="Q906" s="121" t="s">
        <v>895</v>
      </c>
      <c r="R906" s="121">
        <v>73092275</v>
      </c>
      <c r="S906" s="121" t="s">
        <v>13924</v>
      </c>
      <c r="T906" s="199">
        <v>43759</v>
      </c>
      <c r="U906" s="199">
        <v>43763</v>
      </c>
      <c r="V906" s="200" t="s">
        <v>4635</v>
      </c>
      <c r="W906" s="200" t="s">
        <v>4634</v>
      </c>
      <c r="X906" s="200" t="s">
        <v>4635</v>
      </c>
    </row>
    <row r="907" spans="1:24" x14ac:dyDescent="0.2">
      <c r="A907" s="146">
        <v>0</v>
      </c>
      <c r="B907" s="116">
        <f t="shared" si="28"/>
        <v>900.02</v>
      </c>
      <c r="C907" s="190">
        <f t="shared" si="29"/>
        <v>0</v>
      </c>
      <c r="D907" s="167"/>
      <c r="E907" s="117" t="s">
        <v>3594</v>
      </c>
      <c r="F907" s="118" t="s">
        <v>3595</v>
      </c>
      <c r="G907" s="119" t="s">
        <v>3679</v>
      </c>
      <c r="H907" s="117" t="s">
        <v>9292</v>
      </c>
      <c r="I907" s="117">
        <v>903</v>
      </c>
      <c r="J907" s="117">
        <v>14</v>
      </c>
      <c r="K907" s="120">
        <v>900.02</v>
      </c>
      <c r="L907" s="121" t="s">
        <v>1136</v>
      </c>
      <c r="M907" s="121" t="s">
        <v>891</v>
      </c>
      <c r="N907" s="121">
        <v>2016</v>
      </c>
      <c r="O907" s="121">
        <v>272</v>
      </c>
      <c r="P907" s="121" t="s">
        <v>1592</v>
      </c>
      <c r="Q907" s="121" t="s">
        <v>893</v>
      </c>
      <c r="R907" s="121">
        <v>72135106</v>
      </c>
      <c r="S907" s="121" t="s">
        <v>3680</v>
      </c>
      <c r="T907" s="199">
        <v>42445</v>
      </c>
      <c r="U907" s="199"/>
      <c r="V907" s="200" t="s">
        <v>4634</v>
      </c>
      <c r="W907" s="200" t="s">
        <v>4635</v>
      </c>
      <c r="X907" s="200" t="s">
        <v>4635</v>
      </c>
    </row>
    <row r="908" spans="1:24" ht="16.5" x14ac:dyDescent="0.2">
      <c r="A908" s="146">
        <v>0</v>
      </c>
      <c r="B908" s="116">
        <f t="shared" si="28"/>
        <v>1386</v>
      </c>
      <c r="C908" s="190">
        <f t="shared" si="29"/>
        <v>0</v>
      </c>
      <c r="D908" s="167" t="s">
        <v>13950</v>
      </c>
      <c r="E908" s="117" t="s">
        <v>2168</v>
      </c>
      <c r="F908" s="118" t="s">
        <v>14498</v>
      </c>
      <c r="G908" s="119" t="s">
        <v>1894</v>
      </c>
      <c r="H908" s="117" t="s">
        <v>9292</v>
      </c>
      <c r="I908" s="117">
        <v>903</v>
      </c>
      <c r="J908" s="117"/>
      <c r="K908" s="120">
        <v>1386</v>
      </c>
      <c r="L908" s="121" t="s">
        <v>1136</v>
      </c>
      <c r="M908" s="121" t="s">
        <v>3227</v>
      </c>
      <c r="N908" s="121">
        <v>2020</v>
      </c>
      <c r="O908" s="121">
        <v>480</v>
      </c>
      <c r="P908" s="121" t="s">
        <v>1592</v>
      </c>
      <c r="Q908" s="121" t="s">
        <v>895</v>
      </c>
      <c r="R908" s="121">
        <v>73104901</v>
      </c>
      <c r="S908" s="121" t="s">
        <v>3941</v>
      </c>
      <c r="T908" s="199">
        <v>43831</v>
      </c>
      <c r="U908" s="199"/>
      <c r="V908" s="200" t="s">
        <v>4634</v>
      </c>
      <c r="W908" s="200" t="s">
        <v>4635</v>
      </c>
      <c r="X908" s="200" t="s">
        <v>4635</v>
      </c>
    </row>
    <row r="909" spans="1:24" x14ac:dyDescent="0.2">
      <c r="A909" s="146">
        <v>0</v>
      </c>
      <c r="B909" s="116">
        <f t="shared" si="28"/>
        <v>699.6</v>
      </c>
      <c r="C909" s="190">
        <f t="shared" si="29"/>
        <v>0</v>
      </c>
      <c r="D909" s="167"/>
      <c r="E909" s="117" t="s">
        <v>909</v>
      </c>
      <c r="F909" s="118" t="s">
        <v>6114</v>
      </c>
      <c r="G909" s="119" t="s">
        <v>910</v>
      </c>
      <c r="H909" s="117" t="s">
        <v>9292</v>
      </c>
      <c r="I909" s="117">
        <v>903</v>
      </c>
      <c r="J909" s="117"/>
      <c r="K909" s="120">
        <v>699.6</v>
      </c>
      <c r="L909" s="121" t="s">
        <v>1136</v>
      </c>
      <c r="M909" s="121" t="s">
        <v>891</v>
      </c>
      <c r="N909" s="121">
        <v>2016</v>
      </c>
      <c r="O909" s="121">
        <v>224</v>
      </c>
      <c r="P909" s="121" t="s">
        <v>1592</v>
      </c>
      <c r="Q909" s="121" t="s">
        <v>895</v>
      </c>
      <c r="R909" s="121">
        <v>72858769</v>
      </c>
      <c r="S909" s="121" t="s">
        <v>1067</v>
      </c>
      <c r="T909" s="199">
        <v>42370</v>
      </c>
      <c r="U909" s="199"/>
      <c r="V909" s="200" t="s">
        <v>4634</v>
      </c>
      <c r="W909" s="200" t="s">
        <v>4635</v>
      </c>
      <c r="X909" s="200" t="s">
        <v>4635</v>
      </c>
    </row>
    <row r="910" spans="1:24" x14ac:dyDescent="0.2">
      <c r="A910" s="146">
        <v>0</v>
      </c>
      <c r="B910" s="116">
        <f t="shared" si="28"/>
        <v>808.5</v>
      </c>
      <c r="C910" s="190">
        <f t="shared" si="29"/>
        <v>0</v>
      </c>
      <c r="D910" s="167" t="s">
        <v>13956</v>
      </c>
      <c r="E910" s="117" t="s">
        <v>909</v>
      </c>
      <c r="F910" s="118" t="s">
        <v>14499</v>
      </c>
      <c r="G910" s="119" t="s">
        <v>910</v>
      </c>
      <c r="H910" s="117" t="s">
        <v>9292</v>
      </c>
      <c r="I910" s="117">
        <v>903</v>
      </c>
      <c r="J910" s="117"/>
      <c r="K910" s="120">
        <v>808.5</v>
      </c>
      <c r="L910" s="121" t="s">
        <v>1136</v>
      </c>
      <c r="M910" s="121" t="s">
        <v>3227</v>
      </c>
      <c r="N910" s="121">
        <v>2020</v>
      </c>
      <c r="O910" s="121">
        <v>224</v>
      </c>
      <c r="P910" s="121" t="s">
        <v>1592</v>
      </c>
      <c r="Q910" s="121" t="s">
        <v>895</v>
      </c>
      <c r="R910" s="121">
        <v>73104902</v>
      </c>
      <c r="S910" s="121" t="s">
        <v>1067</v>
      </c>
      <c r="T910" s="199">
        <v>43831</v>
      </c>
      <c r="U910" s="199"/>
      <c r="V910" s="200" t="s">
        <v>4634</v>
      </c>
      <c r="W910" s="200" t="s">
        <v>4635</v>
      </c>
      <c r="X910" s="200" t="s">
        <v>4635</v>
      </c>
    </row>
    <row r="911" spans="1:24" x14ac:dyDescent="0.2">
      <c r="A911" s="146">
        <v>0</v>
      </c>
      <c r="B911" s="116">
        <f t="shared" si="28"/>
        <v>769.56</v>
      </c>
      <c r="C911" s="190">
        <f t="shared" si="29"/>
        <v>0</v>
      </c>
      <c r="D911" s="167" t="s">
        <v>894</v>
      </c>
      <c r="E911" s="117" t="s">
        <v>505</v>
      </c>
      <c r="F911" s="118" t="s">
        <v>13421</v>
      </c>
      <c r="G911" s="119" t="s">
        <v>4986</v>
      </c>
      <c r="H911" s="117" t="s">
        <v>9292</v>
      </c>
      <c r="I911" s="117">
        <v>903</v>
      </c>
      <c r="J911" s="117"/>
      <c r="K911" s="120">
        <v>769.56</v>
      </c>
      <c r="L911" s="121" t="s">
        <v>1136</v>
      </c>
      <c r="M911" s="121" t="s">
        <v>891</v>
      </c>
      <c r="N911" s="121">
        <v>2017</v>
      </c>
      <c r="O911" s="121">
        <v>184</v>
      </c>
      <c r="P911" s="121" t="s">
        <v>1592</v>
      </c>
      <c r="Q911" s="121" t="s">
        <v>895</v>
      </c>
      <c r="R911" s="121">
        <v>72900588</v>
      </c>
      <c r="S911" s="121" t="s">
        <v>13422</v>
      </c>
      <c r="T911" s="199">
        <v>42697</v>
      </c>
      <c r="U911" s="199">
        <v>42702</v>
      </c>
      <c r="V911" s="200" t="s">
        <v>4634</v>
      </c>
      <c r="W911" s="200" t="s">
        <v>4635</v>
      </c>
      <c r="X911" s="200" t="s">
        <v>4635</v>
      </c>
    </row>
    <row r="912" spans="1:24" x14ac:dyDescent="0.2">
      <c r="A912" s="146">
        <v>0</v>
      </c>
      <c r="B912" s="116">
        <f t="shared" si="28"/>
        <v>350.02</v>
      </c>
      <c r="C912" s="190">
        <f t="shared" si="29"/>
        <v>0</v>
      </c>
      <c r="D912" s="167" t="s">
        <v>894</v>
      </c>
      <c r="E912" s="117" t="s">
        <v>505</v>
      </c>
      <c r="F912" s="118" t="s">
        <v>5923</v>
      </c>
      <c r="G912" s="119" t="s">
        <v>4986</v>
      </c>
      <c r="H912" s="117" t="s">
        <v>9292</v>
      </c>
      <c r="I912" s="117">
        <v>903</v>
      </c>
      <c r="J912" s="117">
        <v>24</v>
      </c>
      <c r="K912" s="120">
        <v>350.02</v>
      </c>
      <c r="L912" s="121" t="s">
        <v>1136</v>
      </c>
      <c r="M912" s="121" t="s">
        <v>891</v>
      </c>
      <c r="N912" s="121">
        <v>2009</v>
      </c>
      <c r="O912" s="121">
        <v>192</v>
      </c>
      <c r="P912" s="121" t="s">
        <v>1592</v>
      </c>
      <c r="Q912" s="121" t="s">
        <v>895</v>
      </c>
      <c r="R912" s="121">
        <v>45734106</v>
      </c>
      <c r="S912" s="121" t="s">
        <v>6018</v>
      </c>
      <c r="T912" s="199">
        <v>39965</v>
      </c>
      <c r="U912" s="199"/>
      <c r="V912" s="200" t="s">
        <v>4635</v>
      </c>
      <c r="W912" s="200" t="s">
        <v>4635</v>
      </c>
      <c r="X912" s="200" t="s">
        <v>4635</v>
      </c>
    </row>
    <row r="913" spans="1:24" x14ac:dyDescent="0.2">
      <c r="A913" s="146">
        <v>0</v>
      </c>
      <c r="B913" s="116">
        <f t="shared" si="28"/>
        <v>808.5</v>
      </c>
      <c r="C913" s="190">
        <f t="shared" si="29"/>
        <v>0</v>
      </c>
      <c r="D913" s="167" t="s">
        <v>894</v>
      </c>
      <c r="E913" s="117" t="s">
        <v>505</v>
      </c>
      <c r="F913" s="118" t="s">
        <v>12354</v>
      </c>
      <c r="G913" s="119" t="s">
        <v>4986</v>
      </c>
      <c r="H913" s="117" t="s">
        <v>9292</v>
      </c>
      <c r="I913" s="117">
        <v>903</v>
      </c>
      <c r="J913" s="117"/>
      <c r="K913" s="120">
        <v>808.5</v>
      </c>
      <c r="L913" s="121" t="s">
        <v>1136</v>
      </c>
      <c r="M913" s="121" t="s">
        <v>3228</v>
      </c>
      <c r="N913" s="121">
        <v>2018</v>
      </c>
      <c r="O913" s="121">
        <v>192</v>
      </c>
      <c r="P913" s="121" t="s">
        <v>1592</v>
      </c>
      <c r="Q913" s="121" t="s">
        <v>895</v>
      </c>
      <c r="R913" s="121">
        <v>72998684</v>
      </c>
      <c r="S913" s="121" t="s">
        <v>5472</v>
      </c>
      <c r="T913" s="199">
        <v>43101</v>
      </c>
      <c r="U913" s="199"/>
      <c r="V913" s="200" t="s">
        <v>4634</v>
      </c>
      <c r="W913" s="200" t="s">
        <v>4635</v>
      </c>
      <c r="X913" s="200" t="s">
        <v>4635</v>
      </c>
    </row>
    <row r="914" spans="1:24" ht="16.5" x14ac:dyDescent="0.2">
      <c r="A914" s="146">
        <v>0</v>
      </c>
      <c r="B914" s="116">
        <f t="shared" si="28"/>
        <v>889.35</v>
      </c>
      <c r="C914" s="190">
        <f t="shared" si="29"/>
        <v>0</v>
      </c>
      <c r="D914" s="167" t="s">
        <v>13950</v>
      </c>
      <c r="E914" s="117" t="s">
        <v>505</v>
      </c>
      <c r="F914" s="118" t="s">
        <v>14500</v>
      </c>
      <c r="G914" s="119" t="s">
        <v>4986</v>
      </c>
      <c r="H914" s="117" t="s">
        <v>9292</v>
      </c>
      <c r="I914" s="117">
        <v>903</v>
      </c>
      <c r="J914" s="117"/>
      <c r="K914" s="120">
        <v>889.35</v>
      </c>
      <c r="L914" s="121" t="s">
        <v>1136</v>
      </c>
      <c r="M914" s="121" t="s">
        <v>3228</v>
      </c>
      <c r="N914" s="121">
        <v>2020</v>
      </c>
      <c r="O914" s="121">
        <v>192</v>
      </c>
      <c r="P914" s="121" t="s">
        <v>1592</v>
      </c>
      <c r="Q914" s="121" t="s">
        <v>895</v>
      </c>
      <c r="R914" s="121">
        <v>73105267</v>
      </c>
      <c r="S914" s="121" t="s">
        <v>5472</v>
      </c>
      <c r="T914" s="199">
        <v>43831</v>
      </c>
      <c r="U914" s="199"/>
      <c r="V914" s="200" t="s">
        <v>4634</v>
      </c>
      <c r="W914" s="200" t="s">
        <v>4635</v>
      </c>
      <c r="X914" s="200" t="s">
        <v>4635</v>
      </c>
    </row>
    <row r="915" spans="1:24" ht="16.5" x14ac:dyDescent="0.2">
      <c r="A915" s="146">
        <v>0</v>
      </c>
      <c r="B915" s="116">
        <f t="shared" si="28"/>
        <v>2380.4</v>
      </c>
      <c r="C915" s="190">
        <f t="shared" si="29"/>
        <v>0</v>
      </c>
      <c r="D915" s="167" t="s">
        <v>13950</v>
      </c>
      <c r="E915" s="117" t="s">
        <v>3942</v>
      </c>
      <c r="F915" s="118" t="s">
        <v>14501</v>
      </c>
      <c r="G915" s="119" t="s">
        <v>2746</v>
      </c>
      <c r="H915" s="117" t="s">
        <v>9292</v>
      </c>
      <c r="I915" s="117">
        <v>903</v>
      </c>
      <c r="J915" s="117"/>
      <c r="K915" s="120">
        <v>2380.4</v>
      </c>
      <c r="L915" s="121" t="s">
        <v>1136</v>
      </c>
      <c r="M915" s="121" t="s">
        <v>3227</v>
      </c>
      <c r="N915" s="121">
        <v>2020</v>
      </c>
      <c r="O915" s="121">
        <v>672</v>
      </c>
      <c r="P915" s="121" t="s">
        <v>1592</v>
      </c>
      <c r="Q915" s="121" t="s">
        <v>9633</v>
      </c>
      <c r="R915" s="121">
        <v>73104992</v>
      </c>
      <c r="S915" s="121" t="s">
        <v>2876</v>
      </c>
      <c r="T915" s="199">
        <v>43831</v>
      </c>
      <c r="U915" s="199"/>
      <c r="V915" s="200" t="s">
        <v>4634</v>
      </c>
      <c r="W915" s="200" t="s">
        <v>4635</v>
      </c>
      <c r="X915" s="200" t="s">
        <v>4635</v>
      </c>
    </row>
    <row r="916" spans="1:24" x14ac:dyDescent="0.2">
      <c r="A916" s="146">
        <v>0</v>
      </c>
      <c r="B916" s="116">
        <f t="shared" si="28"/>
        <v>909.7</v>
      </c>
      <c r="C916" s="190">
        <f t="shared" si="29"/>
        <v>0</v>
      </c>
      <c r="D916" s="167"/>
      <c r="E916" s="117" t="s">
        <v>6715</v>
      </c>
      <c r="F916" s="118" t="s">
        <v>6716</v>
      </c>
      <c r="G916" s="119" t="s">
        <v>6993</v>
      </c>
      <c r="H916" s="117" t="s">
        <v>9292</v>
      </c>
      <c r="I916" s="117">
        <v>903</v>
      </c>
      <c r="J916" s="117"/>
      <c r="K916" s="120">
        <v>909.7</v>
      </c>
      <c r="L916" s="121" t="s">
        <v>1136</v>
      </c>
      <c r="M916" s="121" t="s">
        <v>891</v>
      </c>
      <c r="N916" s="121">
        <v>2018</v>
      </c>
      <c r="O916" s="121">
        <v>252</v>
      </c>
      <c r="P916" s="121" t="s">
        <v>1592</v>
      </c>
      <c r="Q916" s="121" t="s">
        <v>895</v>
      </c>
      <c r="R916" s="121">
        <v>72963378</v>
      </c>
      <c r="S916" s="121" t="s">
        <v>6994</v>
      </c>
      <c r="T916" s="199">
        <v>43125</v>
      </c>
      <c r="U916" s="199">
        <v>43147</v>
      </c>
      <c r="V916" s="200" t="s">
        <v>4634</v>
      </c>
      <c r="W916" s="200" t="s">
        <v>4635</v>
      </c>
      <c r="X916" s="200" t="s">
        <v>4635</v>
      </c>
    </row>
    <row r="917" spans="1:24" x14ac:dyDescent="0.2">
      <c r="A917" s="146">
        <v>0</v>
      </c>
      <c r="B917" s="116">
        <f t="shared" si="28"/>
        <v>1100</v>
      </c>
      <c r="C917" s="190">
        <f t="shared" si="29"/>
        <v>0</v>
      </c>
      <c r="D917" s="167" t="s">
        <v>13957</v>
      </c>
      <c r="E917" s="117" t="s">
        <v>14502</v>
      </c>
      <c r="F917" s="118" t="s">
        <v>14503</v>
      </c>
      <c r="G917" s="119" t="s">
        <v>14504</v>
      </c>
      <c r="H917" s="117" t="s">
        <v>9292</v>
      </c>
      <c r="I917" s="117">
        <v>903</v>
      </c>
      <c r="J917" s="117"/>
      <c r="K917" s="120">
        <v>1100</v>
      </c>
      <c r="L917" s="121" t="s">
        <v>1136</v>
      </c>
      <c r="M917" s="121" t="s">
        <v>891</v>
      </c>
      <c r="N917" s="121">
        <v>2020</v>
      </c>
      <c r="O917" s="121">
        <v>192</v>
      </c>
      <c r="P917" s="121" t="s">
        <v>1592</v>
      </c>
      <c r="Q917" s="121" t="s">
        <v>893</v>
      </c>
      <c r="R917" s="121">
        <v>73100429</v>
      </c>
      <c r="S917" s="121" t="s">
        <v>14505</v>
      </c>
      <c r="T917" s="199"/>
      <c r="U917" s="199">
        <v>43889</v>
      </c>
      <c r="V917" s="200" t="s">
        <v>4634</v>
      </c>
      <c r="W917" s="200" t="s">
        <v>4635</v>
      </c>
      <c r="X917" s="200" t="s">
        <v>4635</v>
      </c>
    </row>
    <row r="918" spans="1:24" x14ac:dyDescent="0.2">
      <c r="A918" s="146">
        <v>0</v>
      </c>
      <c r="B918" s="116">
        <f t="shared" si="28"/>
        <v>1100.0999999999999</v>
      </c>
      <c r="C918" s="190">
        <f t="shared" si="29"/>
        <v>0</v>
      </c>
      <c r="D918" s="167"/>
      <c r="E918" s="117" t="s">
        <v>4369</v>
      </c>
      <c r="F918" s="118" t="s">
        <v>6251</v>
      </c>
      <c r="G918" s="119" t="s">
        <v>4466</v>
      </c>
      <c r="H918" s="117" t="s">
        <v>4611</v>
      </c>
      <c r="I918" s="117">
        <v>904</v>
      </c>
      <c r="J918" s="117"/>
      <c r="K918" s="120">
        <v>1100.0999999999999</v>
      </c>
      <c r="L918" s="121" t="s">
        <v>1136</v>
      </c>
      <c r="M918" s="121" t="s">
        <v>891</v>
      </c>
      <c r="N918" s="121">
        <v>2018</v>
      </c>
      <c r="O918" s="121">
        <v>344</v>
      </c>
      <c r="P918" s="121" t="s">
        <v>1592</v>
      </c>
      <c r="Q918" s="121" t="s">
        <v>895</v>
      </c>
      <c r="R918" s="121">
        <v>72920985</v>
      </c>
      <c r="S918" s="121" t="s">
        <v>4843</v>
      </c>
      <c r="T918" s="199">
        <v>43025</v>
      </c>
      <c r="U918" s="199">
        <v>43042</v>
      </c>
      <c r="V918" s="200" t="s">
        <v>4634</v>
      </c>
      <c r="W918" s="200" t="s">
        <v>4635</v>
      </c>
      <c r="X918" s="200" t="s">
        <v>4635</v>
      </c>
    </row>
    <row r="919" spans="1:24" ht="22.5" x14ac:dyDescent="0.2">
      <c r="A919" s="146">
        <v>0</v>
      </c>
      <c r="B919" s="116">
        <f t="shared" si="28"/>
        <v>1500.4</v>
      </c>
      <c r="C919" s="190">
        <f t="shared" si="29"/>
        <v>0</v>
      </c>
      <c r="D919" s="167" t="s">
        <v>13957</v>
      </c>
      <c r="E919" s="117" t="s">
        <v>14506</v>
      </c>
      <c r="F919" s="118" t="s">
        <v>14507</v>
      </c>
      <c r="G919" s="119" t="s">
        <v>14508</v>
      </c>
      <c r="H919" s="117" t="s">
        <v>4611</v>
      </c>
      <c r="I919" s="117">
        <v>904</v>
      </c>
      <c r="J919" s="117"/>
      <c r="K919" s="120">
        <v>1500.4</v>
      </c>
      <c r="L919" s="121" t="s">
        <v>1136</v>
      </c>
      <c r="M919" s="121" t="s">
        <v>891</v>
      </c>
      <c r="N919" s="121">
        <v>2020</v>
      </c>
      <c r="O919" s="121">
        <v>324</v>
      </c>
      <c r="P919" s="121" t="s">
        <v>1592</v>
      </c>
      <c r="Q919" s="121" t="s">
        <v>294</v>
      </c>
      <c r="R919" s="121">
        <v>73100450</v>
      </c>
      <c r="S919" s="121" t="s">
        <v>14509</v>
      </c>
      <c r="T919" s="199"/>
      <c r="U919" s="199">
        <v>43889</v>
      </c>
      <c r="V919" s="200" t="s">
        <v>4634</v>
      </c>
      <c r="W919" s="200" t="s">
        <v>4635</v>
      </c>
      <c r="X919" s="200" t="s">
        <v>4635</v>
      </c>
    </row>
    <row r="920" spans="1:24" x14ac:dyDescent="0.2">
      <c r="A920" s="146">
        <v>0</v>
      </c>
      <c r="B920" s="116">
        <f t="shared" si="28"/>
        <v>1045</v>
      </c>
      <c r="C920" s="190">
        <f t="shared" si="29"/>
        <v>0</v>
      </c>
      <c r="D920" s="167"/>
      <c r="E920" s="117" t="s">
        <v>6717</v>
      </c>
      <c r="F920" s="118" t="s">
        <v>13423</v>
      </c>
      <c r="G920" s="119" t="s">
        <v>6995</v>
      </c>
      <c r="H920" s="117" t="s">
        <v>4611</v>
      </c>
      <c r="I920" s="117">
        <v>904</v>
      </c>
      <c r="J920" s="117"/>
      <c r="K920" s="120">
        <v>1045</v>
      </c>
      <c r="L920" s="121" t="s">
        <v>1136</v>
      </c>
      <c r="M920" s="121" t="s">
        <v>891</v>
      </c>
      <c r="N920" s="121">
        <v>2018</v>
      </c>
      <c r="O920" s="121">
        <v>416</v>
      </c>
      <c r="P920" s="121" t="s">
        <v>1592</v>
      </c>
      <c r="Q920" s="121" t="s">
        <v>895</v>
      </c>
      <c r="R920" s="121">
        <v>72963392</v>
      </c>
      <c r="S920" s="121" t="s">
        <v>6996</v>
      </c>
      <c r="T920" s="199">
        <v>43140</v>
      </c>
      <c r="U920" s="199">
        <v>43304</v>
      </c>
      <c r="V920" s="200" t="s">
        <v>4634</v>
      </c>
      <c r="W920" s="200" t="s">
        <v>4634</v>
      </c>
      <c r="X920" s="200" t="s">
        <v>4635</v>
      </c>
    </row>
    <row r="921" spans="1:24" x14ac:dyDescent="0.2">
      <c r="A921" s="146">
        <v>0</v>
      </c>
      <c r="B921" s="116">
        <f t="shared" si="28"/>
        <v>1149.5</v>
      </c>
      <c r="C921" s="190">
        <f t="shared" si="29"/>
        <v>0</v>
      </c>
      <c r="D921" s="167"/>
      <c r="E921" s="117" t="s">
        <v>6717</v>
      </c>
      <c r="F921" s="118" t="s">
        <v>9931</v>
      </c>
      <c r="G921" s="119" t="s">
        <v>6995</v>
      </c>
      <c r="H921" s="117" t="s">
        <v>4611</v>
      </c>
      <c r="I921" s="117">
        <v>904</v>
      </c>
      <c r="J921" s="117"/>
      <c r="K921" s="120">
        <v>1149.5</v>
      </c>
      <c r="L921" s="121" t="s">
        <v>1136</v>
      </c>
      <c r="M921" s="121" t="s">
        <v>891</v>
      </c>
      <c r="N921" s="121">
        <v>2019</v>
      </c>
      <c r="O921" s="121">
        <v>416</v>
      </c>
      <c r="P921" s="121" t="s">
        <v>1592</v>
      </c>
      <c r="Q921" s="121" t="s">
        <v>895</v>
      </c>
      <c r="R921" s="121">
        <v>73036237</v>
      </c>
      <c r="S921" s="121" t="s">
        <v>6996</v>
      </c>
      <c r="T921" s="199">
        <v>43413</v>
      </c>
      <c r="U921" s="199">
        <v>43581</v>
      </c>
      <c r="V921" s="200" t="s">
        <v>4634</v>
      </c>
      <c r="W921" s="200" t="s">
        <v>4634</v>
      </c>
      <c r="X921" s="200" t="s">
        <v>4635</v>
      </c>
    </row>
    <row r="922" spans="1:24" x14ac:dyDescent="0.2">
      <c r="A922" s="146">
        <v>0</v>
      </c>
      <c r="B922" s="116">
        <f t="shared" si="28"/>
        <v>1100</v>
      </c>
      <c r="C922" s="190">
        <f t="shared" si="29"/>
        <v>0</v>
      </c>
      <c r="D922" s="167" t="s">
        <v>13957</v>
      </c>
      <c r="E922" s="117" t="s">
        <v>6743</v>
      </c>
      <c r="F922" s="118" t="s">
        <v>14510</v>
      </c>
      <c r="G922" s="119" t="s">
        <v>14511</v>
      </c>
      <c r="H922" s="117" t="s">
        <v>4611</v>
      </c>
      <c r="I922" s="117">
        <v>904</v>
      </c>
      <c r="J922" s="117"/>
      <c r="K922" s="120">
        <v>1100</v>
      </c>
      <c r="L922" s="121" t="s">
        <v>1136</v>
      </c>
      <c r="M922" s="121" t="s">
        <v>891</v>
      </c>
      <c r="N922" s="121">
        <v>2020</v>
      </c>
      <c r="O922" s="121">
        <v>356</v>
      </c>
      <c r="P922" s="121" t="s">
        <v>1592</v>
      </c>
      <c r="Q922" s="121" t="s">
        <v>527</v>
      </c>
      <c r="R922" s="121">
        <v>73100438</v>
      </c>
      <c r="S922" s="121" t="s">
        <v>14512</v>
      </c>
      <c r="T922" s="199"/>
      <c r="U922" s="199">
        <v>43889</v>
      </c>
      <c r="V922" s="200" t="s">
        <v>4634</v>
      </c>
      <c r="W922" s="200" t="s">
        <v>4635</v>
      </c>
      <c r="X922" s="200" t="s">
        <v>4635</v>
      </c>
    </row>
    <row r="923" spans="1:24" x14ac:dyDescent="0.2">
      <c r="A923" s="146">
        <v>0</v>
      </c>
      <c r="B923" s="116">
        <f t="shared" si="28"/>
        <v>1100</v>
      </c>
      <c r="C923" s="190">
        <f t="shared" si="29"/>
        <v>0</v>
      </c>
      <c r="D923" s="167"/>
      <c r="E923" s="117" t="s">
        <v>8566</v>
      </c>
      <c r="F923" s="118" t="s">
        <v>8567</v>
      </c>
      <c r="G923" s="119" t="s">
        <v>8751</v>
      </c>
      <c r="H923" s="117" t="s">
        <v>4611</v>
      </c>
      <c r="I923" s="117">
        <v>904</v>
      </c>
      <c r="J923" s="117"/>
      <c r="K923" s="120">
        <v>1100</v>
      </c>
      <c r="L923" s="121" t="s">
        <v>1136</v>
      </c>
      <c r="M923" s="121" t="s">
        <v>891</v>
      </c>
      <c r="N923" s="121">
        <v>2018</v>
      </c>
      <c r="O923" s="121">
        <v>380</v>
      </c>
      <c r="P923" s="121" t="s">
        <v>1592</v>
      </c>
      <c r="Q923" s="121" t="s">
        <v>895</v>
      </c>
      <c r="R923" s="121">
        <v>73026206</v>
      </c>
      <c r="S923" s="121" t="s">
        <v>8752</v>
      </c>
      <c r="T923" s="199">
        <v>43391</v>
      </c>
      <c r="U923" s="199">
        <v>43399</v>
      </c>
      <c r="V923" s="200" t="s">
        <v>4634</v>
      </c>
      <c r="W923" s="200" t="s">
        <v>4635</v>
      </c>
      <c r="X923" s="200" t="s">
        <v>4635</v>
      </c>
    </row>
    <row r="924" spans="1:24" x14ac:dyDescent="0.2">
      <c r="A924" s="146">
        <v>0</v>
      </c>
      <c r="B924" s="116">
        <f t="shared" si="28"/>
        <v>705.1</v>
      </c>
      <c r="C924" s="190">
        <f t="shared" si="29"/>
        <v>0</v>
      </c>
      <c r="D924" s="167"/>
      <c r="E924" s="117" t="s">
        <v>2546</v>
      </c>
      <c r="F924" s="118" t="s">
        <v>7955</v>
      </c>
      <c r="G924" s="119" t="s">
        <v>8140</v>
      </c>
      <c r="H924" s="117" t="s">
        <v>4611</v>
      </c>
      <c r="I924" s="117">
        <v>904</v>
      </c>
      <c r="J924" s="117"/>
      <c r="K924" s="120">
        <v>705.1</v>
      </c>
      <c r="L924" s="121" t="s">
        <v>1136</v>
      </c>
      <c r="M924" s="121" t="s">
        <v>891</v>
      </c>
      <c r="N924" s="121">
        <v>2018</v>
      </c>
      <c r="O924" s="121">
        <v>144</v>
      </c>
      <c r="P924" s="121" t="s">
        <v>1592</v>
      </c>
      <c r="Q924" s="121" t="s">
        <v>895</v>
      </c>
      <c r="R924" s="121">
        <v>73000618</v>
      </c>
      <c r="S924" s="121" t="s">
        <v>8141</v>
      </c>
      <c r="T924" s="199">
        <v>43356</v>
      </c>
      <c r="U924" s="199">
        <v>43371</v>
      </c>
      <c r="V924" s="200" t="s">
        <v>4634</v>
      </c>
      <c r="W924" s="200" t="s">
        <v>4635</v>
      </c>
      <c r="X924" s="200" t="s">
        <v>4635</v>
      </c>
    </row>
    <row r="925" spans="1:24" ht="22.5" x14ac:dyDescent="0.2">
      <c r="A925" s="146">
        <v>0</v>
      </c>
      <c r="B925" s="116">
        <f t="shared" si="28"/>
        <v>1090.0999999999999</v>
      </c>
      <c r="C925" s="190">
        <f t="shared" si="29"/>
        <v>0</v>
      </c>
      <c r="D925" s="167" t="s">
        <v>13950</v>
      </c>
      <c r="E925" s="117" t="s">
        <v>2931</v>
      </c>
      <c r="F925" s="118" t="s">
        <v>14513</v>
      </c>
      <c r="G925" s="119" t="s">
        <v>2932</v>
      </c>
      <c r="H925" s="117" t="s">
        <v>4611</v>
      </c>
      <c r="I925" s="117">
        <v>904</v>
      </c>
      <c r="J925" s="117"/>
      <c r="K925" s="120">
        <v>1090.0999999999999</v>
      </c>
      <c r="L925" s="121" t="s">
        <v>1136</v>
      </c>
      <c r="M925" s="121" t="s">
        <v>3227</v>
      </c>
      <c r="N925" s="121">
        <v>2020</v>
      </c>
      <c r="O925" s="121">
        <v>288</v>
      </c>
      <c r="P925" s="121" t="s">
        <v>1592</v>
      </c>
      <c r="Q925" s="121" t="s">
        <v>895</v>
      </c>
      <c r="R925" s="121">
        <v>73104839</v>
      </c>
      <c r="S925" s="121" t="s">
        <v>2933</v>
      </c>
      <c r="T925" s="199">
        <v>43831</v>
      </c>
      <c r="U925" s="199"/>
      <c r="V925" s="200" t="s">
        <v>4634</v>
      </c>
      <c r="W925" s="200" t="s">
        <v>4635</v>
      </c>
      <c r="X925" s="200" t="s">
        <v>4635</v>
      </c>
    </row>
    <row r="926" spans="1:24" x14ac:dyDescent="0.2">
      <c r="A926" s="146">
        <v>0</v>
      </c>
      <c r="B926" s="116">
        <f t="shared" si="28"/>
        <v>1300.2</v>
      </c>
      <c r="C926" s="190">
        <f t="shared" si="29"/>
        <v>0</v>
      </c>
      <c r="D926" s="167" t="s">
        <v>1106</v>
      </c>
      <c r="E926" s="117" t="s">
        <v>12559</v>
      </c>
      <c r="F926" s="118" t="s">
        <v>12560</v>
      </c>
      <c r="G926" s="119" t="s">
        <v>13166</v>
      </c>
      <c r="H926" s="117" t="s">
        <v>4611</v>
      </c>
      <c r="I926" s="117">
        <v>904</v>
      </c>
      <c r="J926" s="117"/>
      <c r="K926" s="120">
        <v>1300.2</v>
      </c>
      <c r="L926" s="121" t="s">
        <v>1136</v>
      </c>
      <c r="M926" s="121" t="s">
        <v>891</v>
      </c>
      <c r="N926" s="121">
        <v>2020</v>
      </c>
      <c r="O926" s="121">
        <v>240</v>
      </c>
      <c r="P926" s="121" t="s">
        <v>1592</v>
      </c>
      <c r="Q926" s="121" t="s">
        <v>893</v>
      </c>
      <c r="R926" s="121">
        <v>73092232</v>
      </c>
      <c r="S926" s="121" t="s">
        <v>13167</v>
      </c>
      <c r="T926" s="199">
        <v>43787</v>
      </c>
      <c r="U926" s="199">
        <v>43791</v>
      </c>
      <c r="V926" s="200" t="s">
        <v>4634</v>
      </c>
      <c r="W926" s="200" t="s">
        <v>4635</v>
      </c>
      <c r="X926" s="200" t="s">
        <v>4635</v>
      </c>
    </row>
    <row r="927" spans="1:24" ht="22.5" x14ac:dyDescent="0.2">
      <c r="A927" s="146">
        <v>0</v>
      </c>
      <c r="B927" s="116">
        <f t="shared" si="28"/>
        <v>1293.5999999999999</v>
      </c>
      <c r="C927" s="190">
        <f t="shared" si="29"/>
        <v>0</v>
      </c>
      <c r="D927" s="167" t="s">
        <v>1106</v>
      </c>
      <c r="E927" s="117" t="s">
        <v>5740</v>
      </c>
      <c r="F927" s="118" t="s">
        <v>13424</v>
      </c>
      <c r="G927" s="119" t="s">
        <v>13425</v>
      </c>
      <c r="H927" s="117" t="s">
        <v>4611</v>
      </c>
      <c r="I927" s="117">
        <v>904</v>
      </c>
      <c r="J927" s="117"/>
      <c r="K927" s="120">
        <v>1293.5999999999999</v>
      </c>
      <c r="L927" s="121" t="s">
        <v>1136</v>
      </c>
      <c r="M927" s="121" t="s">
        <v>891</v>
      </c>
      <c r="N927" s="121">
        <v>2020</v>
      </c>
      <c r="O927" s="121">
        <v>368</v>
      </c>
      <c r="P927" s="121" t="s">
        <v>7157</v>
      </c>
      <c r="Q927" s="121" t="s">
        <v>895</v>
      </c>
      <c r="R927" s="121">
        <v>73099408</v>
      </c>
      <c r="S927" s="121" t="s">
        <v>6897</v>
      </c>
      <c r="T927" s="199">
        <v>43808</v>
      </c>
      <c r="U927" s="199">
        <v>43819</v>
      </c>
      <c r="V927" s="200" t="s">
        <v>4634</v>
      </c>
      <c r="W927" s="200" t="s">
        <v>4635</v>
      </c>
      <c r="X927" s="200" t="s">
        <v>4635</v>
      </c>
    </row>
    <row r="928" spans="1:24" ht="22.5" x14ac:dyDescent="0.2">
      <c r="A928" s="146">
        <v>0</v>
      </c>
      <c r="B928" s="116">
        <f t="shared" si="28"/>
        <v>924</v>
      </c>
      <c r="C928" s="190">
        <f t="shared" si="29"/>
        <v>0</v>
      </c>
      <c r="D928" s="167"/>
      <c r="E928" s="117" t="s">
        <v>6115</v>
      </c>
      <c r="F928" s="118" t="s">
        <v>12199</v>
      </c>
      <c r="G928" s="119" t="s">
        <v>12200</v>
      </c>
      <c r="H928" s="117" t="s">
        <v>4611</v>
      </c>
      <c r="I928" s="117">
        <v>904</v>
      </c>
      <c r="J928" s="117"/>
      <c r="K928" s="120">
        <v>924</v>
      </c>
      <c r="L928" s="121" t="s">
        <v>1136</v>
      </c>
      <c r="M928" s="121" t="s">
        <v>891</v>
      </c>
      <c r="N928" s="121">
        <v>2019</v>
      </c>
      <c r="O928" s="121">
        <v>128</v>
      </c>
      <c r="P928" s="121" t="s">
        <v>892</v>
      </c>
      <c r="Q928" s="121" t="s">
        <v>1593</v>
      </c>
      <c r="R928" s="121">
        <v>73079502</v>
      </c>
      <c r="S928" s="121" t="s">
        <v>12355</v>
      </c>
      <c r="T928" s="199">
        <v>43721</v>
      </c>
      <c r="U928" s="199">
        <v>43721</v>
      </c>
      <c r="V928" s="200" t="s">
        <v>4634</v>
      </c>
      <c r="W928" s="200" t="s">
        <v>4634</v>
      </c>
      <c r="X928" s="200" t="s">
        <v>4635</v>
      </c>
    </row>
    <row r="929" spans="1:24" ht="22.5" x14ac:dyDescent="0.2">
      <c r="A929" s="146">
        <v>0</v>
      </c>
      <c r="B929" s="116">
        <f t="shared" si="28"/>
        <v>2335.3000000000002</v>
      </c>
      <c r="C929" s="190">
        <f t="shared" si="29"/>
        <v>0</v>
      </c>
      <c r="D929" s="167"/>
      <c r="E929" s="117" t="s">
        <v>10685</v>
      </c>
      <c r="F929" s="118" t="s">
        <v>10686</v>
      </c>
      <c r="G929" s="119" t="s">
        <v>10687</v>
      </c>
      <c r="H929" s="117" t="s">
        <v>4611</v>
      </c>
      <c r="I929" s="117">
        <v>904</v>
      </c>
      <c r="J929" s="117"/>
      <c r="K929" s="120">
        <v>2335.3000000000002</v>
      </c>
      <c r="L929" s="121" t="s">
        <v>1136</v>
      </c>
      <c r="M929" s="121" t="s">
        <v>891</v>
      </c>
      <c r="N929" s="121">
        <v>2019</v>
      </c>
      <c r="O929" s="121">
        <v>452</v>
      </c>
      <c r="P929" s="121" t="s">
        <v>892</v>
      </c>
      <c r="Q929" s="121" t="s">
        <v>777</v>
      </c>
      <c r="R929" s="121">
        <v>73053135</v>
      </c>
      <c r="S929" s="121" t="s">
        <v>10688</v>
      </c>
      <c r="T929" s="199">
        <v>43634</v>
      </c>
      <c r="U929" s="199">
        <v>43630</v>
      </c>
      <c r="V929" s="200" t="s">
        <v>4634</v>
      </c>
      <c r="W929" s="200" t="s">
        <v>4635</v>
      </c>
      <c r="X929" s="200" t="s">
        <v>4635</v>
      </c>
    </row>
    <row r="930" spans="1:24" x14ac:dyDescent="0.2">
      <c r="A930" s="146">
        <v>0</v>
      </c>
      <c r="B930" s="116">
        <f t="shared" si="28"/>
        <v>785.4</v>
      </c>
      <c r="C930" s="190">
        <f t="shared" si="29"/>
        <v>0</v>
      </c>
      <c r="D930" s="167"/>
      <c r="E930" s="117" t="s">
        <v>5051</v>
      </c>
      <c r="F930" s="118" t="s">
        <v>5052</v>
      </c>
      <c r="G930" s="119" t="s">
        <v>5167</v>
      </c>
      <c r="H930" s="117" t="s">
        <v>4611</v>
      </c>
      <c r="I930" s="117">
        <v>904</v>
      </c>
      <c r="J930" s="117"/>
      <c r="K930" s="120">
        <v>785.4</v>
      </c>
      <c r="L930" s="121" t="s">
        <v>1136</v>
      </c>
      <c r="M930" s="121" t="s">
        <v>891</v>
      </c>
      <c r="N930" s="121">
        <v>2017</v>
      </c>
      <c r="O930" s="121">
        <v>172</v>
      </c>
      <c r="P930" s="121" t="s">
        <v>1592</v>
      </c>
      <c r="Q930" s="121" t="s">
        <v>895</v>
      </c>
      <c r="R930" s="121">
        <v>72912095</v>
      </c>
      <c r="S930" s="121" t="s">
        <v>5168</v>
      </c>
      <c r="T930" s="199">
        <v>42803</v>
      </c>
      <c r="U930" s="199">
        <v>42818</v>
      </c>
      <c r="V930" s="200" t="s">
        <v>4634</v>
      </c>
      <c r="W930" s="200" t="s">
        <v>4635</v>
      </c>
      <c r="X930" s="200" t="s">
        <v>4635</v>
      </c>
    </row>
    <row r="931" spans="1:24" x14ac:dyDescent="0.2">
      <c r="A931" s="146">
        <v>0</v>
      </c>
      <c r="B931" s="116">
        <f t="shared" si="28"/>
        <v>1324.4</v>
      </c>
      <c r="C931" s="190">
        <f t="shared" si="29"/>
        <v>0</v>
      </c>
      <c r="D931" s="167"/>
      <c r="E931" s="117" t="s">
        <v>3944</v>
      </c>
      <c r="F931" s="118" t="s">
        <v>3821</v>
      </c>
      <c r="G931" s="119" t="s">
        <v>4303</v>
      </c>
      <c r="H931" s="117" t="s">
        <v>4611</v>
      </c>
      <c r="I931" s="117">
        <v>904</v>
      </c>
      <c r="J931" s="117"/>
      <c r="K931" s="120">
        <v>1324.4</v>
      </c>
      <c r="L931" s="121" t="s">
        <v>1136</v>
      </c>
      <c r="M931" s="121" t="s">
        <v>891</v>
      </c>
      <c r="N931" s="121">
        <v>2016</v>
      </c>
      <c r="O931" s="121">
        <v>272</v>
      </c>
      <c r="P931" s="121" t="s">
        <v>1592</v>
      </c>
      <c r="Q931" s="121" t="s">
        <v>527</v>
      </c>
      <c r="R931" s="121">
        <v>72857800</v>
      </c>
      <c r="S931" s="121" t="s">
        <v>6345</v>
      </c>
      <c r="T931" s="199">
        <v>42522</v>
      </c>
      <c r="U931" s="199">
        <v>42538</v>
      </c>
      <c r="V931" s="200" t="s">
        <v>4634</v>
      </c>
      <c r="W931" s="200" t="s">
        <v>4635</v>
      </c>
      <c r="X931" s="200" t="s">
        <v>4635</v>
      </c>
    </row>
    <row r="932" spans="1:24" x14ac:dyDescent="0.2">
      <c r="A932" s="146">
        <v>0</v>
      </c>
      <c r="B932" s="116">
        <f t="shared" si="28"/>
        <v>1682.65</v>
      </c>
      <c r="C932" s="190">
        <f t="shared" si="29"/>
        <v>0</v>
      </c>
      <c r="D932" s="167"/>
      <c r="E932" s="117" t="s">
        <v>3944</v>
      </c>
      <c r="F932" s="118" t="s">
        <v>9636</v>
      </c>
      <c r="G932" s="119" t="s">
        <v>4303</v>
      </c>
      <c r="H932" s="117" t="s">
        <v>4611</v>
      </c>
      <c r="I932" s="117">
        <v>904</v>
      </c>
      <c r="J932" s="117"/>
      <c r="K932" s="120">
        <v>1682.65</v>
      </c>
      <c r="L932" s="121" t="s">
        <v>1136</v>
      </c>
      <c r="M932" s="121" t="s">
        <v>3228</v>
      </c>
      <c r="N932" s="121">
        <v>2019</v>
      </c>
      <c r="O932" s="121">
        <v>272</v>
      </c>
      <c r="P932" s="121" t="s">
        <v>1592</v>
      </c>
      <c r="Q932" s="121" t="s">
        <v>527</v>
      </c>
      <c r="R932" s="121">
        <v>73038701</v>
      </c>
      <c r="S932" s="121" t="s">
        <v>6345</v>
      </c>
      <c r="T932" s="199">
        <v>43466</v>
      </c>
      <c r="U932" s="199"/>
      <c r="V932" s="200" t="s">
        <v>4634</v>
      </c>
      <c r="W932" s="200" t="s">
        <v>4635</v>
      </c>
      <c r="X932" s="200" t="s">
        <v>4635</v>
      </c>
    </row>
    <row r="933" spans="1:24" x14ac:dyDescent="0.2">
      <c r="A933" s="146">
        <v>0</v>
      </c>
      <c r="B933" s="116">
        <f t="shared" si="28"/>
        <v>1682.65</v>
      </c>
      <c r="C933" s="190">
        <f t="shared" si="29"/>
        <v>0</v>
      </c>
      <c r="D933" s="167" t="s">
        <v>13956</v>
      </c>
      <c r="E933" s="117" t="s">
        <v>3944</v>
      </c>
      <c r="F933" s="118" t="s">
        <v>14514</v>
      </c>
      <c r="G933" s="119" t="s">
        <v>4303</v>
      </c>
      <c r="H933" s="117" t="s">
        <v>4611</v>
      </c>
      <c r="I933" s="117">
        <v>904</v>
      </c>
      <c r="J933" s="117"/>
      <c r="K933" s="120">
        <v>1682.65</v>
      </c>
      <c r="L933" s="121" t="s">
        <v>1136</v>
      </c>
      <c r="M933" s="121" t="s">
        <v>3227</v>
      </c>
      <c r="N933" s="121">
        <v>2020</v>
      </c>
      <c r="O933" s="121">
        <v>272</v>
      </c>
      <c r="P933" s="121" t="s">
        <v>1592</v>
      </c>
      <c r="Q933" s="121" t="s">
        <v>527</v>
      </c>
      <c r="R933" s="121">
        <v>73105164</v>
      </c>
      <c r="S933" s="121" t="s">
        <v>6345</v>
      </c>
      <c r="T933" s="199">
        <v>43831</v>
      </c>
      <c r="U933" s="199"/>
      <c r="V933" s="200" t="s">
        <v>4634</v>
      </c>
      <c r="W933" s="200" t="s">
        <v>4635</v>
      </c>
      <c r="X933" s="200" t="s">
        <v>4635</v>
      </c>
    </row>
    <row r="934" spans="1:24" ht="16.5" x14ac:dyDescent="0.2">
      <c r="A934" s="146">
        <v>0</v>
      </c>
      <c r="B934" s="116">
        <f t="shared" si="28"/>
        <v>1732.5</v>
      </c>
      <c r="C934" s="190">
        <f t="shared" si="29"/>
        <v>0</v>
      </c>
      <c r="D934" s="167" t="s">
        <v>13950</v>
      </c>
      <c r="E934" s="117" t="s">
        <v>1675</v>
      </c>
      <c r="F934" s="118" t="s">
        <v>14515</v>
      </c>
      <c r="G934" s="119" t="s">
        <v>1676</v>
      </c>
      <c r="H934" s="117" t="s">
        <v>4611</v>
      </c>
      <c r="I934" s="117">
        <v>904</v>
      </c>
      <c r="J934" s="117"/>
      <c r="K934" s="120">
        <v>1732.5</v>
      </c>
      <c r="L934" s="121" t="s">
        <v>1136</v>
      </c>
      <c r="M934" s="121" t="s">
        <v>3227</v>
      </c>
      <c r="N934" s="121">
        <v>2020</v>
      </c>
      <c r="O934" s="121">
        <v>576</v>
      </c>
      <c r="P934" s="121" t="s">
        <v>1592</v>
      </c>
      <c r="Q934" s="121" t="s">
        <v>1593</v>
      </c>
      <c r="R934" s="121">
        <v>73113256</v>
      </c>
      <c r="S934" s="121" t="s">
        <v>3945</v>
      </c>
      <c r="T934" s="199">
        <v>43831</v>
      </c>
      <c r="U934" s="199"/>
      <c r="V934" s="200" t="s">
        <v>4634</v>
      </c>
      <c r="W934" s="200" t="s">
        <v>4635</v>
      </c>
      <c r="X934" s="200" t="s">
        <v>4635</v>
      </c>
    </row>
    <row r="935" spans="1:24" x14ac:dyDescent="0.2">
      <c r="A935" s="146">
        <v>0</v>
      </c>
      <c r="B935" s="116">
        <f t="shared" si="28"/>
        <v>1500.4</v>
      </c>
      <c r="C935" s="190">
        <f t="shared" si="29"/>
        <v>0</v>
      </c>
      <c r="D935" s="167" t="s">
        <v>894</v>
      </c>
      <c r="E935" s="117" t="s">
        <v>1675</v>
      </c>
      <c r="F935" s="118" t="s">
        <v>10689</v>
      </c>
      <c r="G935" s="119" t="s">
        <v>1676</v>
      </c>
      <c r="H935" s="117" t="s">
        <v>4611</v>
      </c>
      <c r="I935" s="117">
        <v>904</v>
      </c>
      <c r="J935" s="117"/>
      <c r="K935" s="120">
        <v>1500.4</v>
      </c>
      <c r="L935" s="121" t="s">
        <v>1136</v>
      </c>
      <c r="M935" s="121" t="s">
        <v>3227</v>
      </c>
      <c r="N935" s="121">
        <v>2016</v>
      </c>
      <c r="O935" s="121">
        <v>576</v>
      </c>
      <c r="P935" s="121" t="s">
        <v>1592</v>
      </c>
      <c r="Q935" s="121" t="s">
        <v>1593</v>
      </c>
      <c r="R935" s="121">
        <v>70090106</v>
      </c>
      <c r="S935" s="121" t="s">
        <v>3945</v>
      </c>
      <c r="T935" s="199">
        <v>42370</v>
      </c>
      <c r="U935" s="199"/>
      <c r="V935" s="200" t="s">
        <v>4634</v>
      </c>
      <c r="W935" s="200" t="s">
        <v>4635</v>
      </c>
      <c r="X935" s="200" t="s">
        <v>4635</v>
      </c>
    </row>
    <row r="936" spans="1:24" x14ac:dyDescent="0.2">
      <c r="A936" s="146">
        <v>0</v>
      </c>
      <c r="B936" s="116">
        <f t="shared" si="28"/>
        <v>1575.2</v>
      </c>
      <c r="C936" s="190">
        <f t="shared" si="29"/>
        <v>0</v>
      </c>
      <c r="D936" s="167" t="s">
        <v>894</v>
      </c>
      <c r="E936" s="117" t="s">
        <v>1675</v>
      </c>
      <c r="F936" s="118" t="s">
        <v>10690</v>
      </c>
      <c r="G936" s="119" t="s">
        <v>1676</v>
      </c>
      <c r="H936" s="117" t="s">
        <v>4611</v>
      </c>
      <c r="I936" s="117">
        <v>904</v>
      </c>
      <c r="J936" s="117"/>
      <c r="K936" s="120">
        <v>1575.2</v>
      </c>
      <c r="L936" s="121" t="s">
        <v>1136</v>
      </c>
      <c r="M936" s="121" t="s">
        <v>3227</v>
      </c>
      <c r="N936" s="121">
        <v>2018</v>
      </c>
      <c r="O936" s="121">
        <v>576</v>
      </c>
      <c r="P936" s="121" t="s">
        <v>1592</v>
      </c>
      <c r="Q936" s="121" t="s">
        <v>1593</v>
      </c>
      <c r="R936" s="121">
        <v>72959992</v>
      </c>
      <c r="S936" s="121" t="s">
        <v>3945</v>
      </c>
      <c r="T936" s="199">
        <v>43101</v>
      </c>
      <c r="U936" s="199"/>
      <c r="V936" s="200" t="s">
        <v>4634</v>
      </c>
      <c r="W936" s="200" t="s">
        <v>4635</v>
      </c>
      <c r="X936" s="200" t="s">
        <v>4635</v>
      </c>
    </row>
    <row r="937" spans="1:24" x14ac:dyDescent="0.2">
      <c r="A937" s="146">
        <v>0</v>
      </c>
      <c r="B937" s="116">
        <f t="shared" si="28"/>
        <v>1118.4000000000001</v>
      </c>
      <c r="C937" s="190">
        <f t="shared" si="29"/>
        <v>0</v>
      </c>
      <c r="D937" s="167"/>
      <c r="E937" s="117" t="s">
        <v>7956</v>
      </c>
      <c r="F937" s="118" t="s">
        <v>7957</v>
      </c>
      <c r="G937" s="119" t="s">
        <v>7958</v>
      </c>
      <c r="H937" s="117" t="s">
        <v>4611</v>
      </c>
      <c r="I937" s="117">
        <v>904</v>
      </c>
      <c r="J937" s="117"/>
      <c r="K937" s="120">
        <v>1118.4000000000001</v>
      </c>
      <c r="L937" s="121" t="s">
        <v>1136</v>
      </c>
      <c r="M937" s="121" t="s">
        <v>891</v>
      </c>
      <c r="N937" s="121">
        <v>2018</v>
      </c>
      <c r="O937" s="121">
        <v>258</v>
      </c>
      <c r="P937" s="121" t="s">
        <v>1592</v>
      </c>
      <c r="Q937" s="121" t="s">
        <v>893</v>
      </c>
      <c r="R937" s="121">
        <v>73000946</v>
      </c>
      <c r="S937" s="121" t="s">
        <v>7959</v>
      </c>
      <c r="T937" s="199">
        <v>43313</v>
      </c>
      <c r="U937" s="199">
        <v>43304</v>
      </c>
      <c r="V937" s="200" t="s">
        <v>4634</v>
      </c>
      <c r="W937" s="200" t="s">
        <v>4635</v>
      </c>
      <c r="X937" s="200" t="s">
        <v>4635</v>
      </c>
    </row>
    <row r="938" spans="1:24" ht="22.5" x14ac:dyDescent="0.2">
      <c r="A938" s="146">
        <v>0</v>
      </c>
      <c r="B938" s="116">
        <f t="shared" si="28"/>
        <v>750.2</v>
      </c>
      <c r="C938" s="190">
        <f t="shared" si="29"/>
        <v>0</v>
      </c>
      <c r="D938" s="167" t="s">
        <v>1106</v>
      </c>
      <c r="E938" s="117" t="s">
        <v>5067</v>
      </c>
      <c r="F938" s="118" t="s">
        <v>12864</v>
      </c>
      <c r="G938" s="119" t="s">
        <v>12865</v>
      </c>
      <c r="H938" s="117" t="s">
        <v>4611</v>
      </c>
      <c r="I938" s="117">
        <v>904</v>
      </c>
      <c r="J938" s="117"/>
      <c r="K938" s="120">
        <v>750.2</v>
      </c>
      <c r="L938" s="121" t="s">
        <v>1136</v>
      </c>
      <c r="M938" s="121" t="s">
        <v>891</v>
      </c>
      <c r="N938" s="121">
        <v>2020</v>
      </c>
      <c r="O938" s="121">
        <v>136</v>
      </c>
      <c r="P938" s="121" t="s">
        <v>1592</v>
      </c>
      <c r="Q938" s="121" t="s">
        <v>893</v>
      </c>
      <c r="R938" s="121">
        <v>73095943</v>
      </c>
      <c r="S938" s="121" t="s">
        <v>5284</v>
      </c>
      <c r="T938" s="199">
        <v>43796</v>
      </c>
      <c r="U938" s="199">
        <v>43805</v>
      </c>
      <c r="V938" s="200" t="s">
        <v>4634</v>
      </c>
      <c r="W938" s="200" t="s">
        <v>4635</v>
      </c>
      <c r="X938" s="200" t="s">
        <v>4635</v>
      </c>
    </row>
    <row r="939" spans="1:24" ht="22.5" x14ac:dyDescent="0.2">
      <c r="A939" s="146">
        <v>0</v>
      </c>
      <c r="B939" s="116">
        <f t="shared" si="28"/>
        <v>809.6</v>
      </c>
      <c r="C939" s="190">
        <f t="shared" si="29"/>
        <v>0</v>
      </c>
      <c r="D939" s="167"/>
      <c r="E939" s="117" t="s">
        <v>10691</v>
      </c>
      <c r="F939" s="118" t="s">
        <v>10692</v>
      </c>
      <c r="G939" s="119" t="s">
        <v>10693</v>
      </c>
      <c r="H939" s="117" t="s">
        <v>4611</v>
      </c>
      <c r="I939" s="117">
        <v>904</v>
      </c>
      <c r="J939" s="117"/>
      <c r="K939" s="120">
        <v>809.6</v>
      </c>
      <c r="L939" s="121" t="s">
        <v>1136</v>
      </c>
      <c r="M939" s="121" t="s">
        <v>891</v>
      </c>
      <c r="N939" s="121">
        <v>2019</v>
      </c>
      <c r="O939" s="121">
        <v>124</v>
      </c>
      <c r="P939" s="121" t="s">
        <v>892</v>
      </c>
      <c r="Q939" s="121" t="s">
        <v>294</v>
      </c>
      <c r="R939" s="121">
        <v>73053145</v>
      </c>
      <c r="S939" s="121" t="s">
        <v>10694</v>
      </c>
      <c r="T939" s="199">
        <v>43605</v>
      </c>
      <c r="U939" s="199">
        <v>43609</v>
      </c>
      <c r="V939" s="200" t="s">
        <v>4634</v>
      </c>
      <c r="W939" s="200" t="s">
        <v>4635</v>
      </c>
      <c r="X939" s="200" t="s">
        <v>4635</v>
      </c>
    </row>
    <row r="940" spans="1:24" ht="22.5" x14ac:dyDescent="0.2">
      <c r="A940" s="146">
        <v>0</v>
      </c>
      <c r="B940" s="116">
        <f t="shared" si="28"/>
        <v>369.6</v>
      </c>
      <c r="C940" s="190">
        <f t="shared" si="29"/>
        <v>0</v>
      </c>
      <c r="D940" s="167"/>
      <c r="E940" s="117" t="s">
        <v>7236</v>
      </c>
      <c r="F940" s="118" t="s">
        <v>7237</v>
      </c>
      <c r="G940" s="119" t="s">
        <v>7681</v>
      </c>
      <c r="H940" s="117" t="s">
        <v>4611</v>
      </c>
      <c r="I940" s="117">
        <v>904</v>
      </c>
      <c r="J940" s="117"/>
      <c r="K940" s="120">
        <v>369.6</v>
      </c>
      <c r="L940" s="121" t="s">
        <v>1136</v>
      </c>
      <c r="M940" s="121" t="s">
        <v>891</v>
      </c>
      <c r="N940" s="121">
        <v>2018</v>
      </c>
      <c r="O940" s="121">
        <v>88</v>
      </c>
      <c r="P940" s="121" t="s">
        <v>892</v>
      </c>
      <c r="Q940" s="121" t="s">
        <v>895</v>
      </c>
      <c r="R940" s="121">
        <v>72984718</v>
      </c>
      <c r="S940" s="121" t="s">
        <v>7682</v>
      </c>
      <c r="T940" s="199">
        <v>43242</v>
      </c>
      <c r="U940" s="199">
        <v>43259</v>
      </c>
      <c r="V940" s="200" t="s">
        <v>4634</v>
      </c>
      <c r="W940" s="200" t="s">
        <v>4635</v>
      </c>
      <c r="X940" s="200" t="s">
        <v>4635</v>
      </c>
    </row>
    <row r="941" spans="1:24" x14ac:dyDescent="0.2">
      <c r="A941" s="146">
        <v>0</v>
      </c>
      <c r="B941" s="116">
        <f t="shared" si="28"/>
        <v>1120.9000000000001</v>
      </c>
      <c r="C941" s="190">
        <f t="shared" si="29"/>
        <v>0</v>
      </c>
      <c r="D941" s="167"/>
      <c r="E941" s="117" t="s">
        <v>6116</v>
      </c>
      <c r="F941" s="118" t="s">
        <v>6245</v>
      </c>
      <c r="G941" s="119" t="s">
        <v>6346</v>
      </c>
      <c r="H941" s="117" t="s">
        <v>4611</v>
      </c>
      <c r="I941" s="117">
        <v>904</v>
      </c>
      <c r="J941" s="117"/>
      <c r="K941" s="120">
        <v>1120.9000000000001</v>
      </c>
      <c r="L941" s="121" t="s">
        <v>1136</v>
      </c>
      <c r="M941" s="121" t="s">
        <v>891</v>
      </c>
      <c r="N941" s="121">
        <v>2018</v>
      </c>
      <c r="O941" s="121">
        <v>212</v>
      </c>
      <c r="P941" s="121" t="s">
        <v>1592</v>
      </c>
      <c r="Q941" s="121" t="s">
        <v>893</v>
      </c>
      <c r="R941" s="121">
        <v>72948808</v>
      </c>
      <c r="S941" s="121" t="s">
        <v>6347</v>
      </c>
      <c r="T941" s="199">
        <v>43048</v>
      </c>
      <c r="U941" s="199">
        <v>43066</v>
      </c>
      <c r="V941" s="200" t="s">
        <v>4634</v>
      </c>
      <c r="W941" s="200" t="s">
        <v>4635</v>
      </c>
      <c r="X941" s="200" t="s">
        <v>4635</v>
      </c>
    </row>
    <row r="942" spans="1:24" x14ac:dyDescent="0.2">
      <c r="A942" s="146">
        <v>0</v>
      </c>
      <c r="B942" s="116">
        <f t="shared" si="28"/>
        <v>891</v>
      </c>
      <c r="C942" s="190">
        <f t="shared" si="29"/>
        <v>0</v>
      </c>
      <c r="D942" s="167"/>
      <c r="E942" s="117" t="s">
        <v>6117</v>
      </c>
      <c r="F942" s="118" t="s">
        <v>6118</v>
      </c>
      <c r="G942" s="119" t="s">
        <v>6348</v>
      </c>
      <c r="H942" s="117" t="s">
        <v>6119</v>
      </c>
      <c r="I942" s="117">
        <v>907</v>
      </c>
      <c r="J942" s="117"/>
      <c r="K942" s="120">
        <v>891</v>
      </c>
      <c r="L942" s="121" t="s">
        <v>1136</v>
      </c>
      <c r="M942" s="121" t="s">
        <v>891</v>
      </c>
      <c r="N942" s="121">
        <v>2018</v>
      </c>
      <c r="O942" s="121">
        <v>248</v>
      </c>
      <c r="P942" s="121" t="s">
        <v>1592</v>
      </c>
      <c r="Q942" s="121" t="s">
        <v>895</v>
      </c>
      <c r="R942" s="121">
        <v>72948813</v>
      </c>
      <c r="S942" s="121" t="s">
        <v>6349</v>
      </c>
      <c r="T942" s="199">
        <v>43048</v>
      </c>
      <c r="U942" s="199">
        <v>43066</v>
      </c>
      <c r="V942" s="200" t="s">
        <v>4634</v>
      </c>
      <c r="W942" s="200" t="s">
        <v>4635</v>
      </c>
      <c r="X942" s="200" t="s">
        <v>4635</v>
      </c>
    </row>
    <row r="943" spans="1:24" ht="22.5" x14ac:dyDescent="0.2">
      <c r="A943" s="146">
        <v>0</v>
      </c>
      <c r="B943" s="116">
        <f t="shared" si="28"/>
        <v>350.02</v>
      </c>
      <c r="C943" s="190">
        <f t="shared" si="29"/>
        <v>0</v>
      </c>
      <c r="D943" s="167"/>
      <c r="E943" s="117" t="s">
        <v>1535</v>
      </c>
      <c r="F943" s="118" t="s">
        <v>8179</v>
      </c>
      <c r="G943" s="119" t="s">
        <v>1801</v>
      </c>
      <c r="H943" s="117" t="s">
        <v>1536</v>
      </c>
      <c r="I943" s="117">
        <v>908</v>
      </c>
      <c r="J943" s="117">
        <v>18</v>
      </c>
      <c r="K943" s="120">
        <v>350.02</v>
      </c>
      <c r="L943" s="121" t="s">
        <v>1136</v>
      </c>
      <c r="M943" s="121" t="s">
        <v>891</v>
      </c>
      <c r="N943" s="121">
        <v>2011</v>
      </c>
      <c r="O943" s="121">
        <v>384</v>
      </c>
      <c r="P943" s="121" t="s">
        <v>1592</v>
      </c>
      <c r="Q943" s="121" t="s">
        <v>895</v>
      </c>
      <c r="R943" s="121">
        <v>54494506</v>
      </c>
      <c r="S943" s="121" t="s">
        <v>1800</v>
      </c>
      <c r="T943" s="199">
        <v>40786</v>
      </c>
      <c r="U943" s="199"/>
      <c r="V943" s="200" t="s">
        <v>4634</v>
      </c>
      <c r="W943" s="200" t="s">
        <v>4635</v>
      </c>
      <c r="X943" s="200" t="s">
        <v>4635</v>
      </c>
    </row>
    <row r="944" spans="1:24" x14ac:dyDescent="0.2">
      <c r="A944" s="146">
        <v>0</v>
      </c>
      <c r="B944" s="116">
        <f t="shared" si="28"/>
        <v>800.8</v>
      </c>
      <c r="C944" s="190">
        <f t="shared" si="29"/>
        <v>0</v>
      </c>
      <c r="D944" s="167"/>
      <c r="E944" s="117" t="s">
        <v>3777</v>
      </c>
      <c r="F944" s="118" t="s">
        <v>13426</v>
      </c>
      <c r="G944" s="119" t="s">
        <v>13427</v>
      </c>
      <c r="H944" s="117" t="s">
        <v>1536</v>
      </c>
      <c r="I944" s="117">
        <v>908</v>
      </c>
      <c r="J944" s="117"/>
      <c r="K944" s="120">
        <v>800.8</v>
      </c>
      <c r="L944" s="121" t="s">
        <v>1136</v>
      </c>
      <c r="M944" s="121" t="s">
        <v>891</v>
      </c>
      <c r="N944" s="121">
        <v>2017</v>
      </c>
      <c r="O944" s="121">
        <v>152</v>
      </c>
      <c r="P944" s="121" t="s">
        <v>1592</v>
      </c>
      <c r="Q944" s="121" t="s">
        <v>893</v>
      </c>
      <c r="R944" s="121">
        <v>72923753</v>
      </c>
      <c r="S944" s="121" t="s">
        <v>9934</v>
      </c>
      <c r="T944" s="199">
        <v>42905</v>
      </c>
      <c r="U944" s="199">
        <v>42912</v>
      </c>
      <c r="V944" s="200" t="s">
        <v>4634</v>
      </c>
      <c r="W944" s="200" t="s">
        <v>4635</v>
      </c>
      <c r="X944" s="200" t="s">
        <v>4635</v>
      </c>
    </row>
    <row r="945" spans="1:24" x14ac:dyDescent="0.2">
      <c r="A945" s="146">
        <v>0</v>
      </c>
      <c r="B945" s="116">
        <f t="shared" si="28"/>
        <v>918.5</v>
      </c>
      <c r="C945" s="190">
        <f t="shared" si="29"/>
        <v>0</v>
      </c>
      <c r="D945" s="167"/>
      <c r="E945" s="117" t="s">
        <v>3777</v>
      </c>
      <c r="F945" s="118" t="s">
        <v>9932</v>
      </c>
      <c r="G945" s="119" t="s">
        <v>9933</v>
      </c>
      <c r="H945" s="117" t="s">
        <v>1536</v>
      </c>
      <c r="I945" s="117">
        <v>908</v>
      </c>
      <c r="J945" s="117"/>
      <c r="K945" s="120">
        <v>918.5</v>
      </c>
      <c r="L945" s="121" t="s">
        <v>1136</v>
      </c>
      <c r="M945" s="121" t="s">
        <v>891</v>
      </c>
      <c r="N945" s="121">
        <v>2019</v>
      </c>
      <c r="O945" s="121">
        <v>152</v>
      </c>
      <c r="P945" s="121" t="s">
        <v>1592</v>
      </c>
      <c r="Q945" s="121" t="s">
        <v>893</v>
      </c>
      <c r="R945" s="121">
        <v>73038699</v>
      </c>
      <c r="S945" s="121" t="s">
        <v>9934</v>
      </c>
      <c r="T945" s="199">
        <v>43525</v>
      </c>
      <c r="U945" s="199">
        <v>43591</v>
      </c>
      <c r="V945" s="200" t="s">
        <v>4634</v>
      </c>
      <c r="W945" s="200" t="s">
        <v>4635</v>
      </c>
      <c r="X945" s="200" t="s">
        <v>4635</v>
      </c>
    </row>
    <row r="946" spans="1:24" x14ac:dyDescent="0.2">
      <c r="A946" s="146">
        <v>0</v>
      </c>
      <c r="B946" s="116">
        <f t="shared" si="28"/>
        <v>829.4</v>
      </c>
      <c r="C946" s="190">
        <f t="shared" si="29"/>
        <v>0</v>
      </c>
      <c r="D946" s="167"/>
      <c r="E946" s="117" t="s">
        <v>3777</v>
      </c>
      <c r="F946" s="118" t="s">
        <v>13428</v>
      </c>
      <c r="G946" s="119" t="s">
        <v>13429</v>
      </c>
      <c r="H946" s="117" t="s">
        <v>1536</v>
      </c>
      <c r="I946" s="117">
        <v>908</v>
      </c>
      <c r="J946" s="117"/>
      <c r="K946" s="120">
        <v>829.4</v>
      </c>
      <c r="L946" s="121" t="s">
        <v>1136</v>
      </c>
      <c r="M946" s="121" t="s">
        <v>891</v>
      </c>
      <c r="N946" s="121">
        <v>2016</v>
      </c>
      <c r="O946" s="121">
        <v>208</v>
      </c>
      <c r="P946" s="121" t="s">
        <v>1592</v>
      </c>
      <c r="Q946" s="121" t="s">
        <v>3754</v>
      </c>
      <c r="R946" s="121">
        <v>72857748</v>
      </c>
      <c r="S946" s="121" t="s">
        <v>5631</v>
      </c>
      <c r="T946" s="199">
        <v>42529</v>
      </c>
      <c r="U946" s="199">
        <v>42549</v>
      </c>
      <c r="V946" s="200" t="s">
        <v>4634</v>
      </c>
      <c r="W946" s="200" t="s">
        <v>4635</v>
      </c>
      <c r="X946" s="200" t="s">
        <v>4635</v>
      </c>
    </row>
    <row r="947" spans="1:24" x14ac:dyDescent="0.2">
      <c r="A947" s="146">
        <v>0</v>
      </c>
      <c r="B947" s="116">
        <f t="shared" si="28"/>
        <v>912.34</v>
      </c>
      <c r="C947" s="190">
        <f t="shared" si="29"/>
        <v>0</v>
      </c>
      <c r="D947" s="167"/>
      <c r="E947" s="117" t="s">
        <v>3777</v>
      </c>
      <c r="F947" s="118" t="s">
        <v>13430</v>
      </c>
      <c r="G947" s="119" t="s">
        <v>13429</v>
      </c>
      <c r="H947" s="117" t="s">
        <v>1536</v>
      </c>
      <c r="I947" s="117">
        <v>908</v>
      </c>
      <c r="J947" s="117"/>
      <c r="K947" s="120">
        <v>912.34</v>
      </c>
      <c r="L947" s="121" t="s">
        <v>1136</v>
      </c>
      <c r="M947" s="121" t="s">
        <v>891</v>
      </c>
      <c r="N947" s="121">
        <v>2017</v>
      </c>
      <c r="O947" s="121">
        <v>208</v>
      </c>
      <c r="P947" s="121" t="s">
        <v>1592</v>
      </c>
      <c r="Q947" s="121" t="s">
        <v>1593</v>
      </c>
      <c r="R947" s="121">
        <v>72935934</v>
      </c>
      <c r="S947" s="121" t="s">
        <v>5631</v>
      </c>
      <c r="T947" s="199">
        <v>42885</v>
      </c>
      <c r="U947" s="199">
        <v>42884</v>
      </c>
      <c r="V947" s="200" t="s">
        <v>4634</v>
      </c>
      <c r="W947" s="200" t="s">
        <v>4635</v>
      </c>
      <c r="X947" s="200" t="s">
        <v>4635</v>
      </c>
    </row>
    <row r="948" spans="1:24" x14ac:dyDescent="0.2">
      <c r="A948" s="146">
        <v>0</v>
      </c>
      <c r="B948" s="116">
        <f t="shared" si="28"/>
        <v>1053.75</v>
      </c>
      <c r="C948" s="190">
        <f t="shared" si="29"/>
        <v>0</v>
      </c>
      <c r="D948" s="167"/>
      <c r="E948" s="117" t="s">
        <v>3777</v>
      </c>
      <c r="F948" s="118" t="s">
        <v>9637</v>
      </c>
      <c r="G948" s="119" t="s">
        <v>9638</v>
      </c>
      <c r="H948" s="117" t="s">
        <v>1536</v>
      </c>
      <c r="I948" s="117">
        <v>908</v>
      </c>
      <c r="J948" s="117"/>
      <c r="K948" s="120">
        <v>1053.75</v>
      </c>
      <c r="L948" s="121" t="s">
        <v>1136</v>
      </c>
      <c r="M948" s="121" t="s">
        <v>891</v>
      </c>
      <c r="N948" s="121">
        <v>2019</v>
      </c>
      <c r="O948" s="121">
        <v>208</v>
      </c>
      <c r="P948" s="121" t="s">
        <v>1592</v>
      </c>
      <c r="Q948" s="121" t="s">
        <v>1593</v>
      </c>
      <c r="R948" s="121">
        <v>73038698</v>
      </c>
      <c r="S948" s="121" t="s">
        <v>5631</v>
      </c>
      <c r="T948" s="199">
        <v>43522</v>
      </c>
      <c r="U948" s="199">
        <v>43535</v>
      </c>
      <c r="V948" s="200" t="s">
        <v>4634</v>
      </c>
      <c r="W948" s="200" t="s">
        <v>4635</v>
      </c>
      <c r="X948" s="200" t="s">
        <v>4635</v>
      </c>
    </row>
    <row r="949" spans="1:24" ht="22.5" x14ac:dyDescent="0.2">
      <c r="A949" s="146">
        <v>0</v>
      </c>
      <c r="B949" s="116">
        <f t="shared" si="28"/>
        <v>1280.4000000000001</v>
      </c>
      <c r="C949" s="190">
        <f t="shared" si="29"/>
        <v>0</v>
      </c>
      <c r="D949" s="167" t="s">
        <v>13956</v>
      </c>
      <c r="E949" s="117" t="s">
        <v>11568</v>
      </c>
      <c r="F949" s="118" t="s">
        <v>14516</v>
      </c>
      <c r="G949" s="119" t="s">
        <v>11860</v>
      </c>
      <c r="H949" s="117" t="s">
        <v>1537</v>
      </c>
      <c r="I949" s="117">
        <v>910</v>
      </c>
      <c r="J949" s="117"/>
      <c r="K949" s="120">
        <v>1280.4000000000001</v>
      </c>
      <c r="L949" s="121" t="s">
        <v>1136</v>
      </c>
      <c r="M949" s="121" t="s">
        <v>3228</v>
      </c>
      <c r="N949" s="121">
        <v>2020</v>
      </c>
      <c r="O949" s="121">
        <v>220</v>
      </c>
      <c r="P949" s="121" t="s">
        <v>1592</v>
      </c>
      <c r="Q949" s="121" t="s">
        <v>895</v>
      </c>
      <c r="R949" s="121">
        <v>73105281</v>
      </c>
      <c r="S949" s="121" t="s">
        <v>11861</v>
      </c>
      <c r="T949" s="199">
        <v>43831</v>
      </c>
      <c r="U949" s="199"/>
      <c r="V949" s="200" t="s">
        <v>4634</v>
      </c>
      <c r="W949" s="200" t="s">
        <v>4635</v>
      </c>
      <c r="X949" s="200" t="s">
        <v>4635</v>
      </c>
    </row>
    <row r="950" spans="1:24" x14ac:dyDescent="0.2">
      <c r="A950" s="146">
        <v>0</v>
      </c>
      <c r="B950" s="116">
        <f t="shared" si="28"/>
        <v>1105.5</v>
      </c>
      <c r="C950" s="190">
        <f t="shared" si="29"/>
        <v>0</v>
      </c>
      <c r="D950" s="167"/>
      <c r="E950" s="117" t="s">
        <v>6718</v>
      </c>
      <c r="F950" s="118" t="s">
        <v>9935</v>
      </c>
      <c r="G950" s="119" t="s">
        <v>9936</v>
      </c>
      <c r="H950" s="117" t="s">
        <v>1537</v>
      </c>
      <c r="I950" s="117">
        <v>910</v>
      </c>
      <c r="J950" s="117"/>
      <c r="K950" s="120">
        <v>1105.5</v>
      </c>
      <c r="L950" s="121" t="s">
        <v>1136</v>
      </c>
      <c r="M950" s="121" t="s">
        <v>891</v>
      </c>
      <c r="N950" s="121">
        <v>2019</v>
      </c>
      <c r="O950" s="121">
        <v>332</v>
      </c>
      <c r="P950" s="121" t="s">
        <v>1592</v>
      </c>
      <c r="Q950" s="121" t="s">
        <v>895</v>
      </c>
      <c r="R950" s="121">
        <v>73052395</v>
      </c>
      <c r="S950" s="121" t="s">
        <v>6998</v>
      </c>
      <c r="T950" s="199">
        <v>43530</v>
      </c>
      <c r="U950" s="199">
        <v>43553</v>
      </c>
      <c r="V950" s="200" t="s">
        <v>4634</v>
      </c>
      <c r="W950" s="200" t="s">
        <v>4635</v>
      </c>
      <c r="X950" s="200" t="s">
        <v>4635</v>
      </c>
    </row>
    <row r="951" spans="1:24" x14ac:dyDescent="0.2">
      <c r="A951" s="146">
        <v>0</v>
      </c>
      <c r="B951" s="116">
        <f t="shared" si="28"/>
        <v>1005.4</v>
      </c>
      <c r="C951" s="190">
        <f t="shared" si="29"/>
        <v>0</v>
      </c>
      <c r="D951" s="167"/>
      <c r="E951" s="117" t="s">
        <v>6718</v>
      </c>
      <c r="F951" s="118" t="s">
        <v>6719</v>
      </c>
      <c r="G951" s="119" t="s">
        <v>6997</v>
      </c>
      <c r="H951" s="117" t="s">
        <v>1537</v>
      </c>
      <c r="I951" s="117">
        <v>910</v>
      </c>
      <c r="J951" s="117"/>
      <c r="K951" s="120">
        <v>1005.4</v>
      </c>
      <c r="L951" s="121" t="s">
        <v>1136</v>
      </c>
      <c r="M951" s="121" t="s">
        <v>891</v>
      </c>
      <c r="N951" s="121">
        <v>2018</v>
      </c>
      <c r="O951" s="121">
        <v>332</v>
      </c>
      <c r="P951" s="121" t="s">
        <v>1592</v>
      </c>
      <c r="Q951" s="121" t="s">
        <v>895</v>
      </c>
      <c r="R951" s="121">
        <v>72963435</v>
      </c>
      <c r="S951" s="121" t="s">
        <v>6998</v>
      </c>
      <c r="T951" s="199">
        <v>43131</v>
      </c>
      <c r="U951" s="199">
        <v>43318</v>
      </c>
      <c r="V951" s="200" t="s">
        <v>4634</v>
      </c>
      <c r="W951" s="200" t="s">
        <v>4635</v>
      </c>
      <c r="X951" s="200" t="s">
        <v>4635</v>
      </c>
    </row>
    <row r="952" spans="1:24" ht="16.5" x14ac:dyDescent="0.2">
      <c r="A952" s="146">
        <v>0</v>
      </c>
      <c r="B952" s="116">
        <f t="shared" si="28"/>
        <v>1400.3</v>
      </c>
      <c r="C952" s="190">
        <f t="shared" si="29"/>
        <v>0</v>
      </c>
      <c r="D952" s="167" t="s">
        <v>13950</v>
      </c>
      <c r="E952" s="117" t="s">
        <v>2677</v>
      </c>
      <c r="F952" s="118" t="s">
        <v>14517</v>
      </c>
      <c r="G952" s="119" t="s">
        <v>2678</v>
      </c>
      <c r="H952" s="117" t="s">
        <v>1537</v>
      </c>
      <c r="I952" s="117">
        <v>910</v>
      </c>
      <c r="J952" s="117"/>
      <c r="K952" s="120">
        <v>1400.3</v>
      </c>
      <c r="L952" s="121" t="s">
        <v>1136</v>
      </c>
      <c r="M952" s="121" t="s">
        <v>3227</v>
      </c>
      <c r="N952" s="121">
        <v>2020</v>
      </c>
      <c r="O952" s="121">
        <v>432</v>
      </c>
      <c r="P952" s="121" t="s">
        <v>1592</v>
      </c>
      <c r="Q952" s="121" t="s">
        <v>9600</v>
      </c>
      <c r="R952" s="121">
        <v>73104962</v>
      </c>
      <c r="S952" s="121" t="s">
        <v>6350</v>
      </c>
      <c r="T952" s="199">
        <v>43831</v>
      </c>
      <c r="U952" s="199"/>
      <c r="V952" s="200" t="s">
        <v>4634</v>
      </c>
      <c r="W952" s="200" t="s">
        <v>4635</v>
      </c>
      <c r="X952" s="200" t="s">
        <v>4635</v>
      </c>
    </row>
    <row r="953" spans="1:24" ht="16.5" x14ac:dyDescent="0.2">
      <c r="A953" s="146">
        <v>0</v>
      </c>
      <c r="B953" s="116">
        <f t="shared" si="28"/>
        <v>1274.9000000000001</v>
      </c>
      <c r="C953" s="190">
        <f t="shared" si="29"/>
        <v>0</v>
      </c>
      <c r="D953" s="167" t="s">
        <v>13950</v>
      </c>
      <c r="E953" s="117" t="s">
        <v>2658</v>
      </c>
      <c r="F953" s="118" t="s">
        <v>14518</v>
      </c>
      <c r="G953" s="119" t="s">
        <v>2848</v>
      </c>
      <c r="H953" s="117" t="s">
        <v>1537</v>
      </c>
      <c r="I953" s="117">
        <v>910</v>
      </c>
      <c r="J953" s="117"/>
      <c r="K953" s="120">
        <v>1274.9000000000001</v>
      </c>
      <c r="L953" s="121" t="s">
        <v>1136</v>
      </c>
      <c r="M953" s="121" t="s">
        <v>3227</v>
      </c>
      <c r="N953" s="121">
        <v>2020</v>
      </c>
      <c r="O953" s="121">
        <v>368</v>
      </c>
      <c r="P953" s="121" t="s">
        <v>1592</v>
      </c>
      <c r="Q953" s="121" t="s">
        <v>9600</v>
      </c>
      <c r="R953" s="121">
        <v>73104970</v>
      </c>
      <c r="S953" s="121" t="s">
        <v>2703</v>
      </c>
      <c r="T953" s="199">
        <v>43831</v>
      </c>
      <c r="U953" s="199"/>
      <c r="V953" s="200" t="s">
        <v>4634</v>
      </c>
      <c r="W953" s="200" t="s">
        <v>4635</v>
      </c>
      <c r="X953" s="200" t="s">
        <v>4635</v>
      </c>
    </row>
    <row r="954" spans="1:24" x14ac:dyDescent="0.2">
      <c r="A954" s="146">
        <v>0</v>
      </c>
      <c r="B954" s="116">
        <f t="shared" si="28"/>
        <v>1359.6</v>
      </c>
      <c r="C954" s="190">
        <f t="shared" si="29"/>
        <v>0</v>
      </c>
      <c r="D954" s="167" t="s">
        <v>894</v>
      </c>
      <c r="E954" s="117" t="s">
        <v>9311</v>
      </c>
      <c r="F954" s="118" t="s">
        <v>10420</v>
      </c>
      <c r="G954" s="119" t="s">
        <v>9937</v>
      </c>
      <c r="H954" s="117" t="s">
        <v>1537</v>
      </c>
      <c r="I954" s="117">
        <v>910</v>
      </c>
      <c r="J954" s="117"/>
      <c r="K954" s="120">
        <v>1359.6</v>
      </c>
      <c r="L954" s="121" t="s">
        <v>1136</v>
      </c>
      <c r="M954" s="121" t="s">
        <v>891</v>
      </c>
      <c r="N954" s="121">
        <v>2019</v>
      </c>
      <c r="O954" s="121">
        <v>240</v>
      </c>
      <c r="P954" s="121" t="s">
        <v>1592</v>
      </c>
      <c r="Q954" s="121" t="s">
        <v>893</v>
      </c>
      <c r="R954" s="121">
        <v>73038408</v>
      </c>
      <c r="S954" s="121" t="s">
        <v>9938</v>
      </c>
      <c r="T954" s="199">
        <v>43530</v>
      </c>
      <c r="U954" s="199">
        <v>43553</v>
      </c>
      <c r="V954" s="200" t="s">
        <v>4634</v>
      </c>
      <c r="W954" s="200" t="s">
        <v>4635</v>
      </c>
      <c r="X954" s="200" t="s">
        <v>4635</v>
      </c>
    </row>
    <row r="955" spans="1:24" ht="22.5" x14ac:dyDescent="0.2">
      <c r="A955" s="146">
        <v>0</v>
      </c>
      <c r="B955" s="116">
        <f t="shared" si="28"/>
        <v>800.8</v>
      </c>
      <c r="C955" s="190">
        <f t="shared" si="29"/>
        <v>0</v>
      </c>
      <c r="D955" s="167"/>
      <c r="E955" s="117" t="s">
        <v>6120</v>
      </c>
      <c r="F955" s="118" t="s">
        <v>6121</v>
      </c>
      <c r="G955" s="119" t="s">
        <v>6351</v>
      </c>
      <c r="H955" s="117" t="s">
        <v>1537</v>
      </c>
      <c r="I955" s="117">
        <v>910</v>
      </c>
      <c r="J955" s="117"/>
      <c r="K955" s="120">
        <v>800.8</v>
      </c>
      <c r="L955" s="121" t="s">
        <v>1136</v>
      </c>
      <c r="M955" s="121" t="s">
        <v>891</v>
      </c>
      <c r="N955" s="121">
        <v>2017</v>
      </c>
      <c r="O955" s="121">
        <v>176</v>
      </c>
      <c r="P955" s="121" t="s">
        <v>1592</v>
      </c>
      <c r="Q955" s="121" t="s">
        <v>895</v>
      </c>
      <c r="R955" s="121">
        <v>72948812</v>
      </c>
      <c r="S955" s="121" t="s">
        <v>6352</v>
      </c>
      <c r="T955" s="199">
        <v>43018</v>
      </c>
      <c r="U955" s="199">
        <v>43038</v>
      </c>
      <c r="V955" s="200" t="s">
        <v>4634</v>
      </c>
      <c r="W955" s="200" t="s">
        <v>4635</v>
      </c>
      <c r="X955" s="200" t="s">
        <v>4635</v>
      </c>
    </row>
    <row r="956" spans="1:24" x14ac:dyDescent="0.2">
      <c r="A956" s="146">
        <v>0</v>
      </c>
      <c r="B956" s="116">
        <f t="shared" si="28"/>
        <v>869</v>
      </c>
      <c r="C956" s="190">
        <f t="shared" si="29"/>
        <v>0</v>
      </c>
      <c r="D956" s="167" t="s">
        <v>894</v>
      </c>
      <c r="E956" s="117" t="s">
        <v>3946</v>
      </c>
      <c r="F956" s="118" t="s">
        <v>10695</v>
      </c>
      <c r="G956" s="119" t="s">
        <v>704</v>
      </c>
      <c r="H956" s="117" t="s">
        <v>1537</v>
      </c>
      <c r="I956" s="117">
        <v>910</v>
      </c>
      <c r="J956" s="117"/>
      <c r="K956" s="120">
        <v>869</v>
      </c>
      <c r="L956" s="121" t="s">
        <v>1136</v>
      </c>
      <c r="M956" s="121" t="s">
        <v>3227</v>
      </c>
      <c r="N956" s="121">
        <v>2017</v>
      </c>
      <c r="O956" s="121">
        <v>240</v>
      </c>
      <c r="P956" s="121" t="s">
        <v>1592</v>
      </c>
      <c r="Q956" s="121" t="s">
        <v>895</v>
      </c>
      <c r="R956" s="121">
        <v>72906896</v>
      </c>
      <c r="S956" s="121" t="s">
        <v>705</v>
      </c>
      <c r="T956" s="199">
        <v>42736</v>
      </c>
      <c r="U956" s="199"/>
      <c r="V956" s="200" t="s">
        <v>4634</v>
      </c>
      <c r="W956" s="200" t="s">
        <v>4635</v>
      </c>
      <c r="X956" s="200" t="s">
        <v>4635</v>
      </c>
    </row>
    <row r="957" spans="1:24" ht="16.5" x14ac:dyDescent="0.2">
      <c r="A957" s="146">
        <v>0</v>
      </c>
      <c r="B957" s="116">
        <f t="shared" si="28"/>
        <v>1004.3</v>
      </c>
      <c r="C957" s="190">
        <f t="shared" si="29"/>
        <v>0</v>
      </c>
      <c r="D957" s="167" t="s">
        <v>13950</v>
      </c>
      <c r="E957" s="117" t="s">
        <v>3946</v>
      </c>
      <c r="F957" s="118" t="s">
        <v>14519</v>
      </c>
      <c r="G957" s="119" t="s">
        <v>704</v>
      </c>
      <c r="H957" s="117" t="s">
        <v>1537</v>
      </c>
      <c r="I957" s="117">
        <v>910</v>
      </c>
      <c r="J957" s="117"/>
      <c r="K957" s="120">
        <v>1004.3</v>
      </c>
      <c r="L957" s="121" t="s">
        <v>1136</v>
      </c>
      <c r="M957" s="121" t="s">
        <v>3227</v>
      </c>
      <c r="N957" s="121">
        <v>2020</v>
      </c>
      <c r="O957" s="121">
        <v>240</v>
      </c>
      <c r="P957" s="121" t="s">
        <v>1592</v>
      </c>
      <c r="Q957" s="121" t="s">
        <v>895</v>
      </c>
      <c r="R957" s="121">
        <v>73104795</v>
      </c>
      <c r="S957" s="121" t="s">
        <v>705</v>
      </c>
      <c r="T957" s="199">
        <v>43831</v>
      </c>
      <c r="U957" s="199"/>
      <c r="V957" s="200" t="s">
        <v>4634</v>
      </c>
      <c r="W957" s="200" t="s">
        <v>4635</v>
      </c>
      <c r="X957" s="200" t="s">
        <v>4635</v>
      </c>
    </row>
    <row r="958" spans="1:24" ht="22.5" x14ac:dyDescent="0.2">
      <c r="A958" s="146">
        <v>0</v>
      </c>
      <c r="B958" s="116">
        <f t="shared" si="28"/>
        <v>1200.0999999999999</v>
      </c>
      <c r="C958" s="190">
        <f t="shared" si="29"/>
        <v>0</v>
      </c>
      <c r="D958" s="167"/>
      <c r="E958" s="117" t="s">
        <v>11569</v>
      </c>
      <c r="F958" s="118" t="s">
        <v>11570</v>
      </c>
      <c r="G958" s="119" t="s">
        <v>11862</v>
      </c>
      <c r="H958" s="117" t="s">
        <v>1537</v>
      </c>
      <c r="I958" s="117">
        <v>910</v>
      </c>
      <c r="J958" s="117"/>
      <c r="K958" s="120">
        <v>1200.0999999999999</v>
      </c>
      <c r="L958" s="121" t="s">
        <v>1136</v>
      </c>
      <c r="M958" s="121" t="s">
        <v>891</v>
      </c>
      <c r="N958" s="121">
        <v>2019</v>
      </c>
      <c r="O958" s="121">
        <v>332</v>
      </c>
      <c r="P958" s="121" t="s">
        <v>1592</v>
      </c>
      <c r="Q958" s="121" t="s">
        <v>895</v>
      </c>
      <c r="R958" s="121">
        <v>73070936</v>
      </c>
      <c r="S958" s="121" t="s">
        <v>11863</v>
      </c>
      <c r="T958" s="199">
        <v>43669</v>
      </c>
      <c r="U958" s="199">
        <v>43672</v>
      </c>
      <c r="V958" s="200" t="s">
        <v>4634</v>
      </c>
      <c r="W958" s="200" t="s">
        <v>4635</v>
      </c>
      <c r="X958" s="200" t="s">
        <v>4635</v>
      </c>
    </row>
    <row r="959" spans="1:24" ht="22.5" x14ac:dyDescent="0.2">
      <c r="A959" s="146">
        <v>0</v>
      </c>
      <c r="B959" s="116">
        <f t="shared" si="28"/>
        <v>1200.0999999999999</v>
      </c>
      <c r="C959" s="190">
        <f t="shared" si="29"/>
        <v>0</v>
      </c>
      <c r="D959" s="167" t="s">
        <v>1106</v>
      </c>
      <c r="E959" s="117" t="s">
        <v>11569</v>
      </c>
      <c r="F959" s="118" t="s">
        <v>13925</v>
      </c>
      <c r="G959" s="119" t="s">
        <v>13926</v>
      </c>
      <c r="H959" s="117" t="s">
        <v>1537</v>
      </c>
      <c r="I959" s="117">
        <v>910</v>
      </c>
      <c r="J959" s="117"/>
      <c r="K959" s="120">
        <v>1200.0999999999999</v>
      </c>
      <c r="L959" s="121" t="s">
        <v>1136</v>
      </c>
      <c r="M959" s="121" t="s">
        <v>891</v>
      </c>
      <c r="N959" s="121">
        <v>2020</v>
      </c>
      <c r="O959" s="121">
        <v>332</v>
      </c>
      <c r="P959" s="121" t="s">
        <v>1592</v>
      </c>
      <c r="Q959" s="121" t="s">
        <v>895</v>
      </c>
      <c r="R959" s="121">
        <v>73100085</v>
      </c>
      <c r="S959" s="121" t="s">
        <v>11863</v>
      </c>
      <c r="T959" s="199">
        <v>43826</v>
      </c>
      <c r="U959" s="199">
        <v>43826</v>
      </c>
      <c r="V959" s="200" t="s">
        <v>4634</v>
      </c>
      <c r="W959" s="200" t="s">
        <v>4635</v>
      </c>
      <c r="X959" s="200" t="s">
        <v>4635</v>
      </c>
    </row>
    <row r="960" spans="1:24" ht="16.5" x14ac:dyDescent="0.2">
      <c r="A960" s="146">
        <v>0</v>
      </c>
      <c r="B960" s="116">
        <f t="shared" si="28"/>
        <v>914.1</v>
      </c>
      <c r="C960" s="190">
        <f t="shared" si="29"/>
        <v>0</v>
      </c>
      <c r="D960" s="167" t="s">
        <v>13950</v>
      </c>
      <c r="E960" s="117" t="s">
        <v>2659</v>
      </c>
      <c r="F960" s="118" t="s">
        <v>14520</v>
      </c>
      <c r="G960" s="119" t="s">
        <v>2562</v>
      </c>
      <c r="H960" s="117" t="s">
        <v>1537</v>
      </c>
      <c r="I960" s="117">
        <v>910</v>
      </c>
      <c r="J960" s="117"/>
      <c r="K960" s="120">
        <v>914.1</v>
      </c>
      <c r="L960" s="121" t="s">
        <v>1136</v>
      </c>
      <c r="M960" s="121" t="s">
        <v>3227</v>
      </c>
      <c r="N960" s="121">
        <v>2020</v>
      </c>
      <c r="O960" s="121">
        <v>208</v>
      </c>
      <c r="P960" s="121" t="s">
        <v>1592</v>
      </c>
      <c r="Q960" s="121" t="s">
        <v>527</v>
      </c>
      <c r="R960" s="121">
        <v>73105073</v>
      </c>
      <c r="S960" s="121" t="s">
        <v>2563</v>
      </c>
      <c r="T960" s="199">
        <v>43831</v>
      </c>
      <c r="U960" s="199"/>
      <c r="V960" s="200" t="s">
        <v>4634</v>
      </c>
      <c r="W960" s="200" t="s">
        <v>4635</v>
      </c>
      <c r="X960" s="200" t="s">
        <v>4635</v>
      </c>
    </row>
    <row r="961" spans="1:24" ht="16.5" x14ac:dyDescent="0.2">
      <c r="A961" s="146">
        <v>0</v>
      </c>
      <c r="B961" s="116">
        <f t="shared" si="28"/>
        <v>946</v>
      </c>
      <c r="C961" s="190">
        <f t="shared" si="29"/>
        <v>0</v>
      </c>
      <c r="D961" s="167" t="s">
        <v>13950</v>
      </c>
      <c r="E961" s="117" t="s">
        <v>2659</v>
      </c>
      <c r="F961" s="118" t="s">
        <v>14521</v>
      </c>
      <c r="G961" s="119" t="s">
        <v>2564</v>
      </c>
      <c r="H961" s="117" t="s">
        <v>1537</v>
      </c>
      <c r="I961" s="117">
        <v>910</v>
      </c>
      <c r="J961" s="117"/>
      <c r="K961" s="120">
        <v>946</v>
      </c>
      <c r="L961" s="121" t="s">
        <v>1136</v>
      </c>
      <c r="M961" s="121" t="s">
        <v>3227</v>
      </c>
      <c r="N961" s="121">
        <v>2020</v>
      </c>
      <c r="O961" s="121">
        <v>224</v>
      </c>
      <c r="P961" s="121" t="s">
        <v>1592</v>
      </c>
      <c r="Q961" s="121" t="s">
        <v>527</v>
      </c>
      <c r="R961" s="121">
        <v>73105074</v>
      </c>
      <c r="S961" s="121" t="s">
        <v>2565</v>
      </c>
      <c r="T961" s="199">
        <v>43831</v>
      </c>
      <c r="U961" s="199"/>
      <c r="V961" s="200" t="s">
        <v>4634</v>
      </c>
      <c r="W961" s="200" t="s">
        <v>4635</v>
      </c>
      <c r="X961" s="200" t="s">
        <v>4635</v>
      </c>
    </row>
    <row r="962" spans="1:24" x14ac:dyDescent="0.2">
      <c r="A962" s="146">
        <v>0</v>
      </c>
      <c r="B962" s="116">
        <f t="shared" si="28"/>
        <v>1200.0999999999999</v>
      </c>
      <c r="C962" s="190">
        <f t="shared" si="29"/>
        <v>0</v>
      </c>
      <c r="D962" s="167" t="s">
        <v>894</v>
      </c>
      <c r="E962" s="117" t="s">
        <v>9939</v>
      </c>
      <c r="F962" s="118" t="s">
        <v>13431</v>
      </c>
      <c r="G962" s="119" t="s">
        <v>13432</v>
      </c>
      <c r="H962" s="117" t="s">
        <v>1537</v>
      </c>
      <c r="I962" s="117">
        <v>910</v>
      </c>
      <c r="J962" s="117"/>
      <c r="K962" s="120">
        <v>1200.0999999999999</v>
      </c>
      <c r="L962" s="121" t="s">
        <v>1136</v>
      </c>
      <c r="M962" s="121" t="s">
        <v>891</v>
      </c>
      <c r="N962" s="121">
        <v>2017</v>
      </c>
      <c r="O962" s="121">
        <v>572</v>
      </c>
      <c r="P962" s="121" t="s">
        <v>1592</v>
      </c>
      <c r="Q962" s="121" t="s">
        <v>895</v>
      </c>
      <c r="R962" s="121">
        <v>72937570</v>
      </c>
      <c r="S962" s="121" t="s">
        <v>9940</v>
      </c>
      <c r="T962" s="199">
        <v>42963</v>
      </c>
      <c r="U962" s="199">
        <v>42968</v>
      </c>
      <c r="V962" s="200" t="s">
        <v>4634</v>
      </c>
      <c r="W962" s="200" t="s">
        <v>4635</v>
      </c>
      <c r="X962" s="200" t="s">
        <v>4635</v>
      </c>
    </row>
    <row r="963" spans="1:24" x14ac:dyDescent="0.2">
      <c r="A963" s="146">
        <v>0</v>
      </c>
      <c r="B963" s="116">
        <f t="shared" si="28"/>
        <v>1390.4</v>
      </c>
      <c r="C963" s="190">
        <f t="shared" si="29"/>
        <v>0</v>
      </c>
      <c r="D963" s="167" t="s">
        <v>894</v>
      </c>
      <c r="E963" s="117" t="s">
        <v>9939</v>
      </c>
      <c r="F963" s="118" t="s">
        <v>12156</v>
      </c>
      <c r="G963" s="119" t="s">
        <v>12157</v>
      </c>
      <c r="H963" s="117" t="s">
        <v>1537</v>
      </c>
      <c r="I963" s="117">
        <v>910</v>
      </c>
      <c r="J963" s="117"/>
      <c r="K963" s="120">
        <v>1390.4</v>
      </c>
      <c r="L963" s="121" t="s">
        <v>1136</v>
      </c>
      <c r="M963" s="121" t="s">
        <v>891</v>
      </c>
      <c r="N963" s="121">
        <v>2019</v>
      </c>
      <c r="O963" s="121">
        <v>572</v>
      </c>
      <c r="P963" s="121" t="s">
        <v>1592</v>
      </c>
      <c r="Q963" s="121" t="s">
        <v>895</v>
      </c>
      <c r="R963" s="121">
        <v>73052450</v>
      </c>
      <c r="S963" s="121" t="s">
        <v>9940</v>
      </c>
      <c r="T963" s="199">
        <v>43698</v>
      </c>
      <c r="U963" s="199">
        <v>43703</v>
      </c>
      <c r="V963" s="200" t="s">
        <v>4634</v>
      </c>
      <c r="W963" s="200" t="s">
        <v>4635</v>
      </c>
      <c r="X963" s="200" t="s">
        <v>4635</v>
      </c>
    </row>
    <row r="964" spans="1:24" x14ac:dyDescent="0.2">
      <c r="A964" s="146">
        <v>0</v>
      </c>
      <c r="B964" s="116">
        <f t="shared" si="28"/>
        <v>1100</v>
      </c>
      <c r="C964" s="190">
        <f t="shared" si="29"/>
        <v>0</v>
      </c>
      <c r="D964" s="167" t="s">
        <v>894</v>
      </c>
      <c r="E964" s="117" t="s">
        <v>5252</v>
      </c>
      <c r="F964" s="118" t="s">
        <v>9639</v>
      </c>
      <c r="G964" s="119" t="s">
        <v>3629</v>
      </c>
      <c r="H964" s="117" t="s">
        <v>1537</v>
      </c>
      <c r="I964" s="117">
        <v>910</v>
      </c>
      <c r="J964" s="117">
        <v>12</v>
      </c>
      <c r="K964" s="120">
        <v>1100</v>
      </c>
      <c r="L964" s="121" t="s">
        <v>1136</v>
      </c>
      <c r="M964" s="121" t="s">
        <v>891</v>
      </c>
      <c r="N964" s="121">
        <v>2016</v>
      </c>
      <c r="O964" s="121">
        <v>360</v>
      </c>
      <c r="P964" s="121" t="s">
        <v>1592</v>
      </c>
      <c r="Q964" s="121" t="s">
        <v>895</v>
      </c>
      <c r="R964" s="121">
        <v>72136106</v>
      </c>
      <c r="S964" s="121" t="s">
        <v>3651</v>
      </c>
      <c r="T964" s="199">
        <v>42420</v>
      </c>
      <c r="U964" s="199"/>
      <c r="V964" s="200" t="s">
        <v>4634</v>
      </c>
      <c r="W964" s="200" t="s">
        <v>4635</v>
      </c>
      <c r="X964" s="200" t="s">
        <v>4635</v>
      </c>
    </row>
    <row r="965" spans="1:24" x14ac:dyDescent="0.2">
      <c r="A965" s="146">
        <v>0</v>
      </c>
      <c r="B965" s="116">
        <f t="shared" ref="B965:B1026" si="30">K965-K965*$C$14</f>
        <v>1210</v>
      </c>
      <c r="C965" s="190">
        <f t="shared" ref="C965:C1026" si="31">A965*B965</f>
        <v>0</v>
      </c>
      <c r="D965" s="167" t="s">
        <v>894</v>
      </c>
      <c r="E965" s="117" t="s">
        <v>5252</v>
      </c>
      <c r="F965" s="118" t="s">
        <v>5352</v>
      </c>
      <c r="G965" s="119" t="s">
        <v>3629</v>
      </c>
      <c r="H965" s="117" t="s">
        <v>1537</v>
      </c>
      <c r="I965" s="117">
        <v>910</v>
      </c>
      <c r="J965" s="117"/>
      <c r="K965" s="120">
        <v>1210</v>
      </c>
      <c r="L965" s="121" t="s">
        <v>1136</v>
      </c>
      <c r="M965" s="121" t="s">
        <v>891</v>
      </c>
      <c r="N965" s="121">
        <v>2017</v>
      </c>
      <c r="O965" s="121">
        <v>360</v>
      </c>
      <c r="P965" s="121" t="s">
        <v>1592</v>
      </c>
      <c r="Q965" s="121" t="s">
        <v>895</v>
      </c>
      <c r="R965" s="121">
        <v>72917941</v>
      </c>
      <c r="S965" s="121" t="s">
        <v>3651</v>
      </c>
      <c r="T965" s="199">
        <v>42851</v>
      </c>
      <c r="U965" s="199">
        <v>42853</v>
      </c>
      <c r="V965" s="200" t="s">
        <v>4634</v>
      </c>
      <c r="W965" s="200" t="s">
        <v>4635</v>
      </c>
      <c r="X965" s="200" t="s">
        <v>4635</v>
      </c>
    </row>
    <row r="966" spans="1:24" x14ac:dyDescent="0.2">
      <c r="A966" s="146">
        <v>0</v>
      </c>
      <c r="B966" s="116">
        <f t="shared" si="30"/>
        <v>950.4</v>
      </c>
      <c r="C966" s="190">
        <f t="shared" si="31"/>
        <v>0</v>
      </c>
      <c r="D966" s="167"/>
      <c r="E966" s="117" t="s">
        <v>9312</v>
      </c>
      <c r="F966" s="118" t="s">
        <v>9313</v>
      </c>
      <c r="G966" s="119" t="s">
        <v>9640</v>
      </c>
      <c r="H966" s="117" t="s">
        <v>1537</v>
      </c>
      <c r="I966" s="117">
        <v>910</v>
      </c>
      <c r="J966" s="117"/>
      <c r="K966" s="120">
        <v>950.4</v>
      </c>
      <c r="L966" s="121" t="s">
        <v>1136</v>
      </c>
      <c r="M966" s="121" t="s">
        <v>891</v>
      </c>
      <c r="N966" s="121">
        <v>2019</v>
      </c>
      <c r="O966" s="121">
        <v>220</v>
      </c>
      <c r="P966" s="121" t="s">
        <v>1592</v>
      </c>
      <c r="Q966" s="121" t="s">
        <v>895</v>
      </c>
      <c r="R966" s="121">
        <v>73038396</v>
      </c>
      <c r="S966" s="121" t="s">
        <v>9941</v>
      </c>
      <c r="T966" s="199">
        <v>43530</v>
      </c>
      <c r="U966" s="199">
        <v>43553</v>
      </c>
      <c r="V966" s="200" t="s">
        <v>4634</v>
      </c>
      <c r="W966" s="200" t="s">
        <v>4635</v>
      </c>
      <c r="X966" s="200" t="s">
        <v>4635</v>
      </c>
    </row>
    <row r="967" spans="1:24" x14ac:dyDescent="0.2">
      <c r="A967" s="146">
        <v>0</v>
      </c>
      <c r="B967" s="116">
        <f t="shared" si="30"/>
        <v>950.4</v>
      </c>
      <c r="C967" s="190">
        <f t="shared" si="31"/>
        <v>0</v>
      </c>
      <c r="D967" s="167" t="s">
        <v>1106</v>
      </c>
      <c r="E967" s="117" t="s">
        <v>14522</v>
      </c>
      <c r="F967" s="118" t="s">
        <v>14523</v>
      </c>
      <c r="G967" s="119" t="s">
        <v>14524</v>
      </c>
      <c r="H967" s="117" t="s">
        <v>1537</v>
      </c>
      <c r="I967" s="117">
        <v>910</v>
      </c>
      <c r="J967" s="117"/>
      <c r="K967" s="120">
        <v>950.4</v>
      </c>
      <c r="L967" s="121" t="s">
        <v>1136</v>
      </c>
      <c r="M967" s="121" t="s">
        <v>891</v>
      </c>
      <c r="N967" s="121">
        <v>2020</v>
      </c>
      <c r="O967" s="121">
        <v>248</v>
      </c>
      <c r="P967" s="121" t="s">
        <v>1592</v>
      </c>
      <c r="Q967" s="121" t="s">
        <v>527</v>
      </c>
      <c r="R967" s="121">
        <v>73100473</v>
      </c>
      <c r="S967" s="121" t="s">
        <v>14525</v>
      </c>
      <c r="T967" s="199">
        <v>43846</v>
      </c>
      <c r="U967" s="199">
        <v>43861</v>
      </c>
      <c r="V967" s="200" t="s">
        <v>4634</v>
      </c>
      <c r="W967" s="200" t="s">
        <v>4635</v>
      </c>
      <c r="X967" s="200" t="s">
        <v>4635</v>
      </c>
    </row>
    <row r="968" spans="1:24" ht="22.5" x14ac:dyDescent="0.2">
      <c r="A968" s="146">
        <v>0</v>
      </c>
      <c r="B968" s="116">
        <f t="shared" si="30"/>
        <v>982.3</v>
      </c>
      <c r="C968" s="190">
        <f t="shared" si="31"/>
        <v>0</v>
      </c>
      <c r="D968" s="167" t="s">
        <v>894</v>
      </c>
      <c r="E968" s="117" t="s">
        <v>837</v>
      </c>
      <c r="F968" s="118" t="s">
        <v>10696</v>
      </c>
      <c r="G968" s="119" t="s">
        <v>838</v>
      </c>
      <c r="H968" s="117" t="s">
        <v>1537</v>
      </c>
      <c r="I968" s="117">
        <v>910</v>
      </c>
      <c r="J968" s="117"/>
      <c r="K968" s="120">
        <v>982.3</v>
      </c>
      <c r="L968" s="121" t="s">
        <v>1136</v>
      </c>
      <c r="M968" s="121" t="s">
        <v>3227</v>
      </c>
      <c r="N968" s="121">
        <v>2018</v>
      </c>
      <c r="O968" s="121">
        <v>272</v>
      </c>
      <c r="P968" s="121" t="s">
        <v>1592</v>
      </c>
      <c r="Q968" s="121" t="s">
        <v>895</v>
      </c>
      <c r="R968" s="121">
        <v>72959999</v>
      </c>
      <c r="S968" s="121" t="s">
        <v>839</v>
      </c>
      <c r="T968" s="199">
        <v>43101</v>
      </c>
      <c r="U968" s="199"/>
      <c r="V968" s="200" t="s">
        <v>4634</v>
      </c>
      <c r="W968" s="200" t="s">
        <v>4635</v>
      </c>
      <c r="X968" s="200" t="s">
        <v>4635</v>
      </c>
    </row>
    <row r="969" spans="1:24" ht="22.5" x14ac:dyDescent="0.2">
      <c r="A969" s="146">
        <v>0</v>
      </c>
      <c r="B969" s="116">
        <f t="shared" si="30"/>
        <v>1080.2</v>
      </c>
      <c r="C969" s="190">
        <f t="shared" si="31"/>
        <v>0</v>
      </c>
      <c r="D969" s="167" t="s">
        <v>13950</v>
      </c>
      <c r="E969" s="117" t="s">
        <v>837</v>
      </c>
      <c r="F969" s="118" t="s">
        <v>14526</v>
      </c>
      <c r="G969" s="119" t="s">
        <v>838</v>
      </c>
      <c r="H969" s="117" t="s">
        <v>1537</v>
      </c>
      <c r="I969" s="117">
        <v>910</v>
      </c>
      <c r="J969" s="117"/>
      <c r="K969" s="120">
        <v>1080.2</v>
      </c>
      <c r="L969" s="121" t="s">
        <v>1136</v>
      </c>
      <c r="M969" s="121" t="s">
        <v>3227</v>
      </c>
      <c r="N969" s="121">
        <v>2020</v>
      </c>
      <c r="O969" s="121">
        <v>272</v>
      </c>
      <c r="P969" s="121" t="s">
        <v>1592</v>
      </c>
      <c r="Q969" s="121" t="s">
        <v>895</v>
      </c>
      <c r="R969" s="121">
        <v>73104710</v>
      </c>
      <c r="S969" s="121" t="s">
        <v>839</v>
      </c>
      <c r="T969" s="199">
        <v>43831</v>
      </c>
      <c r="U969" s="199"/>
      <c r="V969" s="200" t="s">
        <v>4634</v>
      </c>
      <c r="W969" s="200" t="s">
        <v>4635</v>
      </c>
      <c r="X969" s="200" t="s">
        <v>4635</v>
      </c>
    </row>
    <row r="970" spans="1:24" x14ac:dyDescent="0.2">
      <c r="A970" s="146">
        <v>0</v>
      </c>
      <c r="B970" s="116">
        <f t="shared" si="30"/>
        <v>1200.0999999999999</v>
      </c>
      <c r="C970" s="190">
        <f t="shared" si="31"/>
        <v>0</v>
      </c>
      <c r="D970" s="167" t="s">
        <v>894</v>
      </c>
      <c r="E970" s="117" t="s">
        <v>8487</v>
      </c>
      <c r="F970" s="118" t="s">
        <v>8488</v>
      </c>
      <c r="G970" s="119" t="s">
        <v>5121</v>
      </c>
      <c r="H970" s="117" t="s">
        <v>1537</v>
      </c>
      <c r="I970" s="117">
        <v>910</v>
      </c>
      <c r="J970" s="117"/>
      <c r="K970" s="120">
        <v>1200.0999999999999</v>
      </c>
      <c r="L970" s="121" t="s">
        <v>1136</v>
      </c>
      <c r="M970" s="121" t="s">
        <v>891</v>
      </c>
      <c r="N970" s="121">
        <v>2017</v>
      </c>
      <c r="O970" s="121">
        <v>496</v>
      </c>
      <c r="P970" s="121" t="s">
        <v>1592</v>
      </c>
      <c r="Q970" s="121" t="s">
        <v>895</v>
      </c>
      <c r="R970" s="121">
        <v>72907016</v>
      </c>
      <c r="S970" s="121" t="s">
        <v>8489</v>
      </c>
      <c r="T970" s="199">
        <v>42759</v>
      </c>
      <c r="U970" s="199">
        <v>42751</v>
      </c>
      <c r="V970" s="200" t="s">
        <v>4634</v>
      </c>
      <c r="W970" s="200" t="s">
        <v>4635</v>
      </c>
      <c r="X970" s="200" t="s">
        <v>4635</v>
      </c>
    </row>
    <row r="971" spans="1:24" x14ac:dyDescent="0.2">
      <c r="A971" s="146">
        <v>0</v>
      </c>
      <c r="B971" s="116">
        <f t="shared" si="30"/>
        <v>1391.5</v>
      </c>
      <c r="C971" s="190">
        <f t="shared" si="31"/>
        <v>0</v>
      </c>
      <c r="D971" s="167" t="s">
        <v>894</v>
      </c>
      <c r="E971" s="117" t="s">
        <v>8487</v>
      </c>
      <c r="F971" s="118" t="s">
        <v>8945</v>
      </c>
      <c r="G971" s="119" t="s">
        <v>5121</v>
      </c>
      <c r="H971" s="117" t="s">
        <v>1537</v>
      </c>
      <c r="I971" s="117">
        <v>910</v>
      </c>
      <c r="J971" s="117"/>
      <c r="K971" s="120">
        <v>1391.5</v>
      </c>
      <c r="L971" s="121" t="s">
        <v>1136</v>
      </c>
      <c r="M971" s="121" t="s">
        <v>891</v>
      </c>
      <c r="N971" s="121">
        <v>2019</v>
      </c>
      <c r="O971" s="121">
        <v>496</v>
      </c>
      <c r="P971" s="121" t="s">
        <v>1592</v>
      </c>
      <c r="Q971" s="121" t="s">
        <v>895</v>
      </c>
      <c r="R971" s="121">
        <v>72959360</v>
      </c>
      <c r="S971" s="121" t="s">
        <v>8489</v>
      </c>
      <c r="T971" s="199">
        <v>43431</v>
      </c>
      <c r="U971" s="199">
        <v>43441</v>
      </c>
      <c r="V971" s="200" t="s">
        <v>4634</v>
      </c>
      <c r="W971" s="200" t="s">
        <v>4635</v>
      </c>
      <c r="X971" s="200" t="s">
        <v>4635</v>
      </c>
    </row>
    <row r="972" spans="1:24" x14ac:dyDescent="0.2">
      <c r="A972" s="146">
        <v>0</v>
      </c>
      <c r="B972" s="116">
        <f t="shared" si="30"/>
        <v>799.7</v>
      </c>
      <c r="C972" s="190">
        <f t="shared" si="31"/>
        <v>0</v>
      </c>
      <c r="D972" s="167" t="s">
        <v>1106</v>
      </c>
      <c r="E972" s="117" t="s">
        <v>10979</v>
      </c>
      <c r="F972" s="118" t="s">
        <v>8945</v>
      </c>
      <c r="G972" s="119" t="s">
        <v>13973</v>
      </c>
      <c r="H972" s="117" t="s">
        <v>1537</v>
      </c>
      <c r="I972" s="117">
        <v>910</v>
      </c>
      <c r="J972" s="117"/>
      <c r="K972" s="120">
        <v>799.7</v>
      </c>
      <c r="L972" s="121" t="s">
        <v>1136</v>
      </c>
      <c r="M972" s="121" t="s">
        <v>891</v>
      </c>
      <c r="N972" s="121">
        <v>2020</v>
      </c>
      <c r="O972" s="121">
        <v>308</v>
      </c>
      <c r="P972" s="121" t="s">
        <v>1592</v>
      </c>
      <c r="Q972" s="121" t="s">
        <v>895</v>
      </c>
      <c r="R972" s="121">
        <v>73092314</v>
      </c>
      <c r="S972" s="121" t="s">
        <v>12561</v>
      </c>
      <c r="T972" s="199">
        <v>43759</v>
      </c>
      <c r="U972" s="199">
        <v>43770</v>
      </c>
      <c r="V972" s="200" t="s">
        <v>4635</v>
      </c>
      <c r="W972" s="200" t="s">
        <v>4634</v>
      </c>
      <c r="X972" s="200" t="s">
        <v>4635</v>
      </c>
    </row>
    <row r="973" spans="1:24" x14ac:dyDescent="0.2">
      <c r="A973" s="146">
        <v>0</v>
      </c>
      <c r="B973" s="116">
        <f t="shared" si="30"/>
        <v>726</v>
      </c>
      <c r="C973" s="190">
        <f t="shared" si="31"/>
        <v>0</v>
      </c>
      <c r="D973" s="167"/>
      <c r="E973" s="117" t="s">
        <v>5053</v>
      </c>
      <c r="F973" s="118" t="s">
        <v>7238</v>
      </c>
      <c r="G973" s="119" t="s">
        <v>5169</v>
      </c>
      <c r="H973" s="117" t="s">
        <v>1537</v>
      </c>
      <c r="I973" s="117">
        <v>910</v>
      </c>
      <c r="J973" s="117"/>
      <c r="K973" s="120">
        <v>726</v>
      </c>
      <c r="L973" s="121" t="s">
        <v>1136</v>
      </c>
      <c r="M973" s="121" t="s">
        <v>891</v>
      </c>
      <c r="N973" s="121">
        <v>2018</v>
      </c>
      <c r="O973" s="121">
        <v>144</v>
      </c>
      <c r="P973" s="121" t="s">
        <v>1592</v>
      </c>
      <c r="Q973" s="121" t="s">
        <v>895</v>
      </c>
      <c r="R973" s="121">
        <v>72982992</v>
      </c>
      <c r="S973" s="121" t="s">
        <v>5170</v>
      </c>
      <c r="T973" s="199">
        <v>43199</v>
      </c>
      <c r="U973" s="199">
        <v>43210</v>
      </c>
      <c r="V973" s="200" t="s">
        <v>4634</v>
      </c>
      <c r="W973" s="200" t="s">
        <v>4635</v>
      </c>
      <c r="X973" s="200" t="s">
        <v>4635</v>
      </c>
    </row>
    <row r="974" spans="1:24" x14ac:dyDescent="0.2">
      <c r="A974" s="146">
        <v>0</v>
      </c>
      <c r="B974" s="116">
        <f t="shared" si="30"/>
        <v>695.2</v>
      </c>
      <c r="C974" s="190">
        <f t="shared" si="31"/>
        <v>0</v>
      </c>
      <c r="D974" s="167"/>
      <c r="E974" s="117" t="s">
        <v>5053</v>
      </c>
      <c r="F974" s="118" t="s">
        <v>5054</v>
      </c>
      <c r="G974" s="119" t="s">
        <v>5169</v>
      </c>
      <c r="H974" s="117" t="s">
        <v>1537</v>
      </c>
      <c r="I974" s="117">
        <v>910</v>
      </c>
      <c r="J974" s="117"/>
      <c r="K974" s="120">
        <v>695.2</v>
      </c>
      <c r="L974" s="121" t="s">
        <v>1136</v>
      </c>
      <c r="M974" s="121" t="s">
        <v>891</v>
      </c>
      <c r="N974" s="121">
        <v>2017</v>
      </c>
      <c r="O974" s="121">
        <v>144</v>
      </c>
      <c r="P974" s="121" t="s">
        <v>1592</v>
      </c>
      <c r="Q974" s="121" t="s">
        <v>895</v>
      </c>
      <c r="R974" s="121">
        <v>72912073</v>
      </c>
      <c r="S974" s="121" t="s">
        <v>5170</v>
      </c>
      <c r="T974" s="199">
        <v>42793</v>
      </c>
      <c r="U974" s="199">
        <v>42807</v>
      </c>
      <c r="V974" s="200" t="s">
        <v>4634</v>
      </c>
      <c r="W974" s="200" t="s">
        <v>4635</v>
      </c>
      <c r="X974" s="200" t="s">
        <v>4635</v>
      </c>
    </row>
    <row r="975" spans="1:24" ht="22.5" x14ac:dyDescent="0.2">
      <c r="A975" s="146">
        <v>0</v>
      </c>
      <c r="B975" s="116">
        <f t="shared" si="30"/>
        <v>954.8</v>
      </c>
      <c r="C975" s="190">
        <f t="shared" si="31"/>
        <v>0</v>
      </c>
      <c r="D975" s="167"/>
      <c r="E975" s="117" t="s">
        <v>11571</v>
      </c>
      <c r="F975" s="118" t="s">
        <v>11572</v>
      </c>
      <c r="G975" s="119" t="s">
        <v>11864</v>
      </c>
      <c r="H975" s="117" t="s">
        <v>1537</v>
      </c>
      <c r="I975" s="117">
        <v>910</v>
      </c>
      <c r="J975" s="117"/>
      <c r="K975" s="120">
        <v>954.8</v>
      </c>
      <c r="L975" s="121" t="s">
        <v>1136</v>
      </c>
      <c r="M975" s="121" t="s">
        <v>891</v>
      </c>
      <c r="N975" s="121">
        <v>2019</v>
      </c>
      <c r="O975" s="121">
        <v>224</v>
      </c>
      <c r="P975" s="121" t="s">
        <v>1592</v>
      </c>
      <c r="Q975" s="121" t="s">
        <v>895</v>
      </c>
      <c r="R975" s="121">
        <v>73070900</v>
      </c>
      <c r="S975" s="121" t="s">
        <v>11865</v>
      </c>
      <c r="T975" s="199">
        <v>43721</v>
      </c>
      <c r="U975" s="199">
        <v>43735</v>
      </c>
      <c r="V975" s="200" t="s">
        <v>4634</v>
      </c>
      <c r="W975" s="200" t="s">
        <v>4635</v>
      </c>
      <c r="X975" s="200" t="s">
        <v>4635</v>
      </c>
    </row>
    <row r="976" spans="1:24" ht="22.5" x14ac:dyDescent="0.2">
      <c r="A976" s="146">
        <v>0</v>
      </c>
      <c r="B976" s="116">
        <f t="shared" si="30"/>
        <v>1210</v>
      </c>
      <c r="C976" s="190">
        <f t="shared" si="31"/>
        <v>0</v>
      </c>
      <c r="D976" s="167" t="s">
        <v>894</v>
      </c>
      <c r="E976" s="117" t="s">
        <v>9314</v>
      </c>
      <c r="F976" s="118" t="s">
        <v>9315</v>
      </c>
      <c r="G976" s="119" t="s">
        <v>9942</v>
      </c>
      <c r="H976" s="117" t="s">
        <v>1537</v>
      </c>
      <c r="I976" s="117">
        <v>910</v>
      </c>
      <c r="J976" s="117"/>
      <c r="K976" s="120">
        <v>1210</v>
      </c>
      <c r="L976" s="121" t="s">
        <v>1136</v>
      </c>
      <c r="M976" s="121" t="s">
        <v>891</v>
      </c>
      <c r="N976" s="121">
        <v>2019</v>
      </c>
      <c r="O976" s="121">
        <v>196</v>
      </c>
      <c r="P976" s="121" t="s">
        <v>1592</v>
      </c>
      <c r="Q976" s="121" t="s">
        <v>893</v>
      </c>
      <c r="R976" s="121">
        <v>73038404</v>
      </c>
      <c r="S976" s="121" t="s">
        <v>11470</v>
      </c>
      <c r="T976" s="199">
        <v>43530</v>
      </c>
      <c r="U976" s="199">
        <v>43553</v>
      </c>
      <c r="V976" s="200" t="s">
        <v>4634</v>
      </c>
      <c r="W976" s="200" t="s">
        <v>4635</v>
      </c>
      <c r="X976" s="200" t="s">
        <v>4635</v>
      </c>
    </row>
    <row r="977" spans="1:24" x14ac:dyDescent="0.2">
      <c r="A977" s="146">
        <v>0</v>
      </c>
      <c r="B977" s="116">
        <f t="shared" si="30"/>
        <v>499.4</v>
      </c>
      <c r="C977" s="190">
        <f t="shared" si="31"/>
        <v>0</v>
      </c>
      <c r="D977" s="167" t="s">
        <v>894</v>
      </c>
      <c r="E977" s="117" t="s">
        <v>2782</v>
      </c>
      <c r="F977" s="118" t="s">
        <v>12462</v>
      </c>
      <c r="G977" s="119" t="s">
        <v>5171</v>
      </c>
      <c r="H977" s="117" t="s">
        <v>1537</v>
      </c>
      <c r="I977" s="117">
        <v>910</v>
      </c>
      <c r="J977" s="117"/>
      <c r="K977" s="120">
        <v>499.4</v>
      </c>
      <c r="L977" s="121" t="s">
        <v>1136</v>
      </c>
      <c r="M977" s="121" t="s">
        <v>891</v>
      </c>
      <c r="N977" s="121">
        <v>2017</v>
      </c>
      <c r="O977" s="121">
        <v>136</v>
      </c>
      <c r="P977" s="121" t="s">
        <v>1592</v>
      </c>
      <c r="Q977" s="121" t="s">
        <v>1593</v>
      </c>
      <c r="R977" s="121">
        <v>72912110</v>
      </c>
      <c r="S977" s="121" t="s">
        <v>6353</v>
      </c>
      <c r="T977" s="199">
        <v>42775</v>
      </c>
      <c r="U977" s="199">
        <v>42793</v>
      </c>
      <c r="V977" s="200" t="s">
        <v>4634</v>
      </c>
      <c r="W977" s="200" t="s">
        <v>4635</v>
      </c>
      <c r="X977" s="200" t="s">
        <v>4635</v>
      </c>
    </row>
    <row r="978" spans="1:24" x14ac:dyDescent="0.2">
      <c r="A978" s="146">
        <v>0</v>
      </c>
      <c r="B978" s="116">
        <f t="shared" si="30"/>
        <v>528</v>
      </c>
      <c r="C978" s="190">
        <f t="shared" si="31"/>
        <v>0</v>
      </c>
      <c r="D978" s="167" t="s">
        <v>894</v>
      </c>
      <c r="E978" s="117" t="s">
        <v>2782</v>
      </c>
      <c r="F978" s="118" t="s">
        <v>8227</v>
      </c>
      <c r="G978" s="119" t="s">
        <v>5171</v>
      </c>
      <c r="H978" s="117" t="s">
        <v>1537</v>
      </c>
      <c r="I978" s="117">
        <v>910</v>
      </c>
      <c r="J978" s="117"/>
      <c r="K978" s="120">
        <v>528</v>
      </c>
      <c r="L978" s="121" t="s">
        <v>1136</v>
      </c>
      <c r="M978" s="121" t="s">
        <v>891</v>
      </c>
      <c r="N978" s="121">
        <v>2018</v>
      </c>
      <c r="O978" s="121">
        <v>136</v>
      </c>
      <c r="P978" s="121" t="s">
        <v>1592</v>
      </c>
      <c r="Q978" s="121" t="s">
        <v>1593</v>
      </c>
      <c r="R978" s="121">
        <v>72998685</v>
      </c>
      <c r="S978" s="121" t="s">
        <v>6353</v>
      </c>
      <c r="T978" s="199">
        <v>43313</v>
      </c>
      <c r="U978" s="199">
        <v>43318</v>
      </c>
      <c r="V978" s="200" t="s">
        <v>4634</v>
      </c>
      <c r="W978" s="200" t="s">
        <v>4635</v>
      </c>
      <c r="X978" s="200" t="s">
        <v>4635</v>
      </c>
    </row>
    <row r="979" spans="1:24" ht="16.5" x14ac:dyDescent="0.2">
      <c r="A979" s="146">
        <v>0</v>
      </c>
      <c r="B979" s="116">
        <f t="shared" si="30"/>
        <v>990</v>
      </c>
      <c r="C979" s="190">
        <f t="shared" si="31"/>
        <v>0</v>
      </c>
      <c r="D979" s="167" t="s">
        <v>13950</v>
      </c>
      <c r="E979" s="117" t="s">
        <v>7960</v>
      </c>
      <c r="F979" s="118" t="s">
        <v>14527</v>
      </c>
      <c r="G979" s="119" t="s">
        <v>8235</v>
      </c>
      <c r="H979" s="117" t="s">
        <v>1537</v>
      </c>
      <c r="I979" s="117">
        <v>910</v>
      </c>
      <c r="J979" s="117"/>
      <c r="K979" s="120">
        <v>990</v>
      </c>
      <c r="L979" s="121" t="s">
        <v>1136</v>
      </c>
      <c r="M979" s="121" t="s">
        <v>3228</v>
      </c>
      <c r="N979" s="121">
        <v>2020</v>
      </c>
      <c r="O979" s="121">
        <v>296</v>
      </c>
      <c r="P979" s="121" t="s">
        <v>1592</v>
      </c>
      <c r="Q979" s="121" t="s">
        <v>895</v>
      </c>
      <c r="R979" s="121">
        <v>73105199</v>
      </c>
      <c r="S979" s="121" t="s">
        <v>8236</v>
      </c>
      <c r="T979" s="199">
        <v>43831</v>
      </c>
      <c r="U979" s="199"/>
      <c r="V979" s="200" t="s">
        <v>4634</v>
      </c>
      <c r="W979" s="200" t="s">
        <v>4635</v>
      </c>
      <c r="X979" s="200" t="s">
        <v>4635</v>
      </c>
    </row>
    <row r="980" spans="1:24" x14ac:dyDescent="0.2">
      <c r="A980" s="146">
        <v>0</v>
      </c>
      <c r="B980" s="116">
        <f t="shared" si="30"/>
        <v>1156.0999999999999</v>
      </c>
      <c r="C980" s="190">
        <f t="shared" si="31"/>
        <v>0</v>
      </c>
      <c r="D980" s="167" t="s">
        <v>894</v>
      </c>
      <c r="E980" s="117" t="s">
        <v>2659</v>
      </c>
      <c r="F980" s="118" t="s">
        <v>9316</v>
      </c>
      <c r="G980" s="119" t="s">
        <v>2566</v>
      </c>
      <c r="H980" s="117" t="s">
        <v>1537</v>
      </c>
      <c r="I980" s="117">
        <v>910</v>
      </c>
      <c r="J980" s="117"/>
      <c r="K980" s="120">
        <v>1156.0999999999999</v>
      </c>
      <c r="L980" s="121" t="s">
        <v>1136</v>
      </c>
      <c r="M980" s="121" t="s">
        <v>3227</v>
      </c>
      <c r="N980" s="121">
        <v>2019</v>
      </c>
      <c r="O980" s="121">
        <v>320</v>
      </c>
      <c r="P980" s="121" t="s">
        <v>1592</v>
      </c>
      <c r="Q980" s="121" t="s">
        <v>527</v>
      </c>
      <c r="R980" s="121">
        <v>73037615</v>
      </c>
      <c r="S980" s="121" t="s">
        <v>2567</v>
      </c>
      <c r="T980" s="199">
        <v>43466</v>
      </c>
      <c r="U980" s="199"/>
      <c r="V980" s="200" t="s">
        <v>4634</v>
      </c>
      <c r="W980" s="200" t="s">
        <v>4635</v>
      </c>
      <c r="X980" s="200" t="s">
        <v>4635</v>
      </c>
    </row>
    <row r="981" spans="1:24" ht="16.5" x14ac:dyDescent="0.2">
      <c r="A981" s="146">
        <v>0</v>
      </c>
      <c r="B981" s="116">
        <f t="shared" si="30"/>
        <v>1156.0999999999999</v>
      </c>
      <c r="C981" s="190">
        <f t="shared" si="31"/>
        <v>0</v>
      </c>
      <c r="D981" s="167" t="s">
        <v>13950</v>
      </c>
      <c r="E981" s="117" t="s">
        <v>2659</v>
      </c>
      <c r="F981" s="118" t="s">
        <v>14528</v>
      </c>
      <c r="G981" s="119" t="s">
        <v>2566</v>
      </c>
      <c r="H981" s="117" t="s">
        <v>1537</v>
      </c>
      <c r="I981" s="117">
        <v>910</v>
      </c>
      <c r="J981" s="117"/>
      <c r="K981" s="120">
        <v>1156.0999999999999</v>
      </c>
      <c r="L981" s="121" t="s">
        <v>1136</v>
      </c>
      <c r="M981" s="121" t="s">
        <v>3227</v>
      </c>
      <c r="N981" s="121">
        <v>2020</v>
      </c>
      <c r="O981" s="121">
        <v>320</v>
      </c>
      <c r="P981" s="121" t="s">
        <v>1592</v>
      </c>
      <c r="Q981" s="121" t="s">
        <v>527</v>
      </c>
      <c r="R981" s="121">
        <v>73105049</v>
      </c>
      <c r="S981" s="121" t="s">
        <v>2567</v>
      </c>
      <c r="T981" s="199">
        <v>43831</v>
      </c>
      <c r="U981" s="199"/>
      <c r="V981" s="200" t="s">
        <v>4634</v>
      </c>
      <c r="W981" s="200" t="s">
        <v>4635</v>
      </c>
      <c r="X981" s="200" t="s">
        <v>4635</v>
      </c>
    </row>
    <row r="982" spans="1:24" ht="22.5" x14ac:dyDescent="0.2">
      <c r="A982" s="146">
        <v>0</v>
      </c>
      <c r="B982" s="116">
        <f t="shared" si="30"/>
        <v>469.7</v>
      </c>
      <c r="C982" s="190">
        <f t="shared" si="31"/>
        <v>0</v>
      </c>
      <c r="D982" s="167"/>
      <c r="E982" s="117" t="s">
        <v>10697</v>
      </c>
      <c r="F982" s="118" t="s">
        <v>10698</v>
      </c>
      <c r="G982" s="119" t="s">
        <v>10699</v>
      </c>
      <c r="H982" s="117" t="s">
        <v>1537</v>
      </c>
      <c r="I982" s="117">
        <v>910</v>
      </c>
      <c r="J982" s="117"/>
      <c r="K982" s="120">
        <v>469.7</v>
      </c>
      <c r="L982" s="121" t="s">
        <v>1136</v>
      </c>
      <c r="M982" s="121" t="s">
        <v>891</v>
      </c>
      <c r="N982" s="121">
        <v>2019</v>
      </c>
      <c r="O982" s="121">
        <v>112</v>
      </c>
      <c r="P982" s="121" t="s">
        <v>892</v>
      </c>
      <c r="Q982" s="121" t="s">
        <v>895</v>
      </c>
      <c r="R982" s="121">
        <v>73053164</v>
      </c>
      <c r="S982" s="121" t="s">
        <v>10700</v>
      </c>
      <c r="T982" s="199">
        <v>43634</v>
      </c>
      <c r="U982" s="199">
        <v>43630</v>
      </c>
      <c r="V982" s="200" t="s">
        <v>4634</v>
      </c>
      <c r="W982" s="200" t="s">
        <v>4635</v>
      </c>
      <c r="X982" s="200" t="s">
        <v>4635</v>
      </c>
    </row>
    <row r="983" spans="1:24" ht="22.5" x14ac:dyDescent="0.2">
      <c r="A983" s="146">
        <v>0</v>
      </c>
      <c r="B983" s="116">
        <f t="shared" si="30"/>
        <v>830.5</v>
      </c>
      <c r="C983" s="190">
        <f t="shared" si="31"/>
        <v>0</v>
      </c>
      <c r="D983" s="167"/>
      <c r="E983" s="117" t="s">
        <v>505</v>
      </c>
      <c r="F983" s="118" t="s">
        <v>7239</v>
      </c>
      <c r="G983" s="119" t="s">
        <v>7717</v>
      </c>
      <c r="H983" s="117" t="s">
        <v>1537</v>
      </c>
      <c r="I983" s="117">
        <v>910</v>
      </c>
      <c r="J983" s="117"/>
      <c r="K983" s="120">
        <v>830.5</v>
      </c>
      <c r="L983" s="121" t="s">
        <v>1136</v>
      </c>
      <c r="M983" s="121" t="s">
        <v>891</v>
      </c>
      <c r="N983" s="121">
        <v>2018</v>
      </c>
      <c r="O983" s="121">
        <v>204</v>
      </c>
      <c r="P983" s="121" t="s">
        <v>1592</v>
      </c>
      <c r="Q983" s="121" t="s">
        <v>895</v>
      </c>
      <c r="R983" s="121">
        <v>72984706</v>
      </c>
      <c r="S983" s="121" t="s">
        <v>7718</v>
      </c>
      <c r="T983" s="199">
        <v>43215</v>
      </c>
      <c r="U983" s="199">
        <v>43231</v>
      </c>
      <c r="V983" s="200" t="s">
        <v>4634</v>
      </c>
      <c r="W983" s="200" t="s">
        <v>4635</v>
      </c>
      <c r="X983" s="200" t="s">
        <v>4635</v>
      </c>
    </row>
    <row r="984" spans="1:24" x14ac:dyDescent="0.2">
      <c r="A984" s="146">
        <v>0</v>
      </c>
      <c r="B984" s="116">
        <f t="shared" si="30"/>
        <v>825</v>
      </c>
      <c r="C984" s="190">
        <f t="shared" si="31"/>
        <v>0</v>
      </c>
      <c r="D984" s="167"/>
      <c r="E984" s="117" t="s">
        <v>9479</v>
      </c>
      <c r="F984" s="118" t="s">
        <v>11283</v>
      </c>
      <c r="G984" s="119" t="s">
        <v>10701</v>
      </c>
      <c r="H984" s="117" t="s">
        <v>1537</v>
      </c>
      <c r="I984" s="117">
        <v>910</v>
      </c>
      <c r="J984" s="117"/>
      <c r="K984" s="120">
        <v>825</v>
      </c>
      <c r="L984" s="121" t="s">
        <v>1136</v>
      </c>
      <c r="M984" s="121" t="s">
        <v>891</v>
      </c>
      <c r="N984" s="121">
        <v>2019</v>
      </c>
      <c r="O984" s="121">
        <v>164</v>
      </c>
      <c r="P984" s="121" t="s">
        <v>1592</v>
      </c>
      <c r="Q984" s="121" t="s">
        <v>895</v>
      </c>
      <c r="R984" s="121">
        <v>73053178</v>
      </c>
      <c r="S984" s="121" t="s">
        <v>10702</v>
      </c>
      <c r="T984" s="199">
        <v>43605</v>
      </c>
      <c r="U984" s="199">
        <v>43609</v>
      </c>
      <c r="V984" s="200" t="s">
        <v>4634</v>
      </c>
      <c r="W984" s="200" t="s">
        <v>4635</v>
      </c>
      <c r="X984" s="200" t="s">
        <v>4635</v>
      </c>
    </row>
    <row r="985" spans="1:24" ht="22.5" x14ac:dyDescent="0.2">
      <c r="A985" s="146">
        <v>0</v>
      </c>
      <c r="B985" s="116">
        <f t="shared" si="30"/>
        <v>1300.2</v>
      </c>
      <c r="C985" s="190">
        <f t="shared" si="31"/>
        <v>0</v>
      </c>
      <c r="D985" s="167"/>
      <c r="E985" s="117" t="s">
        <v>11573</v>
      </c>
      <c r="F985" s="118" t="s">
        <v>11574</v>
      </c>
      <c r="G985" s="119" t="s">
        <v>11866</v>
      </c>
      <c r="H985" s="117" t="s">
        <v>683</v>
      </c>
      <c r="I985" s="117">
        <v>911</v>
      </c>
      <c r="J985" s="117"/>
      <c r="K985" s="120">
        <v>1300.2</v>
      </c>
      <c r="L985" s="121" t="s">
        <v>1136</v>
      </c>
      <c r="M985" s="121" t="s">
        <v>891</v>
      </c>
      <c r="N985" s="121">
        <v>2019</v>
      </c>
      <c r="O985" s="121">
        <v>288</v>
      </c>
      <c r="P985" s="121" t="s">
        <v>1592</v>
      </c>
      <c r="Q985" s="121" t="s">
        <v>893</v>
      </c>
      <c r="R985" s="121">
        <v>73070907</v>
      </c>
      <c r="S985" s="121" t="s">
        <v>11867</v>
      </c>
      <c r="T985" s="199">
        <v>43721</v>
      </c>
      <c r="U985" s="199">
        <v>43735</v>
      </c>
      <c r="V985" s="200" t="s">
        <v>4634</v>
      </c>
      <c r="W985" s="200" t="s">
        <v>4635</v>
      </c>
      <c r="X985" s="200" t="s">
        <v>4635</v>
      </c>
    </row>
    <row r="986" spans="1:24" x14ac:dyDescent="0.2">
      <c r="A986" s="146">
        <v>0</v>
      </c>
      <c r="B986" s="116">
        <f t="shared" si="30"/>
        <v>989.78</v>
      </c>
      <c r="C986" s="190">
        <f t="shared" si="31"/>
        <v>0</v>
      </c>
      <c r="D986" s="167" t="s">
        <v>13956</v>
      </c>
      <c r="E986" s="117" t="s">
        <v>3136</v>
      </c>
      <c r="F986" s="118" t="s">
        <v>14529</v>
      </c>
      <c r="G986" s="119" t="s">
        <v>4673</v>
      </c>
      <c r="H986" s="117" t="s">
        <v>683</v>
      </c>
      <c r="I986" s="117">
        <v>911</v>
      </c>
      <c r="J986" s="117"/>
      <c r="K986" s="120">
        <v>989.78</v>
      </c>
      <c r="L986" s="121" t="s">
        <v>1136</v>
      </c>
      <c r="M986" s="121" t="s">
        <v>3228</v>
      </c>
      <c r="N986" s="121">
        <v>2020</v>
      </c>
      <c r="O986" s="121">
        <v>228</v>
      </c>
      <c r="P986" s="121" t="s">
        <v>1592</v>
      </c>
      <c r="Q986" s="121" t="s">
        <v>1593</v>
      </c>
      <c r="R986" s="121">
        <v>73105117</v>
      </c>
      <c r="S986" s="121" t="s">
        <v>4674</v>
      </c>
      <c r="T986" s="199">
        <v>43831</v>
      </c>
      <c r="U986" s="199"/>
      <c r="V986" s="200" t="s">
        <v>4634</v>
      </c>
      <c r="W986" s="200" t="s">
        <v>4635</v>
      </c>
      <c r="X986" s="200" t="s">
        <v>4635</v>
      </c>
    </row>
    <row r="987" spans="1:24" x14ac:dyDescent="0.2">
      <c r="A987" s="146">
        <v>0</v>
      </c>
      <c r="B987" s="116">
        <f t="shared" si="30"/>
        <v>989.78</v>
      </c>
      <c r="C987" s="190">
        <f t="shared" si="31"/>
        <v>0</v>
      </c>
      <c r="D987" s="167" t="s">
        <v>13956</v>
      </c>
      <c r="E987" s="117" t="s">
        <v>3136</v>
      </c>
      <c r="F987" s="118" t="s">
        <v>14530</v>
      </c>
      <c r="G987" s="119" t="s">
        <v>4673</v>
      </c>
      <c r="H987" s="117" t="s">
        <v>683</v>
      </c>
      <c r="I987" s="117">
        <v>911</v>
      </c>
      <c r="J987" s="117"/>
      <c r="K987" s="120">
        <v>989.78</v>
      </c>
      <c r="L987" s="121" t="s">
        <v>1136</v>
      </c>
      <c r="M987" s="121" t="s">
        <v>3227</v>
      </c>
      <c r="N987" s="121">
        <v>2020</v>
      </c>
      <c r="O987" s="121">
        <v>228</v>
      </c>
      <c r="P987" s="121" t="s">
        <v>1592</v>
      </c>
      <c r="Q987" s="121" t="s">
        <v>1593</v>
      </c>
      <c r="R987" s="121">
        <v>73104433</v>
      </c>
      <c r="S987" s="121" t="s">
        <v>14531</v>
      </c>
      <c r="T987" s="199">
        <v>43831</v>
      </c>
      <c r="U987" s="199"/>
      <c r="V987" s="200" t="s">
        <v>4634</v>
      </c>
      <c r="W987" s="200" t="s">
        <v>4635</v>
      </c>
      <c r="X987" s="200" t="s">
        <v>4635</v>
      </c>
    </row>
    <row r="988" spans="1:24" x14ac:dyDescent="0.2">
      <c r="A988" s="146">
        <v>0</v>
      </c>
      <c r="B988" s="116">
        <f t="shared" si="30"/>
        <v>800.8</v>
      </c>
      <c r="C988" s="190">
        <f t="shared" si="31"/>
        <v>0</v>
      </c>
      <c r="D988" s="167"/>
      <c r="E988" s="117" t="s">
        <v>3136</v>
      </c>
      <c r="F988" s="118" t="s">
        <v>14532</v>
      </c>
      <c r="G988" s="119" t="s">
        <v>4673</v>
      </c>
      <c r="H988" s="117" t="s">
        <v>683</v>
      </c>
      <c r="I988" s="117">
        <v>911</v>
      </c>
      <c r="J988" s="117"/>
      <c r="K988" s="120">
        <v>800.8</v>
      </c>
      <c r="L988" s="121" t="s">
        <v>1136</v>
      </c>
      <c r="M988" s="121" t="s">
        <v>891</v>
      </c>
      <c r="N988" s="121">
        <v>2016</v>
      </c>
      <c r="O988" s="121">
        <v>228</v>
      </c>
      <c r="P988" s="121" t="s">
        <v>1592</v>
      </c>
      <c r="Q988" s="121" t="s">
        <v>1593</v>
      </c>
      <c r="R988" s="121">
        <v>72869999</v>
      </c>
      <c r="S988" s="121" t="s">
        <v>4674</v>
      </c>
      <c r="T988" s="199">
        <v>42620</v>
      </c>
      <c r="U988" s="199">
        <v>42635</v>
      </c>
      <c r="V988" s="200" t="s">
        <v>4634</v>
      </c>
      <c r="W988" s="200" t="s">
        <v>4635</v>
      </c>
      <c r="X988" s="200" t="s">
        <v>4635</v>
      </c>
    </row>
    <row r="989" spans="1:24" ht="22.5" x14ac:dyDescent="0.2">
      <c r="A989" s="146">
        <v>0</v>
      </c>
      <c r="B989" s="116">
        <f t="shared" si="30"/>
        <v>910.8</v>
      </c>
      <c r="C989" s="190">
        <f t="shared" si="31"/>
        <v>0</v>
      </c>
      <c r="D989" s="167"/>
      <c r="E989" s="117" t="s">
        <v>5395</v>
      </c>
      <c r="F989" s="118" t="s">
        <v>5396</v>
      </c>
      <c r="G989" s="119" t="s">
        <v>5474</v>
      </c>
      <c r="H989" s="117" t="s">
        <v>683</v>
      </c>
      <c r="I989" s="117">
        <v>911</v>
      </c>
      <c r="J989" s="117"/>
      <c r="K989" s="120">
        <v>910.8</v>
      </c>
      <c r="L989" s="121" t="s">
        <v>1136</v>
      </c>
      <c r="M989" s="121" t="s">
        <v>891</v>
      </c>
      <c r="N989" s="121">
        <v>2017</v>
      </c>
      <c r="O989" s="121">
        <v>260</v>
      </c>
      <c r="P989" s="121" t="s">
        <v>1592</v>
      </c>
      <c r="Q989" s="121" t="s">
        <v>895</v>
      </c>
      <c r="R989" s="121">
        <v>72923798</v>
      </c>
      <c r="S989" s="121" t="s">
        <v>6354</v>
      </c>
      <c r="T989" s="199">
        <v>42892</v>
      </c>
      <c r="U989" s="199">
        <v>42912</v>
      </c>
      <c r="V989" s="200" t="s">
        <v>4634</v>
      </c>
      <c r="W989" s="200" t="s">
        <v>4634</v>
      </c>
      <c r="X989" s="200" t="s">
        <v>4635</v>
      </c>
    </row>
    <row r="990" spans="1:24" ht="22.5" x14ac:dyDescent="0.2">
      <c r="A990" s="146">
        <v>0</v>
      </c>
      <c r="B990" s="116">
        <f t="shared" si="30"/>
        <v>1430.22</v>
      </c>
      <c r="C990" s="190">
        <f t="shared" si="31"/>
        <v>0</v>
      </c>
      <c r="D990" s="167" t="s">
        <v>13950</v>
      </c>
      <c r="E990" s="117" t="s">
        <v>6720</v>
      </c>
      <c r="F990" s="118" t="s">
        <v>14533</v>
      </c>
      <c r="G990" s="119" t="s">
        <v>6721</v>
      </c>
      <c r="H990" s="117" t="s">
        <v>683</v>
      </c>
      <c r="I990" s="117">
        <v>911</v>
      </c>
      <c r="J990" s="117"/>
      <c r="K990" s="120">
        <v>1430.22</v>
      </c>
      <c r="L990" s="121" t="s">
        <v>1136</v>
      </c>
      <c r="M990" s="121" t="s">
        <v>3228</v>
      </c>
      <c r="N990" s="121">
        <v>2020</v>
      </c>
      <c r="O990" s="121">
        <v>432</v>
      </c>
      <c r="P990" s="121" t="s">
        <v>1592</v>
      </c>
      <c r="Q990" s="121" t="s">
        <v>893</v>
      </c>
      <c r="R990" s="121">
        <v>73105126</v>
      </c>
      <c r="S990" s="121" t="s">
        <v>6722</v>
      </c>
      <c r="T990" s="199">
        <v>43831</v>
      </c>
      <c r="U990" s="199"/>
      <c r="V990" s="200" t="s">
        <v>4634</v>
      </c>
      <c r="W990" s="200" t="s">
        <v>4635</v>
      </c>
      <c r="X990" s="200" t="s">
        <v>4635</v>
      </c>
    </row>
    <row r="991" spans="1:24" ht="16.5" x14ac:dyDescent="0.2">
      <c r="A991" s="146">
        <v>0</v>
      </c>
      <c r="B991" s="116">
        <f t="shared" si="30"/>
        <v>1969</v>
      </c>
      <c r="C991" s="190">
        <f t="shared" si="31"/>
        <v>0</v>
      </c>
      <c r="D991" s="167" t="s">
        <v>13950</v>
      </c>
      <c r="E991" s="117" t="s">
        <v>2246</v>
      </c>
      <c r="F991" s="118" t="s">
        <v>14534</v>
      </c>
      <c r="G991" s="119" t="s">
        <v>2396</v>
      </c>
      <c r="H991" s="117" t="s">
        <v>683</v>
      </c>
      <c r="I991" s="117">
        <v>911</v>
      </c>
      <c r="J991" s="117"/>
      <c r="K991" s="120">
        <v>1969</v>
      </c>
      <c r="L991" s="121" t="s">
        <v>1136</v>
      </c>
      <c r="M991" s="121" t="s">
        <v>3227</v>
      </c>
      <c r="N991" s="121">
        <v>2020</v>
      </c>
      <c r="O991" s="121">
        <v>416</v>
      </c>
      <c r="P991" s="121" t="s">
        <v>1592</v>
      </c>
      <c r="Q991" s="121" t="s">
        <v>81</v>
      </c>
      <c r="R991" s="121">
        <v>73105011</v>
      </c>
      <c r="S991" s="121" t="s">
        <v>2397</v>
      </c>
      <c r="T991" s="199">
        <v>43831</v>
      </c>
      <c r="U991" s="199"/>
      <c r="V991" s="200" t="s">
        <v>4634</v>
      </c>
      <c r="W991" s="200" t="s">
        <v>4635</v>
      </c>
      <c r="X991" s="200" t="s">
        <v>4635</v>
      </c>
    </row>
    <row r="992" spans="1:24" x14ac:dyDescent="0.2">
      <c r="A992" s="146">
        <v>0</v>
      </c>
      <c r="B992" s="116">
        <f t="shared" si="30"/>
        <v>999.9</v>
      </c>
      <c r="C992" s="190">
        <f t="shared" si="31"/>
        <v>0</v>
      </c>
      <c r="D992" s="167"/>
      <c r="E992" s="117" t="s">
        <v>7961</v>
      </c>
      <c r="F992" s="118" t="s">
        <v>7962</v>
      </c>
      <c r="G992" s="119" t="s">
        <v>8149</v>
      </c>
      <c r="H992" s="117" t="s">
        <v>683</v>
      </c>
      <c r="I992" s="117">
        <v>911</v>
      </c>
      <c r="J992" s="117"/>
      <c r="K992" s="120">
        <v>999.9</v>
      </c>
      <c r="L992" s="121" t="s">
        <v>1136</v>
      </c>
      <c r="M992" s="121" t="s">
        <v>891</v>
      </c>
      <c r="N992" s="121">
        <v>2018</v>
      </c>
      <c r="O992" s="121">
        <v>248</v>
      </c>
      <c r="P992" s="121" t="s">
        <v>1592</v>
      </c>
      <c r="Q992" s="121" t="s">
        <v>893</v>
      </c>
      <c r="R992" s="121">
        <v>73000626</v>
      </c>
      <c r="S992" s="121" t="s">
        <v>8753</v>
      </c>
      <c r="T992" s="199">
        <v>43356</v>
      </c>
      <c r="U992" s="199">
        <v>43371</v>
      </c>
      <c r="V992" s="200" t="s">
        <v>4634</v>
      </c>
      <c r="W992" s="200" t="s">
        <v>4635</v>
      </c>
      <c r="X992" s="200" t="s">
        <v>4635</v>
      </c>
    </row>
    <row r="993" spans="1:24" ht="22.5" x14ac:dyDescent="0.2">
      <c r="A993" s="146">
        <v>0</v>
      </c>
      <c r="B993" s="116">
        <f t="shared" si="30"/>
        <v>1078</v>
      </c>
      <c r="C993" s="190">
        <f t="shared" si="31"/>
        <v>0</v>
      </c>
      <c r="D993" s="167" t="s">
        <v>13950</v>
      </c>
      <c r="E993" s="117" t="s">
        <v>1850</v>
      </c>
      <c r="F993" s="118" t="s">
        <v>14535</v>
      </c>
      <c r="G993" s="119" t="s">
        <v>1851</v>
      </c>
      <c r="H993" s="117" t="s">
        <v>683</v>
      </c>
      <c r="I993" s="117">
        <v>911</v>
      </c>
      <c r="J993" s="117"/>
      <c r="K993" s="120">
        <v>1078</v>
      </c>
      <c r="L993" s="121" t="s">
        <v>1136</v>
      </c>
      <c r="M993" s="121" t="s">
        <v>3227</v>
      </c>
      <c r="N993" s="121">
        <v>2020</v>
      </c>
      <c r="O993" s="121">
        <v>288</v>
      </c>
      <c r="P993" s="121" t="s">
        <v>1592</v>
      </c>
      <c r="Q993" s="121" t="s">
        <v>895</v>
      </c>
      <c r="R993" s="121">
        <v>73104723</v>
      </c>
      <c r="S993" s="121" t="s">
        <v>2198</v>
      </c>
      <c r="T993" s="199">
        <v>43831</v>
      </c>
      <c r="U993" s="199"/>
      <c r="V993" s="200" t="s">
        <v>4634</v>
      </c>
      <c r="W993" s="200" t="s">
        <v>4635</v>
      </c>
      <c r="X993" s="200" t="s">
        <v>4635</v>
      </c>
    </row>
    <row r="994" spans="1:24" ht="22.5" x14ac:dyDescent="0.2">
      <c r="A994" s="146">
        <v>0</v>
      </c>
      <c r="B994" s="116">
        <f t="shared" si="30"/>
        <v>599.94000000000005</v>
      </c>
      <c r="C994" s="190">
        <f t="shared" si="31"/>
        <v>0</v>
      </c>
      <c r="D994" s="167"/>
      <c r="E994" s="117" t="s">
        <v>2246</v>
      </c>
      <c r="F994" s="118" t="s">
        <v>13433</v>
      </c>
      <c r="G994" s="119" t="s">
        <v>9943</v>
      </c>
      <c r="H994" s="117" t="s">
        <v>683</v>
      </c>
      <c r="I994" s="117">
        <v>911</v>
      </c>
      <c r="J994" s="117">
        <v>16</v>
      </c>
      <c r="K994" s="120">
        <v>599.94000000000005</v>
      </c>
      <c r="L994" s="121" t="s">
        <v>1136</v>
      </c>
      <c r="M994" s="121" t="s">
        <v>891</v>
      </c>
      <c r="N994" s="121">
        <v>2016</v>
      </c>
      <c r="O994" s="121">
        <v>236</v>
      </c>
      <c r="P994" s="121" t="s">
        <v>1592</v>
      </c>
      <c r="Q994" s="121" t="s">
        <v>895</v>
      </c>
      <c r="R994" s="121">
        <v>72133806</v>
      </c>
      <c r="S994" s="121" t="s">
        <v>9944</v>
      </c>
      <c r="T994" s="199">
        <v>42445</v>
      </c>
      <c r="U994" s="199"/>
      <c r="V994" s="200" t="s">
        <v>4634</v>
      </c>
      <c r="W994" s="200" t="s">
        <v>4635</v>
      </c>
      <c r="X994" s="200" t="s">
        <v>4635</v>
      </c>
    </row>
    <row r="995" spans="1:24" ht="22.5" x14ac:dyDescent="0.2">
      <c r="A995" s="146">
        <v>0</v>
      </c>
      <c r="B995" s="116">
        <f t="shared" si="30"/>
        <v>762.3</v>
      </c>
      <c r="C995" s="190">
        <f t="shared" si="31"/>
        <v>0</v>
      </c>
      <c r="D995" s="167" t="s">
        <v>1106</v>
      </c>
      <c r="E995" s="117" t="s">
        <v>2246</v>
      </c>
      <c r="F995" s="118" t="s">
        <v>12866</v>
      </c>
      <c r="G995" s="119" t="s">
        <v>12867</v>
      </c>
      <c r="H995" s="117" t="s">
        <v>683</v>
      </c>
      <c r="I995" s="117">
        <v>911</v>
      </c>
      <c r="J995" s="117"/>
      <c r="K995" s="120">
        <v>762.3</v>
      </c>
      <c r="L995" s="121" t="s">
        <v>1136</v>
      </c>
      <c r="M995" s="121" t="s">
        <v>891</v>
      </c>
      <c r="N995" s="121">
        <v>2020</v>
      </c>
      <c r="O995" s="121">
        <v>236</v>
      </c>
      <c r="P995" s="121" t="s">
        <v>1592</v>
      </c>
      <c r="Q995" s="121" t="s">
        <v>895</v>
      </c>
      <c r="R995" s="121">
        <v>73095937</v>
      </c>
      <c r="S995" s="121" t="s">
        <v>9944</v>
      </c>
      <c r="T995" s="199">
        <v>43783</v>
      </c>
      <c r="U995" s="199">
        <v>43791</v>
      </c>
      <c r="V995" s="200" t="s">
        <v>4634</v>
      </c>
      <c r="W995" s="200" t="s">
        <v>4635</v>
      </c>
      <c r="X995" s="200" t="s">
        <v>4635</v>
      </c>
    </row>
    <row r="996" spans="1:24" x14ac:dyDescent="0.2">
      <c r="A996" s="146">
        <v>0</v>
      </c>
      <c r="B996" s="116">
        <f t="shared" si="30"/>
        <v>1300.2</v>
      </c>
      <c r="C996" s="190">
        <f t="shared" si="31"/>
        <v>0</v>
      </c>
      <c r="D996" s="167"/>
      <c r="E996" s="117" t="s">
        <v>2246</v>
      </c>
      <c r="F996" s="118" t="s">
        <v>7240</v>
      </c>
      <c r="G996" s="119" t="s">
        <v>7646</v>
      </c>
      <c r="H996" s="117" t="s">
        <v>683</v>
      </c>
      <c r="I996" s="117">
        <v>911</v>
      </c>
      <c r="J996" s="117"/>
      <c r="K996" s="120">
        <v>1300.2</v>
      </c>
      <c r="L996" s="121" t="s">
        <v>1136</v>
      </c>
      <c r="M996" s="121" t="s">
        <v>891</v>
      </c>
      <c r="N996" s="121">
        <v>2018</v>
      </c>
      <c r="O996" s="121">
        <v>332</v>
      </c>
      <c r="P996" s="121" t="s">
        <v>1592</v>
      </c>
      <c r="Q996" s="121" t="s">
        <v>893</v>
      </c>
      <c r="R996" s="121">
        <v>72984675</v>
      </c>
      <c r="S996" s="121" t="s">
        <v>7647</v>
      </c>
      <c r="T996" s="199">
        <v>43271</v>
      </c>
      <c r="U996" s="199">
        <v>43280</v>
      </c>
      <c r="V996" s="200" t="s">
        <v>4634</v>
      </c>
      <c r="W996" s="200" t="s">
        <v>4635</v>
      </c>
      <c r="X996" s="200" t="s">
        <v>4635</v>
      </c>
    </row>
    <row r="997" spans="1:24" ht="22.5" x14ac:dyDescent="0.2">
      <c r="A997" s="146">
        <v>0</v>
      </c>
      <c r="B997" s="116">
        <f t="shared" si="30"/>
        <v>1730.3</v>
      </c>
      <c r="C997" s="190">
        <f t="shared" si="31"/>
        <v>0</v>
      </c>
      <c r="D997" s="167"/>
      <c r="E997" s="117" t="s">
        <v>6122</v>
      </c>
      <c r="F997" s="118" t="s">
        <v>6123</v>
      </c>
      <c r="G997" s="119" t="s">
        <v>6355</v>
      </c>
      <c r="H997" s="117" t="s">
        <v>683</v>
      </c>
      <c r="I997" s="117">
        <v>911</v>
      </c>
      <c r="J997" s="117"/>
      <c r="K997" s="120">
        <v>1730.3</v>
      </c>
      <c r="L997" s="121" t="s">
        <v>1136</v>
      </c>
      <c r="M997" s="121" t="s">
        <v>891</v>
      </c>
      <c r="N997" s="121">
        <v>2018</v>
      </c>
      <c r="O997" s="121">
        <v>408</v>
      </c>
      <c r="P997" s="121" t="s">
        <v>1592</v>
      </c>
      <c r="Q997" s="121" t="s">
        <v>893</v>
      </c>
      <c r="R997" s="121">
        <v>72948799</v>
      </c>
      <c r="S997" s="121" t="s">
        <v>6898</v>
      </c>
      <c r="T997" s="199">
        <v>43048</v>
      </c>
      <c r="U997" s="199">
        <v>43252</v>
      </c>
      <c r="V997" s="200" t="s">
        <v>4634</v>
      </c>
      <c r="W997" s="200" t="s">
        <v>4635</v>
      </c>
      <c r="X997" s="200" t="s">
        <v>4635</v>
      </c>
    </row>
    <row r="998" spans="1:24" ht="22.5" x14ac:dyDescent="0.2">
      <c r="A998" s="146">
        <v>0</v>
      </c>
      <c r="B998" s="116">
        <f t="shared" si="30"/>
        <v>1903</v>
      </c>
      <c r="C998" s="190">
        <f t="shared" si="31"/>
        <v>0</v>
      </c>
      <c r="D998" s="167"/>
      <c r="E998" s="117" t="s">
        <v>6122</v>
      </c>
      <c r="F998" s="118" t="s">
        <v>9641</v>
      </c>
      <c r="G998" s="119" t="s">
        <v>9642</v>
      </c>
      <c r="H998" s="117" t="s">
        <v>683</v>
      </c>
      <c r="I998" s="117">
        <v>911</v>
      </c>
      <c r="J998" s="117"/>
      <c r="K998" s="120">
        <v>1903</v>
      </c>
      <c r="L998" s="121" t="s">
        <v>1136</v>
      </c>
      <c r="M998" s="121" t="s">
        <v>891</v>
      </c>
      <c r="N998" s="121">
        <v>2019</v>
      </c>
      <c r="O998" s="121">
        <v>408</v>
      </c>
      <c r="P998" s="121" t="s">
        <v>1592</v>
      </c>
      <c r="Q998" s="121" t="s">
        <v>893</v>
      </c>
      <c r="R998" s="121">
        <v>73038600</v>
      </c>
      <c r="S998" s="121" t="s">
        <v>6898</v>
      </c>
      <c r="T998" s="199">
        <v>43510</v>
      </c>
      <c r="U998" s="199">
        <v>43521</v>
      </c>
      <c r="V998" s="200" t="s">
        <v>4634</v>
      </c>
      <c r="W998" s="200" t="s">
        <v>4635</v>
      </c>
      <c r="X998" s="200" t="s">
        <v>4635</v>
      </c>
    </row>
    <row r="999" spans="1:24" ht="22.5" x14ac:dyDescent="0.2">
      <c r="A999" s="146">
        <v>0</v>
      </c>
      <c r="B999" s="116">
        <f t="shared" si="30"/>
        <v>2013.6</v>
      </c>
      <c r="C999" s="190">
        <f t="shared" si="31"/>
        <v>0</v>
      </c>
      <c r="D999" s="167" t="s">
        <v>13956</v>
      </c>
      <c r="E999" s="117" t="s">
        <v>2246</v>
      </c>
      <c r="F999" s="118" t="s">
        <v>14536</v>
      </c>
      <c r="G999" s="119" t="s">
        <v>2290</v>
      </c>
      <c r="H999" s="117" t="s">
        <v>683</v>
      </c>
      <c r="I999" s="117">
        <v>911</v>
      </c>
      <c r="J999" s="117"/>
      <c r="K999" s="120">
        <v>2013.6</v>
      </c>
      <c r="L999" s="121" t="s">
        <v>1136</v>
      </c>
      <c r="M999" s="121" t="s">
        <v>3227</v>
      </c>
      <c r="N999" s="121">
        <v>2020</v>
      </c>
      <c r="O999" s="121">
        <v>512</v>
      </c>
      <c r="P999" s="121" t="s">
        <v>1592</v>
      </c>
      <c r="Q999" s="121" t="s">
        <v>893</v>
      </c>
      <c r="R999" s="121">
        <v>73104491</v>
      </c>
      <c r="S999" s="121" t="s">
        <v>2247</v>
      </c>
      <c r="T999" s="199">
        <v>43831</v>
      </c>
      <c r="U999" s="199"/>
      <c r="V999" s="200" t="s">
        <v>4634</v>
      </c>
      <c r="W999" s="200" t="s">
        <v>4635</v>
      </c>
      <c r="X999" s="200" t="s">
        <v>4635</v>
      </c>
    </row>
    <row r="1000" spans="1:24" ht="16.5" x14ac:dyDescent="0.2">
      <c r="A1000" s="146">
        <v>0</v>
      </c>
      <c r="B1000" s="116">
        <f t="shared" si="30"/>
        <v>968</v>
      </c>
      <c r="C1000" s="190">
        <f t="shared" si="31"/>
        <v>0</v>
      </c>
      <c r="D1000" s="167" t="s">
        <v>13950</v>
      </c>
      <c r="E1000" s="117" t="s">
        <v>873</v>
      </c>
      <c r="F1000" s="118" t="s">
        <v>14537</v>
      </c>
      <c r="G1000" s="119" t="s">
        <v>874</v>
      </c>
      <c r="H1000" s="117" t="s">
        <v>683</v>
      </c>
      <c r="I1000" s="117">
        <v>911</v>
      </c>
      <c r="J1000" s="117"/>
      <c r="K1000" s="120">
        <v>968</v>
      </c>
      <c r="L1000" s="121" t="s">
        <v>1136</v>
      </c>
      <c r="M1000" s="121" t="s">
        <v>3227</v>
      </c>
      <c r="N1000" s="121">
        <v>2020</v>
      </c>
      <c r="O1000" s="121">
        <v>240</v>
      </c>
      <c r="P1000" s="121" t="s">
        <v>1592</v>
      </c>
      <c r="Q1000" s="121" t="s">
        <v>895</v>
      </c>
      <c r="R1000" s="121">
        <v>73104830</v>
      </c>
      <c r="S1000" s="121" t="s">
        <v>179</v>
      </c>
      <c r="T1000" s="199">
        <v>43831</v>
      </c>
      <c r="U1000" s="199"/>
      <c r="V1000" s="200" t="s">
        <v>4634</v>
      </c>
      <c r="W1000" s="200" t="s">
        <v>4635</v>
      </c>
      <c r="X1000" s="200" t="s">
        <v>4635</v>
      </c>
    </row>
    <row r="1001" spans="1:24" ht="22.5" x14ac:dyDescent="0.2">
      <c r="A1001" s="146">
        <v>0</v>
      </c>
      <c r="B1001" s="116">
        <f t="shared" si="30"/>
        <v>1204.5</v>
      </c>
      <c r="C1001" s="190">
        <f t="shared" si="31"/>
        <v>0</v>
      </c>
      <c r="D1001" s="167" t="s">
        <v>13950</v>
      </c>
      <c r="E1001" s="117" t="s">
        <v>2753</v>
      </c>
      <c r="F1001" s="118" t="s">
        <v>14538</v>
      </c>
      <c r="G1001" s="119" t="s">
        <v>3048</v>
      </c>
      <c r="H1001" s="117" t="s">
        <v>683</v>
      </c>
      <c r="I1001" s="117">
        <v>911</v>
      </c>
      <c r="J1001" s="117"/>
      <c r="K1001" s="120">
        <v>1204.5</v>
      </c>
      <c r="L1001" s="121" t="s">
        <v>1136</v>
      </c>
      <c r="M1001" s="121" t="s">
        <v>3227</v>
      </c>
      <c r="N1001" s="121">
        <v>2020</v>
      </c>
      <c r="O1001" s="121">
        <v>336</v>
      </c>
      <c r="P1001" s="121" t="s">
        <v>1592</v>
      </c>
      <c r="Q1001" s="121" t="s">
        <v>9600</v>
      </c>
      <c r="R1001" s="121">
        <v>73104964</v>
      </c>
      <c r="S1001" s="121" t="s">
        <v>2850</v>
      </c>
      <c r="T1001" s="199">
        <v>43831</v>
      </c>
      <c r="U1001" s="199"/>
      <c r="V1001" s="200" t="s">
        <v>4634</v>
      </c>
      <c r="W1001" s="200" t="s">
        <v>4635</v>
      </c>
      <c r="X1001" s="200" t="s">
        <v>4635</v>
      </c>
    </row>
    <row r="1002" spans="1:24" x14ac:dyDescent="0.2">
      <c r="A1002" s="146">
        <v>0</v>
      </c>
      <c r="B1002" s="116">
        <f t="shared" si="30"/>
        <v>814</v>
      </c>
      <c r="C1002" s="190">
        <f t="shared" si="31"/>
        <v>0</v>
      </c>
      <c r="D1002" s="167" t="s">
        <v>894</v>
      </c>
      <c r="E1002" s="117" t="s">
        <v>3614</v>
      </c>
      <c r="F1002" s="118" t="s">
        <v>8228</v>
      </c>
      <c r="G1002" s="119" t="s">
        <v>4906</v>
      </c>
      <c r="H1002" s="117" t="s">
        <v>683</v>
      </c>
      <c r="I1002" s="117">
        <v>911</v>
      </c>
      <c r="J1002" s="117"/>
      <c r="K1002" s="120">
        <v>814</v>
      </c>
      <c r="L1002" s="121" t="s">
        <v>1136</v>
      </c>
      <c r="M1002" s="121" t="s">
        <v>891</v>
      </c>
      <c r="N1002" s="121">
        <v>2018</v>
      </c>
      <c r="O1002" s="121">
        <v>200</v>
      </c>
      <c r="P1002" s="121" t="s">
        <v>1592</v>
      </c>
      <c r="Q1002" s="121" t="s">
        <v>893</v>
      </c>
      <c r="R1002" s="121">
        <v>72998152</v>
      </c>
      <c r="S1002" s="121" t="s">
        <v>8012</v>
      </c>
      <c r="T1002" s="199">
        <v>43305</v>
      </c>
      <c r="U1002" s="199">
        <v>43318</v>
      </c>
      <c r="V1002" s="200" t="s">
        <v>4634</v>
      </c>
      <c r="W1002" s="200" t="s">
        <v>4635</v>
      </c>
      <c r="X1002" s="200" t="s">
        <v>4635</v>
      </c>
    </row>
    <row r="1003" spans="1:24" ht="16.5" x14ac:dyDescent="0.2">
      <c r="A1003" s="146">
        <v>0</v>
      </c>
      <c r="B1003" s="116">
        <f t="shared" si="30"/>
        <v>1229.8</v>
      </c>
      <c r="C1003" s="190">
        <f t="shared" si="31"/>
        <v>0</v>
      </c>
      <c r="D1003" s="167" t="s">
        <v>13950</v>
      </c>
      <c r="E1003" s="117" t="s">
        <v>3136</v>
      </c>
      <c r="F1003" s="118" t="s">
        <v>14539</v>
      </c>
      <c r="G1003" s="119" t="s">
        <v>3251</v>
      </c>
      <c r="H1003" s="117" t="s">
        <v>683</v>
      </c>
      <c r="I1003" s="117">
        <v>911</v>
      </c>
      <c r="J1003" s="117"/>
      <c r="K1003" s="120">
        <v>1229.8</v>
      </c>
      <c r="L1003" s="121" t="s">
        <v>1136</v>
      </c>
      <c r="M1003" s="121" t="s">
        <v>3227</v>
      </c>
      <c r="N1003" s="121">
        <v>2020</v>
      </c>
      <c r="O1003" s="121">
        <v>352</v>
      </c>
      <c r="P1003" s="121" t="s">
        <v>1592</v>
      </c>
      <c r="Q1003" s="121" t="s">
        <v>895</v>
      </c>
      <c r="R1003" s="121">
        <v>73104679</v>
      </c>
      <c r="S1003" s="121" t="s">
        <v>3252</v>
      </c>
      <c r="T1003" s="199">
        <v>43831</v>
      </c>
      <c r="U1003" s="199"/>
      <c r="V1003" s="200" t="s">
        <v>4634</v>
      </c>
      <c r="W1003" s="200" t="s">
        <v>4635</v>
      </c>
      <c r="X1003" s="200" t="s">
        <v>4635</v>
      </c>
    </row>
    <row r="1004" spans="1:24" ht="22.5" x14ac:dyDescent="0.2">
      <c r="A1004" s="146">
        <v>0</v>
      </c>
      <c r="B1004" s="116">
        <f t="shared" si="30"/>
        <v>819.5</v>
      </c>
      <c r="C1004" s="190">
        <f t="shared" si="31"/>
        <v>0</v>
      </c>
      <c r="D1004" s="167"/>
      <c r="E1004" s="117" t="s">
        <v>8569</v>
      </c>
      <c r="F1004" s="118" t="s">
        <v>8570</v>
      </c>
      <c r="G1004" s="119" t="s">
        <v>8754</v>
      </c>
      <c r="H1004" s="117" t="s">
        <v>683</v>
      </c>
      <c r="I1004" s="117">
        <v>911</v>
      </c>
      <c r="J1004" s="117"/>
      <c r="K1004" s="120">
        <v>819.5</v>
      </c>
      <c r="L1004" s="121" t="s">
        <v>1136</v>
      </c>
      <c r="M1004" s="121" t="s">
        <v>891</v>
      </c>
      <c r="N1004" s="121">
        <v>2019</v>
      </c>
      <c r="O1004" s="121">
        <v>136</v>
      </c>
      <c r="P1004" s="121" t="s">
        <v>6265</v>
      </c>
      <c r="Q1004" s="121" t="s">
        <v>893</v>
      </c>
      <c r="R1004" s="121">
        <v>73026208</v>
      </c>
      <c r="S1004" s="121" t="s">
        <v>8755</v>
      </c>
      <c r="T1004" s="199">
        <v>43490</v>
      </c>
      <c r="U1004" s="199">
        <v>43504</v>
      </c>
      <c r="V1004" s="200" t="s">
        <v>4634</v>
      </c>
      <c r="W1004" s="200" t="s">
        <v>4635</v>
      </c>
      <c r="X1004" s="200" t="s">
        <v>4635</v>
      </c>
    </row>
    <row r="1005" spans="1:24" x14ac:dyDescent="0.2">
      <c r="A1005" s="146">
        <v>0</v>
      </c>
      <c r="B1005" s="116">
        <f t="shared" si="30"/>
        <v>930.6</v>
      </c>
      <c r="C1005" s="190">
        <f t="shared" si="31"/>
        <v>0</v>
      </c>
      <c r="D1005" s="167"/>
      <c r="E1005" s="117" t="s">
        <v>5743</v>
      </c>
      <c r="F1005" s="118" t="s">
        <v>14540</v>
      </c>
      <c r="G1005" s="119" t="s">
        <v>5744</v>
      </c>
      <c r="H1005" s="117" t="s">
        <v>683</v>
      </c>
      <c r="I1005" s="117">
        <v>911</v>
      </c>
      <c r="J1005" s="117"/>
      <c r="K1005" s="120">
        <v>930.6</v>
      </c>
      <c r="L1005" s="121" t="s">
        <v>1136</v>
      </c>
      <c r="M1005" s="121" t="s">
        <v>891</v>
      </c>
      <c r="N1005" s="121">
        <v>2017</v>
      </c>
      <c r="O1005" s="121">
        <v>268</v>
      </c>
      <c r="P1005" s="121" t="s">
        <v>1592</v>
      </c>
      <c r="Q1005" s="121" t="s">
        <v>895</v>
      </c>
      <c r="R1005" s="121">
        <v>72937529</v>
      </c>
      <c r="S1005" s="121" t="s">
        <v>14541</v>
      </c>
      <c r="T1005" s="199">
        <v>42921</v>
      </c>
      <c r="U1005" s="199">
        <v>42940</v>
      </c>
      <c r="V1005" s="200" t="s">
        <v>4634</v>
      </c>
      <c r="W1005" s="200" t="s">
        <v>4635</v>
      </c>
      <c r="X1005" s="200" t="s">
        <v>4635</v>
      </c>
    </row>
    <row r="1006" spans="1:24" x14ac:dyDescent="0.2">
      <c r="A1006" s="146">
        <v>0</v>
      </c>
      <c r="B1006" s="116">
        <f t="shared" si="30"/>
        <v>979</v>
      </c>
      <c r="C1006" s="190">
        <f t="shared" si="31"/>
        <v>0</v>
      </c>
      <c r="D1006" s="167"/>
      <c r="E1006" s="117" t="s">
        <v>5743</v>
      </c>
      <c r="F1006" s="118" t="s">
        <v>12201</v>
      </c>
      <c r="G1006" s="119" t="s">
        <v>5744</v>
      </c>
      <c r="H1006" s="117" t="s">
        <v>683</v>
      </c>
      <c r="I1006" s="117">
        <v>911</v>
      </c>
      <c r="J1006" s="117"/>
      <c r="K1006" s="120">
        <v>979</v>
      </c>
      <c r="L1006" s="121" t="s">
        <v>1136</v>
      </c>
      <c r="M1006" s="121" t="s">
        <v>891</v>
      </c>
      <c r="N1006" s="121">
        <v>2018</v>
      </c>
      <c r="O1006" s="121">
        <v>268</v>
      </c>
      <c r="P1006" s="121" t="s">
        <v>1592</v>
      </c>
      <c r="Q1006" s="121" t="s">
        <v>895</v>
      </c>
      <c r="R1006" s="121">
        <v>72963517</v>
      </c>
      <c r="S1006" s="121" t="s">
        <v>12202</v>
      </c>
      <c r="T1006" s="199">
        <v>43125</v>
      </c>
      <c r="U1006" s="199">
        <v>43126</v>
      </c>
      <c r="V1006" s="200" t="s">
        <v>4634</v>
      </c>
      <c r="W1006" s="200" t="s">
        <v>4635</v>
      </c>
      <c r="X1006" s="200" t="s">
        <v>4635</v>
      </c>
    </row>
    <row r="1007" spans="1:24" x14ac:dyDescent="0.2">
      <c r="A1007" s="146">
        <v>0</v>
      </c>
      <c r="B1007" s="116">
        <f t="shared" si="30"/>
        <v>1090.0999999999999</v>
      </c>
      <c r="C1007" s="190">
        <f t="shared" si="31"/>
        <v>0</v>
      </c>
      <c r="D1007" s="167" t="s">
        <v>1106</v>
      </c>
      <c r="E1007" s="117" t="s">
        <v>8568</v>
      </c>
      <c r="F1007" s="118" t="s">
        <v>13434</v>
      </c>
      <c r="G1007" s="119" t="s">
        <v>13435</v>
      </c>
      <c r="H1007" s="117" t="s">
        <v>683</v>
      </c>
      <c r="I1007" s="117">
        <v>911</v>
      </c>
      <c r="J1007" s="117"/>
      <c r="K1007" s="120">
        <v>1090.0999999999999</v>
      </c>
      <c r="L1007" s="121" t="s">
        <v>1136</v>
      </c>
      <c r="M1007" s="121" t="s">
        <v>891</v>
      </c>
      <c r="N1007" s="121">
        <v>2020</v>
      </c>
      <c r="O1007" s="121">
        <v>244</v>
      </c>
      <c r="P1007" s="121" t="s">
        <v>1592</v>
      </c>
      <c r="Q1007" s="121" t="s">
        <v>1593</v>
      </c>
      <c r="R1007" s="121">
        <v>73099404</v>
      </c>
      <c r="S1007" s="121" t="s">
        <v>8756</v>
      </c>
      <c r="T1007" s="199">
        <v>43808</v>
      </c>
      <c r="U1007" s="199">
        <v>43819</v>
      </c>
      <c r="V1007" s="200" t="s">
        <v>4634</v>
      </c>
      <c r="W1007" s="200" t="s">
        <v>4635</v>
      </c>
      <c r="X1007" s="200" t="s">
        <v>4635</v>
      </c>
    </row>
    <row r="1008" spans="1:24" ht="22.5" x14ac:dyDescent="0.2">
      <c r="A1008" s="146">
        <v>0</v>
      </c>
      <c r="B1008" s="116">
        <f t="shared" si="30"/>
        <v>1119.8</v>
      </c>
      <c r="C1008" s="190">
        <f t="shared" si="31"/>
        <v>0</v>
      </c>
      <c r="D1008" s="167"/>
      <c r="E1008" s="117" t="s">
        <v>7241</v>
      </c>
      <c r="F1008" s="118" t="s">
        <v>7242</v>
      </c>
      <c r="G1008" s="119" t="s">
        <v>7698</v>
      </c>
      <c r="H1008" s="117" t="s">
        <v>683</v>
      </c>
      <c r="I1008" s="117">
        <v>911</v>
      </c>
      <c r="J1008" s="117"/>
      <c r="K1008" s="120">
        <v>1119.8</v>
      </c>
      <c r="L1008" s="121" t="s">
        <v>1136</v>
      </c>
      <c r="M1008" s="121" t="s">
        <v>891</v>
      </c>
      <c r="N1008" s="121">
        <v>2018</v>
      </c>
      <c r="O1008" s="121">
        <v>300</v>
      </c>
      <c r="P1008" s="121" t="s">
        <v>1592</v>
      </c>
      <c r="Q1008" s="121" t="s">
        <v>1593</v>
      </c>
      <c r="R1008" s="121">
        <v>72984687</v>
      </c>
      <c r="S1008" s="121" t="s">
        <v>7699</v>
      </c>
      <c r="T1008" s="199">
        <v>43209</v>
      </c>
      <c r="U1008" s="199">
        <v>43231</v>
      </c>
      <c r="V1008" s="200" t="s">
        <v>4634</v>
      </c>
      <c r="W1008" s="200" t="s">
        <v>4635</v>
      </c>
      <c r="X1008" s="200" t="s">
        <v>4635</v>
      </c>
    </row>
    <row r="1009" spans="1:24" ht="22.5" x14ac:dyDescent="0.2">
      <c r="A1009" s="146">
        <v>0</v>
      </c>
      <c r="B1009" s="116">
        <f t="shared" si="30"/>
        <v>1039.5</v>
      </c>
      <c r="C1009" s="190">
        <f t="shared" si="31"/>
        <v>0</v>
      </c>
      <c r="D1009" s="167"/>
      <c r="E1009" s="117" t="s">
        <v>7963</v>
      </c>
      <c r="F1009" s="118" t="s">
        <v>8757</v>
      </c>
      <c r="G1009" s="119" t="s">
        <v>8272</v>
      </c>
      <c r="H1009" s="117" t="s">
        <v>683</v>
      </c>
      <c r="I1009" s="117">
        <v>911</v>
      </c>
      <c r="J1009" s="117"/>
      <c r="K1009" s="120">
        <v>1039.5</v>
      </c>
      <c r="L1009" s="121" t="s">
        <v>1136</v>
      </c>
      <c r="M1009" s="121" t="s">
        <v>891</v>
      </c>
      <c r="N1009" s="121">
        <v>2018</v>
      </c>
      <c r="O1009" s="121">
        <v>320</v>
      </c>
      <c r="P1009" s="121" t="s">
        <v>1592</v>
      </c>
      <c r="Q1009" s="121" t="s">
        <v>895</v>
      </c>
      <c r="R1009" s="121">
        <v>73000644</v>
      </c>
      <c r="S1009" s="121" t="s">
        <v>8273</v>
      </c>
      <c r="T1009" s="199">
        <v>43305</v>
      </c>
      <c r="U1009" s="199">
        <v>43318</v>
      </c>
      <c r="V1009" s="200" t="s">
        <v>4634</v>
      </c>
      <c r="W1009" s="200" t="s">
        <v>4635</v>
      </c>
      <c r="X1009" s="200" t="s">
        <v>4635</v>
      </c>
    </row>
    <row r="1010" spans="1:24" ht="22.5" x14ac:dyDescent="0.2">
      <c r="A1010" s="146">
        <v>0</v>
      </c>
      <c r="B1010" s="116">
        <f t="shared" si="30"/>
        <v>1029.5999999999999</v>
      </c>
      <c r="C1010" s="190">
        <f t="shared" si="31"/>
        <v>0</v>
      </c>
      <c r="D1010" s="167" t="s">
        <v>13950</v>
      </c>
      <c r="E1010" s="117" t="s">
        <v>2752</v>
      </c>
      <c r="F1010" s="118" t="s">
        <v>14542</v>
      </c>
      <c r="G1010" s="119" t="s">
        <v>3047</v>
      </c>
      <c r="H1010" s="117" t="s">
        <v>683</v>
      </c>
      <c r="I1010" s="117">
        <v>911</v>
      </c>
      <c r="J1010" s="117"/>
      <c r="K1010" s="120">
        <v>1029.5999999999999</v>
      </c>
      <c r="L1010" s="121" t="s">
        <v>1136</v>
      </c>
      <c r="M1010" s="121" t="s">
        <v>3227</v>
      </c>
      <c r="N1010" s="121">
        <v>2020</v>
      </c>
      <c r="O1010" s="121">
        <v>256</v>
      </c>
      <c r="P1010" s="121" t="s">
        <v>1592</v>
      </c>
      <c r="Q1010" s="121" t="s">
        <v>9600</v>
      </c>
      <c r="R1010" s="121">
        <v>73104986</v>
      </c>
      <c r="S1010" s="121" t="s">
        <v>2849</v>
      </c>
      <c r="T1010" s="199">
        <v>43831</v>
      </c>
      <c r="U1010" s="199"/>
      <c r="V1010" s="200" t="s">
        <v>4634</v>
      </c>
      <c r="W1010" s="200" t="s">
        <v>4635</v>
      </c>
      <c r="X1010" s="200" t="s">
        <v>4635</v>
      </c>
    </row>
    <row r="1011" spans="1:24" ht="22.5" x14ac:dyDescent="0.2">
      <c r="A1011" s="146">
        <v>0</v>
      </c>
      <c r="B1011" s="116">
        <f t="shared" si="30"/>
        <v>1683</v>
      </c>
      <c r="C1011" s="190">
        <f t="shared" si="31"/>
        <v>0</v>
      </c>
      <c r="D1011" s="167" t="s">
        <v>13950</v>
      </c>
      <c r="E1011" s="117" t="s">
        <v>2248</v>
      </c>
      <c r="F1011" s="118" t="s">
        <v>14543</v>
      </c>
      <c r="G1011" s="119" t="s">
        <v>2249</v>
      </c>
      <c r="H1011" s="117" t="s">
        <v>683</v>
      </c>
      <c r="I1011" s="117">
        <v>911</v>
      </c>
      <c r="J1011" s="117"/>
      <c r="K1011" s="120">
        <v>1683</v>
      </c>
      <c r="L1011" s="121" t="s">
        <v>1136</v>
      </c>
      <c r="M1011" s="121" t="s">
        <v>3227</v>
      </c>
      <c r="N1011" s="121">
        <v>2020</v>
      </c>
      <c r="O1011" s="121">
        <v>576</v>
      </c>
      <c r="P1011" s="121" t="s">
        <v>1592</v>
      </c>
      <c r="Q1011" s="121" t="s">
        <v>895</v>
      </c>
      <c r="R1011" s="121">
        <v>73104630</v>
      </c>
      <c r="S1011" s="121" t="s">
        <v>2250</v>
      </c>
      <c r="T1011" s="199">
        <v>43831</v>
      </c>
      <c r="U1011" s="199"/>
      <c r="V1011" s="200" t="s">
        <v>4634</v>
      </c>
      <c r="W1011" s="200" t="s">
        <v>4635</v>
      </c>
      <c r="X1011" s="200" t="s">
        <v>4635</v>
      </c>
    </row>
    <row r="1012" spans="1:24" x14ac:dyDescent="0.2">
      <c r="A1012" s="146">
        <v>0</v>
      </c>
      <c r="B1012" s="116">
        <f t="shared" si="30"/>
        <v>1500.4</v>
      </c>
      <c r="C1012" s="190">
        <f t="shared" si="31"/>
        <v>0</v>
      </c>
      <c r="D1012" s="167"/>
      <c r="E1012" s="117" t="s">
        <v>2246</v>
      </c>
      <c r="F1012" s="118" t="s">
        <v>7243</v>
      </c>
      <c r="G1012" s="119" t="s">
        <v>7728</v>
      </c>
      <c r="H1012" s="117" t="s">
        <v>683</v>
      </c>
      <c r="I1012" s="117">
        <v>911</v>
      </c>
      <c r="J1012" s="117"/>
      <c r="K1012" s="120">
        <v>1500.4</v>
      </c>
      <c r="L1012" s="121" t="s">
        <v>1136</v>
      </c>
      <c r="M1012" s="121" t="s">
        <v>891</v>
      </c>
      <c r="N1012" s="121">
        <v>2018</v>
      </c>
      <c r="O1012" s="121">
        <v>424</v>
      </c>
      <c r="P1012" s="121" t="s">
        <v>1592</v>
      </c>
      <c r="Q1012" s="121" t="s">
        <v>893</v>
      </c>
      <c r="R1012" s="121">
        <v>72984676</v>
      </c>
      <c r="S1012" s="121" t="s">
        <v>7729</v>
      </c>
      <c r="T1012" s="199">
        <v>43271</v>
      </c>
      <c r="U1012" s="199">
        <v>43280</v>
      </c>
      <c r="V1012" s="200" t="s">
        <v>4634</v>
      </c>
      <c r="W1012" s="200" t="s">
        <v>4635</v>
      </c>
      <c r="X1012" s="200" t="s">
        <v>4635</v>
      </c>
    </row>
    <row r="1013" spans="1:24" ht="22.5" x14ac:dyDescent="0.2">
      <c r="A1013" s="146">
        <v>0</v>
      </c>
      <c r="B1013" s="116">
        <f t="shared" si="30"/>
        <v>749.98</v>
      </c>
      <c r="C1013" s="190">
        <f t="shared" si="31"/>
        <v>0</v>
      </c>
      <c r="D1013" s="167"/>
      <c r="E1013" s="117" t="s">
        <v>2246</v>
      </c>
      <c r="F1013" s="118" t="s">
        <v>3599</v>
      </c>
      <c r="G1013" s="119" t="s">
        <v>3681</v>
      </c>
      <c r="H1013" s="117" t="s">
        <v>683</v>
      </c>
      <c r="I1013" s="117">
        <v>911</v>
      </c>
      <c r="J1013" s="117">
        <v>14</v>
      </c>
      <c r="K1013" s="120">
        <v>749.98</v>
      </c>
      <c r="L1013" s="121" t="s">
        <v>1136</v>
      </c>
      <c r="M1013" s="121" t="s">
        <v>891</v>
      </c>
      <c r="N1013" s="121">
        <v>2016</v>
      </c>
      <c r="O1013" s="121">
        <v>304</v>
      </c>
      <c r="P1013" s="121" t="s">
        <v>1592</v>
      </c>
      <c r="Q1013" s="121" t="s">
        <v>2942</v>
      </c>
      <c r="R1013" s="121">
        <v>72133706</v>
      </c>
      <c r="S1013" s="121" t="s">
        <v>3682</v>
      </c>
      <c r="T1013" s="199">
        <v>42420</v>
      </c>
      <c r="U1013" s="199"/>
      <c r="V1013" s="200" t="s">
        <v>4634</v>
      </c>
      <c r="W1013" s="200" t="s">
        <v>4635</v>
      </c>
      <c r="X1013" s="200" t="s">
        <v>4635</v>
      </c>
    </row>
    <row r="1014" spans="1:24" x14ac:dyDescent="0.2">
      <c r="A1014" s="146">
        <v>0</v>
      </c>
      <c r="B1014" s="116">
        <f t="shared" si="30"/>
        <v>834.46</v>
      </c>
      <c r="C1014" s="190">
        <f t="shared" si="31"/>
        <v>0</v>
      </c>
      <c r="D1014" s="167" t="s">
        <v>894</v>
      </c>
      <c r="E1014" s="117" t="s">
        <v>2950</v>
      </c>
      <c r="F1014" s="118" t="s">
        <v>13436</v>
      </c>
      <c r="G1014" s="119" t="s">
        <v>2951</v>
      </c>
      <c r="H1014" s="117" t="s">
        <v>683</v>
      </c>
      <c r="I1014" s="117">
        <v>911</v>
      </c>
      <c r="J1014" s="117">
        <v>16</v>
      </c>
      <c r="K1014" s="120">
        <v>834.46</v>
      </c>
      <c r="L1014" s="121" t="s">
        <v>1136</v>
      </c>
      <c r="M1014" s="121" t="s">
        <v>891</v>
      </c>
      <c r="N1014" s="121">
        <v>2013</v>
      </c>
      <c r="O1014" s="121">
        <v>400</v>
      </c>
      <c r="P1014" s="121" t="s">
        <v>1592</v>
      </c>
      <c r="Q1014" s="121" t="s">
        <v>895</v>
      </c>
      <c r="R1014" s="121">
        <v>58423606</v>
      </c>
      <c r="S1014" s="121" t="s">
        <v>13437</v>
      </c>
      <c r="T1014" s="199">
        <v>41318</v>
      </c>
      <c r="U1014" s="199"/>
      <c r="V1014" s="200" t="s">
        <v>4634</v>
      </c>
      <c r="W1014" s="200" t="s">
        <v>4635</v>
      </c>
      <c r="X1014" s="200" t="s">
        <v>4635</v>
      </c>
    </row>
    <row r="1015" spans="1:24" x14ac:dyDescent="0.2">
      <c r="A1015" s="146">
        <v>0</v>
      </c>
      <c r="B1015" s="116">
        <f t="shared" si="30"/>
        <v>1232</v>
      </c>
      <c r="C1015" s="190">
        <f t="shared" si="31"/>
        <v>0</v>
      </c>
      <c r="D1015" s="167"/>
      <c r="E1015" s="117" t="s">
        <v>6124</v>
      </c>
      <c r="F1015" s="118" t="s">
        <v>10703</v>
      </c>
      <c r="G1015" s="119" t="s">
        <v>10704</v>
      </c>
      <c r="H1015" s="117" t="s">
        <v>683</v>
      </c>
      <c r="I1015" s="117">
        <v>911</v>
      </c>
      <c r="J1015" s="117"/>
      <c r="K1015" s="120">
        <v>1232</v>
      </c>
      <c r="L1015" s="121" t="s">
        <v>1136</v>
      </c>
      <c r="M1015" s="121" t="s">
        <v>891</v>
      </c>
      <c r="N1015" s="121">
        <v>2019</v>
      </c>
      <c r="O1015" s="121">
        <v>308</v>
      </c>
      <c r="P1015" s="121" t="s">
        <v>1592</v>
      </c>
      <c r="Q1015" s="121" t="s">
        <v>1593</v>
      </c>
      <c r="R1015" s="121">
        <v>73053534</v>
      </c>
      <c r="S1015" s="121" t="s">
        <v>6899</v>
      </c>
      <c r="T1015" s="199">
        <v>43584</v>
      </c>
      <c r="U1015" s="199">
        <v>43591</v>
      </c>
      <c r="V1015" s="200" t="s">
        <v>4634</v>
      </c>
      <c r="W1015" s="200" t="s">
        <v>4635</v>
      </c>
      <c r="X1015" s="200" t="s">
        <v>4635</v>
      </c>
    </row>
    <row r="1016" spans="1:24" x14ac:dyDescent="0.2">
      <c r="A1016" s="146">
        <v>0</v>
      </c>
      <c r="B1016" s="116">
        <f t="shared" si="30"/>
        <v>1600.5</v>
      </c>
      <c r="C1016" s="190">
        <f t="shared" si="31"/>
        <v>0</v>
      </c>
      <c r="D1016" s="167"/>
      <c r="E1016" s="117" t="s">
        <v>11575</v>
      </c>
      <c r="F1016" s="118" t="s">
        <v>11576</v>
      </c>
      <c r="G1016" s="119" t="s">
        <v>11868</v>
      </c>
      <c r="H1016" s="117" t="s">
        <v>683</v>
      </c>
      <c r="I1016" s="117">
        <v>911</v>
      </c>
      <c r="J1016" s="117"/>
      <c r="K1016" s="120">
        <v>1600.5</v>
      </c>
      <c r="L1016" s="121" t="s">
        <v>1136</v>
      </c>
      <c r="M1016" s="121" t="s">
        <v>891</v>
      </c>
      <c r="N1016" s="121">
        <v>2019</v>
      </c>
      <c r="O1016" s="121">
        <v>392</v>
      </c>
      <c r="P1016" s="121" t="s">
        <v>1592</v>
      </c>
      <c r="Q1016" s="121" t="s">
        <v>893</v>
      </c>
      <c r="R1016" s="121">
        <v>73070946</v>
      </c>
      <c r="S1016" s="121" t="s">
        <v>11869</v>
      </c>
      <c r="T1016" s="199">
        <v>43698</v>
      </c>
      <c r="U1016" s="199">
        <v>43700</v>
      </c>
      <c r="V1016" s="200" t="s">
        <v>4634</v>
      </c>
      <c r="W1016" s="200" t="s">
        <v>4635</v>
      </c>
      <c r="X1016" s="200" t="s">
        <v>4635</v>
      </c>
    </row>
    <row r="1017" spans="1:24" x14ac:dyDescent="0.2">
      <c r="A1017" s="146">
        <v>0</v>
      </c>
      <c r="B1017" s="116">
        <f t="shared" si="30"/>
        <v>949.96</v>
      </c>
      <c r="C1017" s="190">
        <f t="shared" si="31"/>
        <v>0</v>
      </c>
      <c r="D1017" s="167" t="s">
        <v>894</v>
      </c>
      <c r="E1017" s="117" t="s">
        <v>3600</v>
      </c>
      <c r="F1017" s="118" t="s">
        <v>3601</v>
      </c>
      <c r="G1017" s="119" t="s">
        <v>3683</v>
      </c>
      <c r="H1017" s="117" t="s">
        <v>683</v>
      </c>
      <c r="I1017" s="117">
        <v>911</v>
      </c>
      <c r="J1017" s="117">
        <v>10</v>
      </c>
      <c r="K1017" s="120">
        <v>949.96</v>
      </c>
      <c r="L1017" s="121" t="s">
        <v>1136</v>
      </c>
      <c r="M1017" s="121" t="s">
        <v>891</v>
      </c>
      <c r="N1017" s="121">
        <v>2016</v>
      </c>
      <c r="O1017" s="121">
        <v>436</v>
      </c>
      <c r="P1017" s="121" t="s">
        <v>1592</v>
      </c>
      <c r="Q1017" s="121" t="s">
        <v>895</v>
      </c>
      <c r="R1017" s="121">
        <v>72133206</v>
      </c>
      <c r="S1017" s="121" t="s">
        <v>3684</v>
      </c>
      <c r="T1017" s="199">
        <v>42420</v>
      </c>
      <c r="U1017" s="199"/>
      <c r="V1017" s="200" t="s">
        <v>4634</v>
      </c>
      <c r="W1017" s="200" t="s">
        <v>4635</v>
      </c>
      <c r="X1017" s="200" t="s">
        <v>4635</v>
      </c>
    </row>
    <row r="1018" spans="1:24" ht="16.5" x14ac:dyDescent="0.2">
      <c r="A1018" s="146">
        <v>0</v>
      </c>
      <c r="B1018" s="116">
        <f t="shared" si="30"/>
        <v>803</v>
      </c>
      <c r="C1018" s="190">
        <f t="shared" si="31"/>
        <v>0</v>
      </c>
      <c r="D1018" s="167" t="s">
        <v>13950</v>
      </c>
      <c r="E1018" s="117" t="s">
        <v>13417</v>
      </c>
      <c r="F1018" s="118" t="s">
        <v>14544</v>
      </c>
      <c r="G1018" s="119" t="s">
        <v>13419</v>
      </c>
      <c r="H1018" s="117" t="s">
        <v>683</v>
      </c>
      <c r="I1018" s="117">
        <v>911</v>
      </c>
      <c r="J1018" s="117"/>
      <c r="K1018" s="120">
        <v>803</v>
      </c>
      <c r="L1018" s="121" t="s">
        <v>1136</v>
      </c>
      <c r="M1018" s="121" t="s">
        <v>3227</v>
      </c>
      <c r="N1018" s="121">
        <v>2020</v>
      </c>
      <c r="O1018" s="121">
        <v>160</v>
      </c>
      <c r="P1018" s="121" t="s">
        <v>1592</v>
      </c>
      <c r="Q1018" s="121" t="s">
        <v>895</v>
      </c>
      <c r="R1018" s="121">
        <v>73113258</v>
      </c>
      <c r="S1018" s="121" t="s">
        <v>13420</v>
      </c>
      <c r="T1018" s="199">
        <v>43831</v>
      </c>
      <c r="U1018" s="199"/>
      <c r="V1018" s="200" t="s">
        <v>4634</v>
      </c>
      <c r="W1018" s="200" t="s">
        <v>4635</v>
      </c>
      <c r="X1018" s="200" t="s">
        <v>4635</v>
      </c>
    </row>
    <row r="1019" spans="1:24" x14ac:dyDescent="0.2">
      <c r="A1019" s="146">
        <v>0</v>
      </c>
      <c r="B1019" s="116">
        <f t="shared" si="30"/>
        <v>1300.2</v>
      </c>
      <c r="C1019" s="190">
        <f t="shared" si="31"/>
        <v>0</v>
      </c>
      <c r="D1019" s="167"/>
      <c r="E1019" s="117" t="s">
        <v>3947</v>
      </c>
      <c r="F1019" s="118" t="s">
        <v>3805</v>
      </c>
      <c r="G1019" s="119" t="s">
        <v>4304</v>
      </c>
      <c r="H1019" s="117" t="s">
        <v>683</v>
      </c>
      <c r="I1019" s="117">
        <v>911</v>
      </c>
      <c r="J1019" s="117"/>
      <c r="K1019" s="120">
        <v>1300.2</v>
      </c>
      <c r="L1019" s="121" t="s">
        <v>1136</v>
      </c>
      <c r="M1019" s="121" t="s">
        <v>891</v>
      </c>
      <c r="N1019" s="121">
        <v>2016</v>
      </c>
      <c r="O1019" s="121">
        <v>524</v>
      </c>
      <c r="P1019" s="121" t="s">
        <v>1592</v>
      </c>
      <c r="Q1019" s="121" t="s">
        <v>527</v>
      </c>
      <c r="R1019" s="121">
        <v>72857777</v>
      </c>
      <c r="S1019" s="121" t="s">
        <v>5055</v>
      </c>
      <c r="T1019" s="199">
        <v>42529</v>
      </c>
      <c r="U1019" s="199">
        <v>42549</v>
      </c>
      <c r="V1019" s="200" t="s">
        <v>4634</v>
      </c>
      <c r="W1019" s="200" t="s">
        <v>4635</v>
      </c>
      <c r="X1019" s="200" t="s">
        <v>4635</v>
      </c>
    </row>
    <row r="1020" spans="1:24" x14ac:dyDescent="0.2">
      <c r="A1020" s="146">
        <v>0</v>
      </c>
      <c r="B1020" s="116">
        <f t="shared" si="30"/>
        <v>1001</v>
      </c>
      <c r="C1020" s="190">
        <f t="shared" si="31"/>
        <v>0</v>
      </c>
      <c r="D1020" s="167"/>
      <c r="E1020" s="117" t="s">
        <v>5380</v>
      </c>
      <c r="F1020" s="118" t="s">
        <v>11471</v>
      </c>
      <c r="G1020" s="119" t="s">
        <v>5860</v>
      </c>
      <c r="H1020" s="117" t="s">
        <v>683</v>
      </c>
      <c r="I1020" s="117">
        <v>911</v>
      </c>
      <c r="J1020" s="117"/>
      <c r="K1020" s="120">
        <v>1001</v>
      </c>
      <c r="L1020" s="121" t="s">
        <v>1136</v>
      </c>
      <c r="M1020" s="121" t="s">
        <v>891</v>
      </c>
      <c r="N1020" s="121">
        <v>2017</v>
      </c>
      <c r="O1020" s="121">
        <v>360</v>
      </c>
      <c r="P1020" s="121" t="s">
        <v>1592</v>
      </c>
      <c r="Q1020" s="121" t="s">
        <v>1593</v>
      </c>
      <c r="R1020" s="121">
        <v>72937568</v>
      </c>
      <c r="S1020" s="121" t="s">
        <v>5941</v>
      </c>
      <c r="T1020" s="199">
        <v>42921</v>
      </c>
      <c r="U1020" s="199">
        <v>42940</v>
      </c>
      <c r="V1020" s="200" t="s">
        <v>4634</v>
      </c>
      <c r="W1020" s="200" t="s">
        <v>4635</v>
      </c>
      <c r="X1020" s="200" t="s">
        <v>4635</v>
      </c>
    </row>
    <row r="1021" spans="1:24" ht="22.5" x14ac:dyDescent="0.2">
      <c r="A1021" s="146">
        <v>0</v>
      </c>
      <c r="B1021" s="116">
        <f t="shared" si="30"/>
        <v>1056</v>
      </c>
      <c r="C1021" s="190">
        <f t="shared" si="31"/>
        <v>0</v>
      </c>
      <c r="D1021" s="167"/>
      <c r="E1021" s="117" t="s">
        <v>5380</v>
      </c>
      <c r="F1021" s="118" t="s">
        <v>8309</v>
      </c>
      <c r="G1021" s="119" t="s">
        <v>5860</v>
      </c>
      <c r="H1021" s="117" t="s">
        <v>683</v>
      </c>
      <c r="I1021" s="117">
        <v>911</v>
      </c>
      <c r="J1021" s="117"/>
      <c r="K1021" s="120">
        <v>1056</v>
      </c>
      <c r="L1021" s="121" t="s">
        <v>1136</v>
      </c>
      <c r="M1021" s="121" t="s">
        <v>891</v>
      </c>
      <c r="N1021" s="121">
        <v>2018</v>
      </c>
      <c r="O1021" s="121">
        <v>360</v>
      </c>
      <c r="P1021" s="121" t="s">
        <v>1592</v>
      </c>
      <c r="Q1021" s="121" t="s">
        <v>1593</v>
      </c>
      <c r="R1021" s="121">
        <v>73008410</v>
      </c>
      <c r="S1021" s="121" t="s">
        <v>5941</v>
      </c>
      <c r="T1021" s="199">
        <v>43313</v>
      </c>
      <c r="U1021" s="199">
        <v>43318</v>
      </c>
      <c r="V1021" s="200" t="s">
        <v>4634</v>
      </c>
      <c r="W1021" s="200" t="s">
        <v>4635</v>
      </c>
      <c r="X1021" s="200" t="s">
        <v>4635</v>
      </c>
    </row>
    <row r="1022" spans="1:24" ht="22.5" x14ac:dyDescent="0.2">
      <c r="A1022" s="146">
        <v>0</v>
      </c>
      <c r="B1022" s="116">
        <f t="shared" si="30"/>
        <v>910.8</v>
      </c>
      <c r="C1022" s="190">
        <f t="shared" si="31"/>
        <v>0</v>
      </c>
      <c r="D1022" s="167" t="s">
        <v>894</v>
      </c>
      <c r="E1022" s="117" t="s">
        <v>3948</v>
      </c>
      <c r="F1022" s="118" t="s">
        <v>13438</v>
      </c>
      <c r="G1022" s="119" t="s">
        <v>4437</v>
      </c>
      <c r="H1022" s="117" t="s">
        <v>683</v>
      </c>
      <c r="I1022" s="117">
        <v>911</v>
      </c>
      <c r="J1022" s="117"/>
      <c r="K1022" s="120">
        <v>910.8</v>
      </c>
      <c r="L1022" s="121" t="s">
        <v>1136</v>
      </c>
      <c r="M1022" s="121" t="s">
        <v>891</v>
      </c>
      <c r="N1022" s="121">
        <v>2016</v>
      </c>
      <c r="O1022" s="121">
        <v>236</v>
      </c>
      <c r="P1022" s="121" t="s">
        <v>1592</v>
      </c>
      <c r="Q1022" s="121" t="s">
        <v>527</v>
      </c>
      <c r="R1022" s="121">
        <v>72857775</v>
      </c>
      <c r="S1022" s="121" t="s">
        <v>4438</v>
      </c>
      <c r="T1022" s="199">
        <v>42529</v>
      </c>
      <c r="U1022" s="199">
        <v>42549</v>
      </c>
      <c r="V1022" s="200" t="s">
        <v>4634</v>
      </c>
      <c r="W1022" s="200" t="s">
        <v>4635</v>
      </c>
      <c r="X1022" s="200" t="s">
        <v>4635</v>
      </c>
    </row>
    <row r="1023" spans="1:24" ht="22.5" x14ac:dyDescent="0.2">
      <c r="A1023" s="146">
        <v>0</v>
      </c>
      <c r="B1023" s="116">
        <f t="shared" si="30"/>
        <v>1001.88</v>
      </c>
      <c r="C1023" s="190">
        <f t="shared" si="31"/>
        <v>0</v>
      </c>
      <c r="D1023" s="167" t="s">
        <v>894</v>
      </c>
      <c r="E1023" s="117" t="s">
        <v>3948</v>
      </c>
      <c r="F1023" s="118" t="s">
        <v>5354</v>
      </c>
      <c r="G1023" s="119" t="s">
        <v>4437</v>
      </c>
      <c r="H1023" s="117" t="s">
        <v>683</v>
      </c>
      <c r="I1023" s="117">
        <v>911</v>
      </c>
      <c r="J1023" s="117"/>
      <c r="K1023" s="120">
        <v>1001.88</v>
      </c>
      <c r="L1023" s="121" t="s">
        <v>1136</v>
      </c>
      <c r="M1023" s="121" t="s">
        <v>891</v>
      </c>
      <c r="N1023" s="121">
        <v>2017</v>
      </c>
      <c r="O1023" s="121">
        <v>236</v>
      </c>
      <c r="P1023" s="121" t="s">
        <v>1592</v>
      </c>
      <c r="Q1023" s="121" t="s">
        <v>527</v>
      </c>
      <c r="R1023" s="121">
        <v>72922944</v>
      </c>
      <c r="S1023" s="121" t="s">
        <v>4438</v>
      </c>
      <c r="T1023" s="199">
        <v>42843</v>
      </c>
      <c r="U1023" s="199">
        <v>42853</v>
      </c>
      <c r="V1023" s="200" t="s">
        <v>4634</v>
      </c>
      <c r="W1023" s="200" t="s">
        <v>4635</v>
      </c>
      <c r="X1023" s="200" t="s">
        <v>4635</v>
      </c>
    </row>
    <row r="1024" spans="1:24" x14ac:dyDescent="0.2">
      <c r="A1024" s="146">
        <v>0</v>
      </c>
      <c r="B1024" s="116">
        <f t="shared" si="30"/>
        <v>650.1</v>
      </c>
      <c r="C1024" s="190">
        <f t="shared" si="31"/>
        <v>0</v>
      </c>
      <c r="D1024" s="167" t="s">
        <v>13957</v>
      </c>
      <c r="E1024" s="117" t="s">
        <v>14545</v>
      </c>
      <c r="F1024" s="118" t="s">
        <v>11577</v>
      </c>
      <c r="G1024" s="119" t="s">
        <v>14546</v>
      </c>
      <c r="H1024" s="117" t="s">
        <v>683</v>
      </c>
      <c r="I1024" s="117">
        <v>911</v>
      </c>
      <c r="J1024" s="117"/>
      <c r="K1024" s="120">
        <v>650.1</v>
      </c>
      <c r="L1024" s="121" t="s">
        <v>1136</v>
      </c>
      <c r="M1024" s="121" t="s">
        <v>891</v>
      </c>
      <c r="N1024" s="121">
        <v>2020</v>
      </c>
      <c r="O1024" s="121">
        <v>224</v>
      </c>
      <c r="P1024" s="121" t="s">
        <v>1592</v>
      </c>
      <c r="Q1024" s="121" t="s">
        <v>527</v>
      </c>
      <c r="R1024" s="121">
        <v>73100458</v>
      </c>
      <c r="S1024" s="121" t="s">
        <v>14547</v>
      </c>
      <c r="T1024" s="199"/>
      <c r="U1024" s="199">
        <v>43917</v>
      </c>
      <c r="V1024" s="200" t="s">
        <v>4635</v>
      </c>
      <c r="W1024" s="200" t="s">
        <v>4634</v>
      </c>
      <c r="X1024" s="200" t="s">
        <v>4635</v>
      </c>
    </row>
    <row r="1025" spans="1:24" x14ac:dyDescent="0.2">
      <c r="A1025" s="146">
        <v>0</v>
      </c>
      <c r="B1025" s="116">
        <f t="shared" si="30"/>
        <v>599.5</v>
      </c>
      <c r="C1025" s="190">
        <f t="shared" si="31"/>
        <v>0</v>
      </c>
      <c r="D1025" s="167" t="s">
        <v>13956</v>
      </c>
      <c r="E1025" s="117" t="s">
        <v>3600</v>
      </c>
      <c r="F1025" s="118" t="s">
        <v>14548</v>
      </c>
      <c r="G1025" s="119" t="s">
        <v>10705</v>
      </c>
      <c r="H1025" s="117" t="s">
        <v>683</v>
      </c>
      <c r="I1025" s="117">
        <v>911</v>
      </c>
      <c r="J1025" s="117"/>
      <c r="K1025" s="120">
        <v>599.5</v>
      </c>
      <c r="L1025" s="121" t="s">
        <v>1136</v>
      </c>
      <c r="M1025" s="121" t="s">
        <v>3228</v>
      </c>
      <c r="N1025" s="121">
        <v>2020</v>
      </c>
      <c r="O1025" s="121">
        <v>224</v>
      </c>
      <c r="P1025" s="121" t="s">
        <v>1592</v>
      </c>
      <c r="Q1025" s="121" t="s">
        <v>1593</v>
      </c>
      <c r="R1025" s="121">
        <v>73105310</v>
      </c>
      <c r="S1025" s="121" t="s">
        <v>10706</v>
      </c>
      <c r="T1025" s="199">
        <v>43831</v>
      </c>
      <c r="U1025" s="199"/>
      <c r="V1025" s="200" t="s">
        <v>4635</v>
      </c>
      <c r="W1025" s="200" t="s">
        <v>4634</v>
      </c>
      <c r="X1025" s="200" t="s">
        <v>4635</v>
      </c>
    </row>
    <row r="1026" spans="1:24" ht="22.5" x14ac:dyDescent="0.2">
      <c r="A1026" s="146">
        <v>0</v>
      </c>
      <c r="B1026" s="116">
        <f t="shared" si="30"/>
        <v>999.9</v>
      </c>
      <c r="C1026" s="190">
        <f t="shared" si="31"/>
        <v>0</v>
      </c>
      <c r="D1026" s="167" t="s">
        <v>894</v>
      </c>
      <c r="E1026" s="117" t="s">
        <v>3949</v>
      </c>
      <c r="F1026" s="118" t="s">
        <v>10707</v>
      </c>
      <c r="G1026" s="119" t="s">
        <v>2519</v>
      </c>
      <c r="H1026" s="117" t="s">
        <v>683</v>
      </c>
      <c r="I1026" s="117">
        <v>911</v>
      </c>
      <c r="J1026" s="117"/>
      <c r="K1026" s="120">
        <v>999.9</v>
      </c>
      <c r="L1026" s="121" t="s">
        <v>1136</v>
      </c>
      <c r="M1026" s="121" t="s">
        <v>3227</v>
      </c>
      <c r="N1026" s="121">
        <v>2018</v>
      </c>
      <c r="O1026" s="121">
        <v>368</v>
      </c>
      <c r="P1026" s="121" t="s">
        <v>1592</v>
      </c>
      <c r="Q1026" s="121"/>
      <c r="R1026" s="121">
        <v>72959645</v>
      </c>
      <c r="S1026" s="121" t="s">
        <v>2704</v>
      </c>
      <c r="T1026" s="199">
        <v>43101</v>
      </c>
      <c r="U1026" s="199"/>
      <c r="V1026" s="200" t="s">
        <v>4634</v>
      </c>
      <c r="W1026" s="200" t="s">
        <v>4635</v>
      </c>
      <c r="X1026" s="200" t="s">
        <v>4635</v>
      </c>
    </row>
    <row r="1027" spans="1:24" ht="22.5" x14ac:dyDescent="0.2">
      <c r="A1027" s="146">
        <v>0</v>
      </c>
      <c r="B1027" s="116">
        <f t="shared" ref="B1027:B1090" si="32">K1027-K1027*$C$14</f>
        <v>1100</v>
      </c>
      <c r="C1027" s="190">
        <f t="shared" ref="C1027:C1090" si="33">A1027*B1027</f>
        <v>0</v>
      </c>
      <c r="D1027" s="167" t="s">
        <v>13950</v>
      </c>
      <c r="E1027" s="117" t="s">
        <v>3949</v>
      </c>
      <c r="F1027" s="118" t="s">
        <v>14549</v>
      </c>
      <c r="G1027" s="119" t="s">
        <v>2519</v>
      </c>
      <c r="H1027" s="117" t="s">
        <v>683</v>
      </c>
      <c r="I1027" s="117">
        <v>911</v>
      </c>
      <c r="J1027" s="117"/>
      <c r="K1027" s="120">
        <v>1100</v>
      </c>
      <c r="L1027" s="121" t="s">
        <v>1136</v>
      </c>
      <c r="M1027" s="121" t="s">
        <v>3227</v>
      </c>
      <c r="N1027" s="121">
        <v>2020</v>
      </c>
      <c r="O1027" s="121">
        <v>368</v>
      </c>
      <c r="P1027" s="121" t="s">
        <v>1592</v>
      </c>
      <c r="Q1027" s="121"/>
      <c r="R1027" s="121">
        <v>73104429</v>
      </c>
      <c r="S1027" s="121" t="s">
        <v>2704</v>
      </c>
      <c r="T1027" s="199">
        <v>43831</v>
      </c>
      <c r="U1027" s="199"/>
      <c r="V1027" s="200" t="s">
        <v>4634</v>
      </c>
      <c r="W1027" s="200" t="s">
        <v>4635</v>
      </c>
      <c r="X1027" s="200" t="s">
        <v>4635</v>
      </c>
    </row>
    <row r="1028" spans="1:24" x14ac:dyDescent="0.2">
      <c r="A1028" s="146">
        <v>0</v>
      </c>
      <c r="B1028" s="116">
        <f t="shared" si="32"/>
        <v>950.4</v>
      </c>
      <c r="C1028" s="190">
        <f t="shared" si="33"/>
        <v>0</v>
      </c>
      <c r="D1028" s="167" t="s">
        <v>13957</v>
      </c>
      <c r="E1028" s="117" t="s">
        <v>14550</v>
      </c>
      <c r="F1028" s="118" t="s">
        <v>14551</v>
      </c>
      <c r="G1028" s="119" t="s">
        <v>14552</v>
      </c>
      <c r="H1028" s="117" t="s">
        <v>683</v>
      </c>
      <c r="I1028" s="117">
        <v>911</v>
      </c>
      <c r="J1028" s="117"/>
      <c r="K1028" s="120">
        <v>950.4</v>
      </c>
      <c r="L1028" s="121" t="s">
        <v>1136</v>
      </c>
      <c r="M1028" s="121" t="s">
        <v>891</v>
      </c>
      <c r="N1028" s="121">
        <v>2020</v>
      </c>
      <c r="O1028" s="121">
        <v>132</v>
      </c>
      <c r="P1028" s="121" t="s">
        <v>892</v>
      </c>
      <c r="Q1028" s="121" t="s">
        <v>294</v>
      </c>
      <c r="R1028" s="121">
        <v>73100459</v>
      </c>
      <c r="S1028" s="121" t="s">
        <v>14553</v>
      </c>
      <c r="T1028" s="199"/>
      <c r="U1028" s="199">
        <v>43889</v>
      </c>
      <c r="V1028" s="200" t="s">
        <v>4634</v>
      </c>
      <c r="W1028" s="200" t="s">
        <v>4635</v>
      </c>
      <c r="X1028" s="200" t="s">
        <v>4635</v>
      </c>
    </row>
    <row r="1029" spans="1:24" x14ac:dyDescent="0.2">
      <c r="A1029" s="146">
        <v>0</v>
      </c>
      <c r="B1029" s="116">
        <f t="shared" si="32"/>
        <v>1019.7</v>
      </c>
      <c r="C1029" s="190">
        <f t="shared" si="33"/>
        <v>0</v>
      </c>
      <c r="D1029" s="167"/>
      <c r="E1029" s="117" t="s">
        <v>3136</v>
      </c>
      <c r="F1029" s="118" t="s">
        <v>6723</v>
      </c>
      <c r="G1029" s="119" t="s">
        <v>6999</v>
      </c>
      <c r="H1029" s="117" t="s">
        <v>683</v>
      </c>
      <c r="I1029" s="117">
        <v>911</v>
      </c>
      <c r="J1029" s="117"/>
      <c r="K1029" s="120">
        <v>1019.7</v>
      </c>
      <c r="L1029" s="121" t="s">
        <v>1136</v>
      </c>
      <c r="M1029" s="121" t="s">
        <v>891</v>
      </c>
      <c r="N1029" s="121">
        <v>2018</v>
      </c>
      <c r="O1029" s="121">
        <v>180</v>
      </c>
      <c r="P1029" s="121" t="s">
        <v>1592</v>
      </c>
      <c r="Q1029" s="121" t="s">
        <v>893</v>
      </c>
      <c r="R1029" s="121">
        <v>72963406</v>
      </c>
      <c r="S1029" s="121" t="s">
        <v>7000</v>
      </c>
      <c r="T1029" s="199">
        <v>43188</v>
      </c>
      <c r="U1029" s="199">
        <v>43189</v>
      </c>
      <c r="V1029" s="200" t="s">
        <v>4634</v>
      </c>
      <c r="W1029" s="200" t="s">
        <v>4635</v>
      </c>
      <c r="X1029" s="200" t="s">
        <v>4635</v>
      </c>
    </row>
    <row r="1030" spans="1:24" x14ac:dyDescent="0.2">
      <c r="A1030" s="146">
        <v>0</v>
      </c>
      <c r="B1030" s="116">
        <f t="shared" si="32"/>
        <v>1120.9000000000001</v>
      </c>
      <c r="C1030" s="190">
        <f t="shared" si="33"/>
        <v>0</v>
      </c>
      <c r="D1030" s="167"/>
      <c r="E1030" s="117" t="s">
        <v>3136</v>
      </c>
      <c r="F1030" s="118" t="s">
        <v>11314</v>
      </c>
      <c r="G1030" s="119" t="s">
        <v>11315</v>
      </c>
      <c r="H1030" s="117" t="s">
        <v>683</v>
      </c>
      <c r="I1030" s="117">
        <v>911</v>
      </c>
      <c r="J1030" s="117"/>
      <c r="K1030" s="120">
        <v>1120.9000000000001</v>
      </c>
      <c r="L1030" s="121" t="s">
        <v>1136</v>
      </c>
      <c r="M1030" s="121" t="s">
        <v>891</v>
      </c>
      <c r="N1030" s="121">
        <v>2019</v>
      </c>
      <c r="O1030" s="121">
        <v>180</v>
      </c>
      <c r="P1030" s="121" t="s">
        <v>1592</v>
      </c>
      <c r="Q1030" s="121" t="s">
        <v>893</v>
      </c>
      <c r="R1030" s="121">
        <v>73070158</v>
      </c>
      <c r="S1030" s="121" t="s">
        <v>7000</v>
      </c>
      <c r="T1030" s="199">
        <v>43634</v>
      </c>
      <c r="U1030" s="199">
        <v>43630</v>
      </c>
      <c r="V1030" s="200" t="s">
        <v>4634</v>
      </c>
      <c r="W1030" s="200" t="s">
        <v>4635</v>
      </c>
      <c r="X1030" s="200" t="s">
        <v>4635</v>
      </c>
    </row>
    <row r="1031" spans="1:24" x14ac:dyDescent="0.2">
      <c r="A1031" s="146">
        <v>0</v>
      </c>
      <c r="B1031" s="116">
        <f t="shared" si="32"/>
        <v>1064.8</v>
      </c>
      <c r="C1031" s="190">
        <f t="shared" si="33"/>
        <v>0</v>
      </c>
      <c r="D1031" s="167" t="s">
        <v>894</v>
      </c>
      <c r="E1031" s="117" t="s">
        <v>2659</v>
      </c>
      <c r="F1031" s="118" t="s">
        <v>9643</v>
      </c>
      <c r="G1031" s="119" t="s">
        <v>2660</v>
      </c>
      <c r="H1031" s="117" t="s">
        <v>683</v>
      </c>
      <c r="I1031" s="117">
        <v>911</v>
      </c>
      <c r="J1031" s="117"/>
      <c r="K1031" s="120">
        <v>1064.8</v>
      </c>
      <c r="L1031" s="121" t="s">
        <v>1136</v>
      </c>
      <c r="M1031" s="121" t="s">
        <v>3227</v>
      </c>
      <c r="N1031" s="121">
        <v>2019</v>
      </c>
      <c r="O1031" s="121">
        <v>272</v>
      </c>
      <c r="P1031" s="121" t="s">
        <v>1592</v>
      </c>
      <c r="Q1031" s="121" t="s">
        <v>9600</v>
      </c>
      <c r="R1031" s="121">
        <v>73051859</v>
      </c>
      <c r="S1031" s="121" t="s">
        <v>5270</v>
      </c>
      <c r="T1031" s="199">
        <v>43466</v>
      </c>
      <c r="U1031" s="199"/>
      <c r="V1031" s="200" t="s">
        <v>4634</v>
      </c>
      <c r="W1031" s="200" t="s">
        <v>4635</v>
      </c>
      <c r="X1031" s="200" t="s">
        <v>4635</v>
      </c>
    </row>
    <row r="1032" spans="1:24" ht="16.5" x14ac:dyDescent="0.2">
      <c r="A1032" s="146">
        <v>0</v>
      </c>
      <c r="B1032" s="116">
        <f t="shared" si="32"/>
        <v>1064.8</v>
      </c>
      <c r="C1032" s="190">
        <f t="shared" si="33"/>
        <v>0</v>
      </c>
      <c r="D1032" s="167" t="s">
        <v>13950</v>
      </c>
      <c r="E1032" s="117" t="s">
        <v>2659</v>
      </c>
      <c r="F1032" s="118" t="s">
        <v>14554</v>
      </c>
      <c r="G1032" s="119" t="s">
        <v>2660</v>
      </c>
      <c r="H1032" s="117" t="s">
        <v>683</v>
      </c>
      <c r="I1032" s="117">
        <v>911</v>
      </c>
      <c r="J1032" s="117"/>
      <c r="K1032" s="120">
        <v>1064.8</v>
      </c>
      <c r="L1032" s="121" t="s">
        <v>1136</v>
      </c>
      <c r="M1032" s="121" t="s">
        <v>3227</v>
      </c>
      <c r="N1032" s="121">
        <v>2020</v>
      </c>
      <c r="O1032" s="121">
        <v>272</v>
      </c>
      <c r="P1032" s="121" t="s">
        <v>1592</v>
      </c>
      <c r="Q1032" s="121" t="s">
        <v>9600</v>
      </c>
      <c r="R1032" s="121">
        <v>73104969</v>
      </c>
      <c r="S1032" s="121" t="s">
        <v>5270</v>
      </c>
      <c r="T1032" s="199">
        <v>43831</v>
      </c>
      <c r="U1032" s="199"/>
      <c r="V1032" s="200" t="s">
        <v>4634</v>
      </c>
      <c r="W1032" s="200" t="s">
        <v>4635</v>
      </c>
      <c r="X1032" s="200" t="s">
        <v>4635</v>
      </c>
    </row>
    <row r="1033" spans="1:24" ht="22.5" x14ac:dyDescent="0.2">
      <c r="A1033" s="146">
        <v>0</v>
      </c>
      <c r="B1033" s="116">
        <f t="shared" si="32"/>
        <v>1240.8</v>
      </c>
      <c r="C1033" s="190">
        <f t="shared" si="33"/>
        <v>0</v>
      </c>
      <c r="D1033" s="167"/>
      <c r="E1033" s="117" t="s">
        <v>5056</v>
      </c>
      <c r="F1033" s="118" t="s">
        <v>5057</v>
      </c>
      <c r="G1033" s="119" t="s">
        <v>5172</v>
      </c>
      <c r="H1033" s="117" t="s">
        <v>683</v>
      </c>
      <c r="I1033" s="117">
        <v>911</v>
      </c>
      <c r="J1033" s="117"/>
      <c r="K1033" s="120">
        <v>1240.8</v>
      </c>
      <c r="L1033" s="121" t="s">
        <v>1136</v>
      </c>
      <c r="M1033" s="121" t="s">
        <v>891</v>
      </c>
      <c r="N1033" s="121">
        <v>2017</v>
      </c>
      <c r="O1033" s="121">
        <v>440</v>
      </c>
      <c r="P1033" s="121" t="s">
        <v>1592</v>
      </c>
      <c r="Q1033" s="121" t="s">
        <v>895</v>
      </c>
      <c r="R1033" s="121">
        <v>72912071</v>
      </c>
      <c r="S1033" s="121" t="s">
        <v>5173</v>
      </c>
      <c r="T1033" s="199">
        <v>42768</v>
      </c>
      <c r="U1033" s="199">
        <v>42793</v>
      </c>
      <c r="V1033" s="200" t="s">
        <v>4634</v>
      </c>
      <c r="W1033" s="200" t="s">
        <v>4635</v>
      </c>
      <c r="X1033" s="200" t="s">
        <v>4635</v>
      </c>
    </row>
    <row r="1034" spans="1:24" ht="22.5" x14ac:dyDescent="0.2">
      <c r="A1034" s="146">
        <v>0</v>
      </c>
      <c r="B1034" s="116">
        <f t="shared" si="32"/>
        <v>1426.7</v>
      </c>
      <c r="C1034" s="190">
        <f t="shared" si="33"/>
        <v>0</v>
      </c>
      <c r="D1034" s="167" t="s">
        <v>1106</v>
      </c>
      <c r="E1034" s="117" t="s">
        <v>5056</v>
      </c>
      <c r="F1034" s="118" t="s">
        <v>12356</v>
      </c>
      <c r="G1034" s="119" t="s">
        <v>12357</v>
      </c>
      <c r="H1034" s="117" t="s">
        <v>683</v>
      </c>
      <c r="I1034" s="117">
        <v>911</v>
      </c>
      <c r="J1034" s="117"/>
      <c r="K1034" s="120">
        <v>1426.7</v>
      </c>
      <c r="L1034" s="121" t="s">
        <v>1136</v>
      </c>
      <c r="M1034" s="121" t="s">
        <v>891</v>
      </c>
      <c r="N1034" s="121">
        <v>2019</v>
      </c>
      <c r="O1034" s="121">
        <v>440</v>
      </c>
      <c r="P1034" s="121" t="s">
        <v>1592</v>
      </c>
      <c r="Q1034" s="121" t="s">
        <v>895</v>
      </c>
      <c r="R1034" s="121">
        <v>73090316</v>
      </c>
      <c r="S1034" s="121" t="s">
        <v>5173</v>
      </c>
      <c r="T1034" s="199">
        <v>43742</v>
      </c>
      <c r="U1034" s="199">
        <v>43742</v>
      </c>
      <c r="V1034" s="200" t="s">
        <v>4634</v>
      </c>
      <c r="W1034" s="200" t="s">
        <v>4634</v>
      </c>
      <c r="X1034" s="200" t="s">
        <v>4635</v>
      </c>
    </row>
    <row r="1035" spans="1:24" ht="22.5" x14ac:dyDescent="0.2">
      <c r="A1035" s="146">
        <v>0</v>
      </c>
      <c r="B1035" s="116">
        <f t="shared" si="32"/>
        <v>2090.88</v>
      </c>
      <c r="C1035" s="190">
        <f t="shared" si="33"/>
        <v>0</v>
      </c>
      <c r="D1035" s="167" t="s">
        <v>894</v>
      </c>
      <c r="E1035" s="117" t="s">
        <v>9644</v>
      </c>
      <c r="F1035" s="118" t="s">
        <v>9645</v>
      </c>
      <c r="G1035" s="119" t="s">
        <v>9646</v>
      </c>
      <c r="H1035" s="117" t="s">
        <v>683</v>
      </c>
      <c r="I1035" s="117">
        <v>911</v>
      </c>
      <c r="J1035" s="117"/>
      <c r="K1035" s="120">
        <v>2090.88</v>
      </c>
      <c r="L1035" s="121" t="s">
        <v>1136</v>
      </c>
      <c r="M1035" s="121" t="s">
        <v>3228</v>
      </c>
      <c r="N1035" s="121">
        <v>2019</v>
      </c>
      <c r="O1035" s="121">
        <v>640</v>
      </c>
      <c r="P1035" s="121" t="s">
        <v>1592</v>
      </c>
      <c r="Q1035" s="121" t="s">
        <v>294</v>
      </c>
      <c r="R1035" s="121">
        <v>73051735</v>
      </c>
      <c r="S1035" s="121" t="s">
        <v>9647</v>
      </c>
      <c r="T1035" s="199">
        <v>43466</v>
      </c>
      <c r="U1035" s="199"/>
      <c r="V1035" s="200" t="s">
        <v>4634</v>
      </c>
      <c r="W1035" s="200" t="s">
        <v>4634</v>
      </c>
      <c r="X1035" s="200" t="s">
        <v>4635</v>
      </c>
    </row>
    <row r="1036" spans="1:24" ht="22.5" x14ac:dyDescent="0.2">
      <c r="A1036" s="146">
        <v>0</v>
      </c>
      <c r="B1036" s="116">
        <f t="shared" si="32"/>
        <v>2090.88</v>
      </c>
      <c r="C1036" s="190">
        <f t="shared" si="33"/>
        <v>0</v>
      </c>
      <c r="D1036" s="167" t="s">
        <v>13950</v>
      </c>
      <c r="E1036" s="117" t="s">
        <v>9644</v>
      </c>
      <c r="F1036" s="118" t="s">
        <v>14555</v>
      </c>
      <c r="G1036" s="119" t="s">
        <v>9646</v>
      </c>
      <c r="H1036" s="117" t="s">
        <v>683</v>
      </c>
      <c r="I1036" s="117">
        <v>911</v>
      </c>
      <c r="J1036" s="117"/>
      <c r="K1036" s="120">
        <v>2090.88</v>
      </c>
      <c r="L1036" s="121" t="s">
        <v>1136</v>
      </c>
      <c r="M1036" s="121" t="s">
        <v>3228</v>
      </c>
      <c r="N1036" s="121">
        <v>2020</v>
      </c>
      <c r="O1036" s="121">
        <v>640</v>
      </c>
      <c r="P1036" s="121" t="s">
        <v>1592</v>
      </c>
      <c r="Q1036" s="121" t="s">
        <v>294</v>
      </c>
      <c r="R1036" s="121">
        <v>73105268</v>
      </c>
      <c r="S1036" s="121" t="s">
        <v>9647</v>
      </c>
      <c r="T1036" s="199">
        <v>43831</v>
      </c>
      <c r="U1036" s="199"/>
      <c r="V1036" s="200" t="s">
        <v>4634</v>
      </c>
      <c r="W1036" s="200" t="s">
        <v>4634</v>
      </c>
      <c r="X1036" s="200" t="s">
        <v>4635</v>
      </c>
    </row>
    <row r="1037" spans="1:24" x14ac:dyDescent="0.2">
      <c r="A1037" s="146">
        <v>0</v>
      </c>
      <c r="B1037" s="116">
        <f t="shared" si="32"/>
        <v>1100</v>
      </c>
      <c r="C1037" s="190">
        <f t="shared" si="33"/>
        <v>0</v>
      </c>
      <c r="D1037" s="167" t="s">
        <v>13957</v>
      </c>
      <c r="E1037" s="117" t="s">
        <v>14556</v>
      </c>
      <c r="F1037" s="118" t="s">
        <v>14557</v>
      </c>
      <c r="G1037" s="119" t="s">
        <v>14558</v>
      </c>
      <c r="H1037" s="117" t="s">
        <v>683</v>
      </c>
      <c r="I1037" s="117">
        <v>911</v>
      </c>
      <c r="J1037" s="117"/>
      <c r="K1037" s="120">
        <v>1100</v>
      </c>
      <c r="L1037" s="121" t="s">
        <v>1136</v>
      </c>
      <c r="M1037" s="121" t="s">
        <v>891</v>
      </c>
      <c r="N1037" s="121">
        <v>2020</v>
      </c>
      <c r="O1037" s="121">
        <v>180</v>
      </c>
      <c r="P1037" s="121" t="s">
        <v>1592</v>
      </c>
      <c r="Q1037" s="121" t="s">
        <v>893</v>
      </c>
      <c r="R1037" s="121">
        <v>73100417</v>
      </c>
      <c r="S1037" s="121" t="s">
        <v>14559</v>
      </c>
      <c r="T1037" s="199"/>
      <c r="U1037" s="199">
        <v>43917</v>
      </c>
      <c r="V1037" s="200" t="s">
        <v>4634</v>
      </c>
      <c r="W1037" s="200" t="s">
        <v>4635</v>
      </c>
      <c r="X1037" s="200" t="s">
        <v>4635</v>
      </c>
    </row>
    <row r="1038" spans="1:24" ht="22.5" x14ac:dyDescent="0.2">
      <c r="A1038" s="146">
        <v>0</v>
      </c>
      <c r="B1038" s="116">
        <f t="shared" si="32"/>
        <v>1160.5</v>
      </c>
      <c r="C1038" s="190">
        <f t="shared" si="33"/>
        <v>0</v>
      </c>
      <c r="D1038" s="167"/>
      <c r="E1038" s="117" t="s">
        <v>6125</v>
      </c>
      <c r="F1038" s="118" t="s">
        <v>6126</v>
      </c>
      <c r="G1038" s="119" t="s">
        <v>6356</v>
      </c>
      <c r="H1038" s="117" t="s">
        <v>683</v>
      </c>
      <c r="I1038" s="117">
        <v>911</v>
      </c>
      <c r="J1038" s="117"/>
      <c r="K1038" s="120">
        <v>1160.5</v>
      </c>
      <c r="L1038" s="121" t="s">
        <v>1136</v>
      </c>
      <c r="M1038" s="121" t="s">
        <v>891</v>
      </c>
      <c r="N1038" s="121">
        <v>2018</v>
      </c>
      <c r="O1038" s="121">
        <v>388</v>
      </c>
      <c r="P1038" s="121" t="s">
        <v>1592</v>
      </c>
      <c r="Q1038" s="121" t="s">
        <v>895</v>
      </c>
      <c r="R1038" s="121">
        <v>72948818</v>
      </c>
      <c r="S1038" s="121" t="s">
        <v>6357</v>
      </c>
      <c r="T1038" s="199">
        <v>43087</v>
      </c>
      <c r="U1038" s="199">
        <v>43339</v>
      </c>
      <c r="V1038" s="200" t="s">
        <v>4634</v>
      </c>
      <c r="W1038" s="200" t="s">
        <v>4635</v>
      </c>
      <c r="X1038" s="200" t="s">
        <v>4635</v>
      </c>
    </row>
    <row r="1039" spans="1:24" x14ac:dyDescent="0.2">
      <c r="A1039" s="146">
        <v>0</v>
      </c>
      <c r="B1039" s="116">
        <f t="shared" si="32"/>
        <v>449.9</v>
      </c>
      <c r="C1039" s="190">
        <f t="shared" si="33"/>
        <v>0</v>
      </c>
      <c r="D1039" s="167"/>
      <c r="E1039" s="117" t="s">
        <v>7244</v>
      </c>
      <c r="F1039" s="118" t="s">
        <v>7245</v>
      </c>
      <c r="G1039" s="119" t="s">
        <v>7582</v>
      </c>
      <c r="H1039" s="117" t="s">
        <v>1165</v>
      </c>
      <c r="I1039" s="117">
        <v>915</v>
      </c>
      <c r="J1039" s="117"/>
      <c r="K1039" s="120">
        <v>449.9</v>
      </c>
      <c r="L1039" s="121" t="s">
        <v>1136</v>
      </c>
      <c r="M1039" s="121" t="s">
        <v>891</v>
      </c>
      <c r="N1039" s="121">
        <v>2018</v>
      </c>
      <c r="O1039" s="121">
        <v>124</v>
      </c>
      <c r="P1039" s="121" t="s">
        <v>892</v>
      </c>
      <c r="Q1039" s="121" t="s">
        <v>895</v>
      </c>
      <c r="R1039" s="121">
        <v>72984691</v>
      </c>
      <c r="S1039" s="121" t="s">
        <v>7583</v>
      </c>
      <c r="T1039" s="199">
        <v>43206</v>
      </c>
      <c r="U1039" s="199">
        <v>43231</v>
      </c>
      <c r="V1039" s="200" t="s">
        <v>4634</v>
      </c>
      <c r="W1039" s="200" t="s">
        <v>4635</v>
      </c>
      <c r="X1039" s="200" t="s">
        <v>4635</v>
      </c>
    </row>
    <row r="1040" spans="1:24" ht="22.5" x14ac:dyDescent="0.2">
      <c r="A1040" s="146">
        <v>0</v>
      </c>
      <c r="B1040" s="116">
        <f t="shared" si="32"/>
        <v>864.6</v>
      </c>
      <c r="C1040" s="190">
        <f t="shared" si="33"/>
        <v>0</v>
      </c>
      <c r="D1040" s="167"/>
      <c r="E1040" s="117" t="s">
        <v>6724</v>
      </c>
      <c r="F1040" s="118" t="s">
        <v>9945</v>
      </c>
      <c r="G1040" s="119" t="s">
        <v>7001</v>
      </c>
      <c r="H1040" s="117" t="s">
        <v>1165</v>
      </c>
      <c r="I1040" s="117">
        <v>915</v>
      </c>
      <c r="J1040" s="117"/>
      <c r="K1040" s="120">
        <v>864.6</v>
      </c>
      <c r="L1040" s="121" t="s">
        <v>1136</v>
      </c>
      <c r="M1040" s="121" t="s">
        <v>891</v>
      </c>
      <c r="N1040" s="121">
        <v>2018</v>
      </c>
      <c r="O1040" s="121">
        <v>224</v>
      </c>
      <c r="P1040" s="121" t="s">
        <v>1592</v>
      </c>
      <c r="Q1040" s="121" t="s">
        <v>895</v>
      </c>
      <c r="R1040" s="121">
        <v>72963399</v>
      </c>
      <c r="S1040" s="121" t="s">
        <v>7002</v>
      </c>
      <c r="T1040" s="199">
        <v>43153</v>
      </c>
      <c r="U1040" s="199">
        <v>43161</v>
      </c>
      <c r="V1040" s="200" t="s">
        <v>4634</v>
      </c>
      <c r="W1040" s="200" t="s">
        <v>4635</v>
      </c>
      <c r="X1040" s="200" t="s">
        <v>4635</v>
      </c>
    </row>
    <row r="1041" spans="1:24" ht="22.5" x14ac:dyDescent="0.2">
      <c r="A1041" s="146">
        <v>0</v>
      </c>
      <c r="B1041" s="116">
        <f t="shared" si="32"/>
        <v>951.5</v>
      </c>
      <c r="C1041" s="190">
        <f t="shared" si="33"/>
        <v>0</v>
      </c>
      <c r="D1041" s="167"/>
      <c r="E1041" s="117" t="s">
        <v>6724</v>
      </c>
      <c r="F1041" s="118" t="s">
        <v>8758</v>
      </c>
      <c r="G1041" s="119" t="s">
        <v>7001</v>
      </c>
      <c r="H1041" s="117" t="s">
        <v>1165</v>
      </c>
      <c r="I1041" s="117">
        <v>915</v>
      </c>
      <c r="J1041" s="117"/>
      <c r="K1041" s="120">
        <v>951.5</v>
      </c>
      <c r="L1041" s="121" t="s">
        <v>1136</v>
      </c>
      <c r="M1041" s="121" t="s">
        <v>891</v>
      </c>
      <c r="N1041" s="121">
        <v>2019</v>
      </c>
      <c r="O1041" s="121">
        <v>224</v>
      </c>
      <c r="P1041" s="121" t="s">
        <v>1592</v>
      </c>
      <c r="Q1041" s="121" t="s">
        <v>895</v>
      </c>
      <c r="R1041" s="121">
        <v>73036388</v>
      </c>
      <c r="S1041" s="121" t="s">
        <v>10708</v>
      </c>
      <c r="T1041" s="199">
        <v>43413</v>
      </c>
      <c r="U1041" s="199">
        <v>43427</v>
      </c>
      <c r="V1041" s="200" t="s">
        <v>4634</v>
      </c>
      <c r="W1041" s="200" t="s">
        <v>4635</v>
      </c>
      <c r="X1041" s="200" t="s">
        <v>4635</v>
      </c>
    </row>
    <row r="1042" spans="1:24" x14ac:dyDescent="0.2">
      <c r="A1042" s="146">
        <v>0</v>
      </c>
      <c r="B1042" s="116">
        <f t="shared" si="32"/>
        <v>902</v>
      </c>
      <c r="C1042" s="190">
        <f t="shared" si="33"/>
        <v>0</v>
      </c>
      <c r="D1042" s="167"/>
      <c r="E1042" s="117" t="s">
        <v>5355</v>
      </c>
      <c r="F1042" s="118" t="s">
        <v>5356</v>
      </c>
      <c r="G1042" s="119" t="s">
        <v>5475</v>
      </c>
      <c r="H1042" s="117" t="s">
        <v>1165</v>
      </c>
      <c r="I1042" s="117">
        <v>915</v>
      </c>
      <c r="J1042" s="117"/>
      <c r="K1042" s="120">
        <v>902</v>
      </c>
      <c r="L1042" s="121" t="s">
        <v>1136</v>
      </c>
      <c r="M1042" s="121" t="s">
        <v>891</v>
      </c>
      <c r="N1042" s="121">
        <v>2017</v>
      </c>
      <c r="O1042" s="121">
        <v>320</v>
      </c>
      <c r="P1042" s="121" t="s">
        <v>1592</v>
      </c>
      <c r="Q1042" s="121" t="s">
        <v>895</v>
      </c>
      <c r="R1042" s="121">
        <v>72923790</v>
      </c>
      <c r="S1042" s="121" t="s">
        <v>5476</v>
      </c>
      <c r="T1042" s="199">
        <v>42871</v>
      </c>
      <c r="U1042" s="199">
        <v>42877</v>
      </c>
      <c r="V1042" s="200" t="s">
        <v>4634</v>
      </c>
      <c r="W1042" s="200" t="s">
        <v>4635</v>
      </c>
      <c r="X1042" s="200" t="s">
        <v>4635</v>
      </c>
    </row>
    <row r="1043" spans="1:24" x14ac:dyDescent="0.2">
      <c r="A1043" s="146">
        <v>0</v>
      </c>
      <c r="B1043" s="116">
        <f t="shared" si="32"/>
        <v>165.88</v>
      </c>
      <c r="C1043" s="190">
        <f t="shared" si="33"/>
        <v>0</v>
      </c>
      <c r="D1043" s="167"/>
      <c r="E1043" s="117" t="s">
        <v>759</v>
      </c>
      <c r="F1043" s="118" t="s">
        <v>760</v>
      </c>
      <c r="G1043" s="119" t="s">
        <v>3950</v>
      </c>
      <c r="H1043" s="117" t="s">
        <v>1165</v>
      </c>
      <c r="I1043" s="117">
        <v>915</v>
      </c>
      <c r="J1043" s="117">
        <v>20</v>
      </c>
      <c r="K1043" s="120">
        <v>165.88</v>
      </c>
      <c r="L1043" s="121" t="s">
        <v>1136</v>
      </c>
      <c r="M1043" s="121" t="s">
        <v>891</v>
      </c>
      <c r="N1043" s="121">
        <v>2003</v>
      </c>
      <c r="O1043" s="121">
        <v>304</v>
      </c>
      <c r="P1043" s="121" t="s">
        <v>892</v>
      </c>
      <c r="Q1043" s="121" t="s">
        <v>895</v>
      </c>
      <c r="R1043" s="121">
        <v>1719106</v>
      </c>
      <c r="S1043" s="121" t="s">
        <v>283</v>
      </c>
      <c r="T1043" s="199">
        <v>37678</v>
      </c>
      <c r="U1043" s="199"/>
      <c r="V1043" s="200" t="s">
        <v>4634</v>
      </c>
      <c r="W1043" s="200" t="s">
        <v>4635</v>
      </c>
      <c r="X1043" s="200" t="s">
        <v>4635</v>
      </c>
    </row>
    <row r="1044" spans="1:24" x14ac:dyDescent="0.2">
      <c r="A1044" s="146">
        <v>0</v>
      </c>
      <c r="B1044" s="116">
        <f t="shared" si="32"/>
        <v>1270.5</v>
      </c>
      <c r="C1044" s="190">
        <f t="shared" si="33"/>
        <v>0</v>
      </c>
      <c r="D1044" s="167" t="s">
        <v>894</v>
      </c>
      <c r="E1044" s="117" t="s">
        <v>949</v>
      </c>
      <c r="F1044" s="118" t="s">
        <v>10421</v>
      </c>
      <c r="G1044" s="119" t="s">
        <v>10422</v>
      </c>
      <c r="H1044" s="117" t="s">
        <v>1165</v>
      </c>
      <c r="I1044" s="117">
        <v>915</v>
      </c>
      <c r="J1044" s="117"/>
      <c r="K1044" s="120">
        <v>1270.5</v>
      </c>
      <c r="L1044" s="121" t="s">
        <v>1136</v>
      </c>
      <c r="M1044" s="121" t="s">
        <v>891</v>
      </c>
      <c r="N1044" s="121">
        <v>2019</v>
      </c>
      <c r="O1044" s="121">
        <v>448</v>
      </c>
      <c r="P1044" s="121" t="s">
        <v>1592</v>
      </c>
      <c r="Q1044" s="121" t="s">
        <v>895</v>
      </c>
      <c r="R1044" s="121">
        <v>73052756</v>
      </c>
      <c r="S1044" s="121" t="s">
        <v>1665</v>
      </c>
      <c r="T1044" s="199">
        <v>43570</v>
      </c>
      <c r="U1044" s="199">
        <v>43567</v>
      </c>
      <c r="V1044" s="200" t="s">
        <v>4634</v>
      </c>
      <c r="W1044" s="200" t="s">
        <v>4634</v>
      </c>
      <c r="X1044" s="200" t="s">
        <v>4635</v>
      </c>
    </row>
    <row r="1045" spans="1:24" ht="22.5" x14ac:dyDescent="0.2">
      <c r="A1045" s="146">
        <v>0</v>
      </c>
      <c r="B1045" s="116">
        <f t="shared" si="32"/>
        <v>1155</v>
      </c>
      <c r="C1045" s="190">
        <f t="shared" si="33"/>
        <v>0</v>
      </c>
      <c r="D1045" s="167" t="s">
        <v>894</v>
      </c>
      <c r="E1045" s="117" t="s">
        <v>949</v>
      </c>
      <c r="F1045" s="118" t="s">
        <v>10709</v>
      </c>
      <c r="G1045" s="119" t="s">
        <v>1099</v>
      </c>
      <c r="H1045" s="117" t="s">
        <v>1165</v>
      </c>
      <c r="I1045" s="117">
        <v>915</v>
      </c>
      <c r="J1045" s="117"/>
      <c r="K1045" s="120">
        <v>1155</v>
      </c>
      <c r="L1045" s="121" t="s">
        <v>1136</v>
      </c>
      <c r="M1045" s="121" t="s">
        <v>3227</v>
      </c>
      <c r="N1045" s="121">
        <v>2018</v>
      </c>
      <c r="O1045" s="121">
        <v>448</v>
      </c>
      <c r="P1045" s="121" t="s">
        <v>1592</v>
      </c>
      <c r="Q1045" s="121" t="s">
        <v>895</v>
      </c>
      <c r="R1045" s="121">
        <v>72959998</v>
      </c>
      <c r="S1045" s="121" t="s">
        <v>1665</v>
      </c>
      <c r="T1045" s="199">
        <v>43101</v>
      </c>
      <c r="U1045" s="199"/>
      <c r="V1045" s="200" t="s">
        <v>4634</v>
      </c>
      <c r="W1045" s="200" t="s">
        <v>4634</v>
      </c>
      <c r="X1045" s="200" t="s">
        <v>4635</v>
      </c>
    </row>
    <row r="1046" spans="1:24" ht="22.5" x14ac:dyDescent="0.2">
      <c r="A1046" s="146">
        <v>0</v>
      </c>
      <c r="B1046" s="116">
        <f t="shared" si="32"/>
        <v>1270.5</v>
      </c>
      <c r="C1046" s="190">
        <f t="shared" si="33"/>
        <v>0</v>
      </c>
      <c r="D1046" s="167" t="s">
        <v>13950</v>
      </c>
      <c r="E1046" s="117" t="s">
        <v>949</v>
      </c>
      <c r="F1046" s="118" t="s">
        <v>14560</v>
      </c>
      <c r="G1046" s="119" t="s">
        <v>1099</v>
      </c>
      <c r="H1046" s="117" t="s">
        <v>1165</v>
      </c>
      <c r="I1046" s="117">
        <v>915</v>
      </c>
      <c r="J1046" s="117"/>
      <c r="K1046" s="120">
        <v>1270.5</v>
      </c>
      <c r="L1046" s="121" t="s">
        <v>1136</v>
      </c>
      <c r="M1046" s="121" t="s">
        <v>3227</v>
      </c>
      <c r="N1046" s="121">
        <v>2020</v>
      </c>
      <c r="O1046" s="121">
        <v>448</v>
      </c>
      <c r="P1046" s="121" t="s">
        <v>1592</v>
      </c>
      <c r="Q1046" s="121" t="s">
        <v>895</v>
      </c>
      <c r="R1046" s="121">
        <v>73104760</v>
      </c>
      <c r="S1046" s="121" t="s">
        <v>1665</v>
      </c>
      <c r="T1046" s="199">
        <v>43831</v>
      </c>
      <c r="U1046" s="199"/>
      <c r="V1046" s="200" t="s">
        <v>4634</v>
      </c>
      <c r="W1046" s="200" t="s">
        <v>4634</v>
      </c>
      <c r="X1046" s="200" t="s">
        <v>4635</v>
      </c>
    </row>
    <row r="1047" spans="1:24" ht="22.5" x14ac:dyDescent="0.2">
      <c r="A1047" s="146">
        <v>0</v>
      </c>
      <c r="B1047" s="116">
        <f t="shared" si="32"/>
        <v>1500.4</v>
      </c>
      <c r="C1047" s="190">
        <f t="shared" si="33"/>
        <v>0</v>
      </c>
      <c r="D1047" s="167"/>
      <c r="E1047" s="117" t="s">
        <v>11578</v>
      </c>
      <c r="F1047" s="118" t="s">
        <v>11579</v>
      </c>
      <c r="G1047" s="119" t="s">
        <v>11870</v>
      </c>
      <c r="H1047" s="117" t="s">
        <v>1165</v>
      </c>
      <c r="I1047" s="117">
        <v>915</v>
      </c>
      <c r="J1047" s="117"/>
      <c r="K1047" s="120">
        <v>1500.4</v>
      </c>
      <c r="L1047" s="121" t="s">
        <v>1136</v>
      </c>
      <c r="M1047" s="121" t="s">
        <v>891</v>
      </c>
      <c r="N1047" s="121">
        <v>2019</v>
      </c>
      <c r="O1047" s="121">
        <v>340</v>
      </c>
      <c r="P1047" s="121" t="s">
        <v>1592</v>
      </c>
      <c r="Q1047" s="121" t="s">
        <v>893</v>
      </c>
      <c r="R1047" s="121">
        <v>73070927</v>
      </c>
      <c r="S1047" s="121" t="s">
        <v>11871</v>
      </c>
      <c r="T1047" s="199">
        <v>43721</v>
      </c>
      <c r="U1047" s="199">
        <v>43735</v>
      </c>
      <c r="V1047" s="200" t="s">
        <v>4634</v>
      </c>
      <c r="W1047" s="200" t="s">
        <v>4635</v>
      </c>
      <c r="X1047" s="200" t="s">
        <v>4635</v>
      </c>
    </row>
    <row r="1048" spans="1:24" ht="22.5" x14ac:dyDescent="0.2">
      <c r="A1048" s="146">
        <v>0</v>
      </c>
      <c r="B1048" s="116">
        <f t="shared" si="32"/>
        <v>1204.5</v>
      </c>
      <c r="C1048" s="190">
        <f t="shared" si="33"/>
        <v>0</v>
      </c>
      <c r="D1048" s="167" t="s">
        <v>13956</v>
      </c>
      <c r="E1048" s="117" t="s">
        <v>9946</v>
      </c>
      <c r="F1048" s="118" t="s">
        <v>14561</v>
      </c>
      <c r="G1048" s="119" t="s">
        <v>9947</v>
      </c>
      <c r="H1048" s="117" t="s">
        <v>1165</v>
      </c>
      <c r="I1048" s="117">
        <v>915</v>
      </c>
      <c r="J1048" s="117"/>
      <c r="K1048" s="120">
        <v>1204.5</v>
      </c>
      <c r="L1048" s="121" t="s">
        <v>1136</v>
      </c>
      <c r="M1048" s="121" t="s">
        <v>3228</v>
      </c>
      <c r="N1048" s="121">
        <v>2020</v>
      </c>
      <c r="O1048" s="121">
        <v>336</v>
      </c>
      <c r="P1048" s="121" t="s">
        <v>1592</v>
      </c>
      <c r="Q1048" s="121" t="s">
        <v>895</v>
      </c>
      <c r="R1048" s="121">
        <v>73105136</v>
      </c>
      <c r="S1048" s="121" t="s">
        <v>9948</v>
      </c>
      <c r="T1048" s="199">
        <v>43831</v>
      </c>
      <c r="U1048" s="199"/>
      <c r="V1048" s="200" t="s">
        <v>4634</v>
      </c>
      <c r="W1048" s="200" t="s">
        <v>4635</v>
      </c>
      <c r="X1048" s="200" t="s">
        <v>4635</v>
      </c>
    </row>
    <row r="1049" spans="1:24" ht="22.5" x14ac:dyDescent="0.2">
      <c r="A1049" s="146">
        <v>0</v>
      </c>
      <c r="B1049" s="116">
        <f t="shared" si="32"/>
        <v>1139.5999999999999</v>
      </c>
      <c r="C1049" s="190">
        <f t="shared" si="33"/>
        <v>0</v>
      </c>
      <c r="D1049" s="167"/>
      <c r="E1049" s="117" t="s">
        <v>9946</v>
      </c>
      <c r="F1049" s="118" t="s">
        <v>13974</v>
      </c>
      <c r="G1049" s="119" t="s">
        <v>9949</v>
      </c>
      <c r="H1049" s="117" t="s">
        <v>1165</v>
      </c>
      <c r="I1049" s="117">
        <v>915</v>
      </c>
      <c r="J1049" s="117"/>
      <c r="K1049" s="120">
        <v>1139.5999999999999</v>
      </c>
      <c r="L1049" s="121" t="s">
        <v>1136</v>
      </c>
      <c r="M1049" s="121" t="s">
        <v>3228</v>
      </c>
      <c r="N1049" s="121">
        <v>2019</v>
      </c>
      <c r="O1049" s="121">
        <v>308</v>
      </c>
      <c r="P1049" s="121" t="s">
        <v>1592</v>
      </c>
      <c r="Q1049" s="121" t="s">
        <v>895</v>
      </c>
      <c r="R1049" s="121">
        <v>73038367</v>
      </c>
      <c r="S1049" s="121" t="s">
        <v>9950</v>
      </c>
      <c r="T1049" s="199">
        <v>43466</v>
      </c>
      <c r="U1049" s="199">
        <v>43553</v>
      </c>
      <c r="V1049" s="200" t="s">
        <v>4634</v>
      </c>
      <c r="W1049" s="200" t="s">
        <v>4635</v>
      </c>
      <c r="X1049" s="200" t="s">
        <v>4635</v>
      </c>
    </row>
    <row r="1050" spans="1:24" ht="22.5" x14ac:dyDescent="0.2">
      <c r="A1050" s="146">
        <v>0</v>
      </c>
      <c r="B1050" s="116">
        <f t="shared" si="32"/>
        <v>1139.5999999999999</v>
      </c>
      <c r="C1050" s="190">
        <f t="shared" si="33"/>
        <v>0</v>
      </c>
      <c r="D1050" s="167" t="s">
        <v>1106</v>
      </c>
      <c r="E1050" s="117" t="s">
        <v>9946</v>
      </c>
      <c r="F1050" s="118" t="s">
        <v>12562</v>
      </c>
      <c r="G1050" s="119" t="s">
        <v>9949</v>
      </c>
      <c r="H1050" s="117" t="s">
        <v>1165</v>
      </c>
      <c r="I1050" s="117">
        <v>915</v>
      </c>
      <c r="J1050" s="117"/>
      <c r="K1050" s="120">
        <v>1139.5999999999999</v>
      </c>
      <c r="L1050" s="121" t="s">
        <v>1136</v>
      </c>
      <c r="M1050" s="121" t="s">
        <v>891</v>
      </c>
      <c r="N1050" s="121">
        <v>2020</v>
      </c>
      <c r="O1050" s="121">
        <v>308</v>
      </c>
      <c r="P1050" s="121" t="s">
        <v>1592</v>
      </c>
      <c r="Q1050" s="121" t="s">
        <v>895</v>
      </c>
      <c r="R1050" s="121">
        <v>73093197</v>
      </c>
      <c r="S1050" s="121" t="s">
        <v>9950</v>
      </c>
      <c r="T1050" s="199">
        <v>43774</v>
      </c>
      <c r="U1050" s="199">
        <v>43784</v>
      </c>
      <c r="V1050" s="200" t="s">
        <v>4634</v>
      </c>
      <c r="W1050" s="200" t="s">
        <v>4635</v>
      </c>
      <c r="X1050" s="200" t="s">
        <v>4635</v>
      </c>
    </row>
    <row r="1051" spans="1:24" x14ac:dyDescent="0.2">
      <c r="A1051" s="146">
        <v>0</v>
      </c>
      <c r="B1051" s="116">
        <f t="shared" si="32"/>
        <v>150.04</v>
      </c>
      <c r="C1051" s="190">
        <f t="shared" si="33"/>
        <v>0</v>
      </c>
      <c r="D1051" s="167"/>
      <c r="E1051" s="117" t="s">
        <v>1151</v>
      </c>
      <c r="F1051" s="118" t="s">
        <v>1000</v>
      </c>
      <c r="G1051" s="119" t="s">
        <v>3951</v>
      </c>
      <c r="H1051" s="117" t="s">
        <v>1165</v>
      </c>
      <c r="I1051" s="117">
        <v>915</v>
      </c>
      <c r="J1051" s="117">
        <v>8</v>
      </c>
      <c r="K1051" s="120">
        <v>150.04</v>
      </c>
      <c r="L1051" s="121" t="s">
        <v>1136</v>
      </c>
      <c r="M1051" s="121" t="s">
        <v>891</v>
      </c>
      <c r="N1051" s="121">
        <v>2005</v>
      </c>
      <c r="O1051" s="121">
        <v>384</v>
      </c>
      <c r="P1051" s="121" t="s">
        <v>1947</v>
      </c>
      <c r="Q1051" s="121" t="s">
        <v>1593</v>
      </c>
      <c r="R1051" s="121">
        <v>6640506</v>
      </c>
      <c r="S1051" s="121" t="s">
        <v>996</v>
      </c>
      <c r="T1051" s="199">
        <v>38446</v>
      </c>
      <c r="U1051" s="199"/>
      <c r="V1051" s="200" t="s">
        <v>4634</v>
      </c>
      <c r="W1051" s="200" t="s">
        <v>4635</v>
      </c>
      <c r="X1051" s="200" t="s">
        <v>4635</v>
      </c>
    </row>
    <row r="1052" spans="1:24" x14ac:dyDescent="0.2">
      <c r="A1052" s="146">
        <v>0</v>
      </c>
      <c r="B1052" s="116">
        <f t="shared" si="32"/>
        <v>594.22</v>
      </c>
      <c r="C1052" s="190">
        <f t="shared" si="33"/>
        <v>0</v>
      </c>
      <c r="D1052" s="167" t="s">
        <v>894</v>
      </c>
      <c r="E1052" s="117" t="s">
        <v>3142</v>
      </c>
      <c r="F1052" s="118" t="s">
        <v>5477</v>
      </c>
      <c r="G1052" s="119" t="s">
        <v>5478</v>
      </c>
      <c r="H1052" s="117" t="s">
        <v>1165</v>
      </c>
      <c r="I1052" s="117">
        <v>915</v>
      </c>
      <c r="J1052" s="117"/>
      <c r="K1052" s="120">
        <v>594.22</v>
      </c>
      <c r="L1052" s="121" t="s">
        <v>1136</v>
      </c>
      <c r="M1052" s="121" t="s">
        <v>891</v>
      </c>
      <c r="N1052" s="121">
        <v>2006</v>
      </c>
      <c r="O1052" s="121">
        <v>384</v>
      </c>
      <c r="P1052" s="121" t="s">
        <v>1592</v>
      </c>
      <c r="Q1052" s="121" t="s">
        <v>895</v>
      </c>
      <c r="R1052" s="121">
        <v>6839106</v>
      </c>
      <c r="S1052" s="121" t="s">
        <v>3313</v>
      </c>
      <c r="T1052" s="199">
        <v>38728</v>
      </c>
      <c r="U1052" s="199"/>
      <c r="V1052" s="200" t="s">
        <v>4634</v>
      </c>
      <c r="W1052" s="200" t="s">
        <v>4635</v>
      </c>
      <c r="X1052" s="200" t="s">
        <v>4635</v>
      </c>
    </row>
    <row r="1053" spans="1:24" x14ac:dyDescent="0.2">
      <c r="A1053" s="146">
        <v>0</v>
      </c>
      <c r="B1053" s="116">
        <f t="shared" si="32"/>
        <v>779.9</v>
      </c>
      <c r="C1053" s="190">
        <f t="shared" si="33"/>
        <v>0</v>
      </c>
      <c r="D1053" s="167" t="s">
        <v>894</v>
      </c>
      <c r="E1053" s="117" t="s">
        <v>3142</v>
      </c>
      <c r="F1053" s="118" t="s">
        <v>3397</v>
      </c>
      <c r="G1053" s="119" t="s">
        <v>3649</v>
      </c>
      <c r="H1053" s="117" t="s">
        <v>1165</v>
      </c>
      <c r="I1053" s="117">
        <v>915</v>
      </c>
      <c r="J1053" s="117">
        <v>14</v>
      </c>
      <c r="K1053" s="120">
        <v>779.9</v>
      </c>
      <c r="L1053" s="121" t="s">
        <v>1136</v>
      </c>
      <c r="M1053" s="121" t="s">
        <v>891</v>
      </c>
      <c r="N1053" s="121">
        <v>2016</v>
      </c>
      <c r="O1053" s="121">
        <v>384</v>
      </c>
      <c r="P1053" s="121" t="s">
        <v>1592</v>
      </c>
      <c r="Q1053" s="121" t="s">
        <v>895</v>
      </c>
      <c r="R1053" s="121">
        <v>71110806</v>
      </c>
      <c r="S1053" s="121" t="s">
        <v>3313</v>
      </c>
      <c r="T1053" s="199">
        <v>42363</v>
      </c>
      <c r="U1053" s="199"/>
      <c r="V1053" s="200" t="s">
        <v>4634</v>
      </c>
      <c r="W1053" s="200" t="s">
        <v>4635</v>
      </c>
      <c r="X1053" s="200" t="s">
        <v>4635</v>
      </c>
    </row>
    <row r="1054" spans="1:24" x14ac:dyDescent="0.2">
      <c r="A1054" s="146">
        <v>0</v>
      </c>
      <c r="B1054" s="116">
        <f t="shared" si="32"/>
        <v>611.38</v>
      </c>
      <c r="C1054" s="190">
        <f t="shared" si="33"/>
        <v>0</v>
      </c>
      <c r="D1054" s="167" t="s">
        <v>894</v>
      </c>
      <c r="E1054" s="117" t="s">
        <v>1410</v>
      </c>
      <c r="F1054" s="118" t="s">
        <v>3952</v>
      </c>
      <c r="G1054" s="203" t="s">
        <v>1351</v>
      </c>
      <c r="H1054" s="117" t="s">
        <v>1165</v>
      </c>
      <c r="I1054" s="117">
        <v>915</v>
      </c>
      <c r="J1054" s="117">
        <v>10</v>
      </c>
      <c r="K1054" s="120">
        <v>611.38</v>
      </c>
      <c r="L1054" s="121" t="s">
        <v>1136</v>
      </c>
      <c r="M1054" s="121" t="s">
        <v>891</v>
      </c>
      <c r="N1054" s="121">
        <v>2008</v>
      </c>
      <c r="O1054" s="121">
        <v>736</v>
      </c>
      <c r="P1054" s="121" t="s">
        <v>1592</v>
      </c>
      <c r="Q1054" s="121" t="s">
        <v>895</v>
      </c>
      <c r="R1054" s="121">
        <v>37473306</v>
      </c>
      <c r="S1054" s="121" t="s">
        <v>3953</v>
      </c>
      <c r="T1054" s="199">
        <v>39630</v>
      </c>
      <c r="U1054" s="199"/>
      <c r="V1054" s="200" t="s">
        <v>4634</v>
      </c>
      <c r="W1054" s="200" t="s">
        <v>4635</v>
      </c>
      <c r="X1054" s="200" t="s">
        <v>4635</v>
      </c>
    </row>
    <row r="1055" spans="1:24" x14ac:dyDescent="0.2">
      <c r="A1055" s="146">
        <v>0</v>
      </c>
      <c r="B1055" s="116">
        <f t="shared" si="32"/>
        <v>1848</v>
      </c>
      <c r="C1055" s="190">
        <f t="shared" si="33"/>
        <v>0</v>
      </c>
      <c r="D1055" s="167" t="s">
        <v>13956</v>
      </c>
      <c r="E1055" s="117" t="s">
        <v>663</v>
      </c>
      <c r="F1055" s="118" t="s">
        <v>14562</v>
      </c>
      <c r="G1055" s="119" t="s">
        <v>1874</v>
      </c>
      <c r="H1055" s="117" t="s">
        <v>1165</v>
      </c>
      <c r="I1055" s="117">
        <v>915</v>
      </c>
      <c r="J1055" s="117"/>
      <c r="K1055" s="120">
        <v>1848</v>
      </c>
      <c r="L1055" s="121" t="s">
        <v>1136</v>
      </c>
      <c r="M1055" s="121" t="s">
        <v>3227</v>
      </c>
      <c r="N1055" s="121">
        <v>2020</v>
      </c>
      <c r="O1055" s="121">
        <v>720</v>
      </c>
      <c r="P1055" s="121" t="s">
        <v>1592</v>
      </c>
      <c r="Q1055" s="121" t="s">
        <v>1593</v>
      </c>
      <c r="R1055" s="121">
        <v>73104459</v>
      </c>
      <c r="S1055" s="121" t="s">
        <v>795</v>
      </c>
      <c r="T1055" s="199">
        <v>43831</v>
      </c>
      <c r="U1055" s="199"/>
      <c r="V1055" s="200" t="s">
        <v>4634</v>
      </c>
      <c r="W1055" s="200" t="s">
        <v>4635</v>
      </c>
      <c r="X1055" s="200" t="s">
        <v>4635</v>
      </c>
    </row>
    <row r="1056" spans="1:24" x14ac:dyDescent="0.2">
      <c r="A1056" s="146">
        <v>0</v>
      </c>
      <c r="B1056" s="116">
        <f t="shared" si="32"/>
        <v>885.5</v>
      </c>
      <c r="C1056" s="190">
        <f t="shared" si="33"/>
        <v>0</v>
      </c>
      <c r="D1056" s="167"/>
      <c r="E1056" s="117" t="s">
        <v>9317</v>
      </c>
      <c r="F1056" s="118" t="s">
        <v>9318</v>
      </c>
      <c r="G1056" s="119" t="s">
        <v>9951</v>
      </c>
      <c r="H1056" s="117" t="s">
        <v>1165</v>
      </c>
      <c r="I1056" s="117">
        <v>915</v>
      </c>
      <c r="J1056" s="117"/>
      <c r="K1056" s="120">
        <v>885.5</v>
      </c>
      <c r="L1056" s="121" t="s">
        <v>1136</v>
      </c>
      <c r="M1056" s="121" t="s">
        <v>891</v>
      </c>
      <c r="N1056" s="121">
        <v>2019</v>
      </c>
      <c r="O1056" s="121">
        <v>188</v>
      </c>
      <c r="P1056" s="121" t="s">
        <v>1592</v>
      </c>
      <c r="Q1056" s="121" t="s">
        <v>895</v>
      </c>
      <c r="R1056" s="121">
        <v>73038369</v>
      </c>
      <c r="S1056" s="121" t="s">
        <v>9952</v>
      </c>
      <c r="T1056" s="199">
        <v>43522</v>
      </c>
      <c r="U1056" s="199">
        <v>43525</v>
      </c>
      <c r="V1056" s="200" t="s">
        <v>4634</v>
      </c>
      <c r="W1056" s="200" t="s">
        <v>4635</v>
      </c>
      <c r="X1056" s="200" t="s">
        <v>4635</v>
      </c>
    </row>
    <row r="1057" spans="1:24" x14ac:dyDescent="0.2">
      <c r="A1057" s="146">
        <v>0</v>
      </c>
      <c r="B1057" s="116">
        <f t="shared" si="32"/>
        <v>1100</v>
      </c>
      <c r="C1057" s="190">
        <f t="shared" si="33"/>
        <v>0</v>
      </c>
      <c r="D1057" s="167" t="s">
        <v>13957</v>
      </c>
      <c r="E1057" s="117" t="s">
        <v>14563</v>
      </c>
      <c r="F1057" s="118" t="s">
        <v>14564</v>
      </c>
      <c r="G1057" s="119" t="s">
        <v>14565</v>
      </c>
      <c r="H1057" s="117" t="s">
        <v>1165</v>
      </c>
      <c r="I1057" s="117">
        <v>915</v>
      </c>
      <c r="J1057" s="117"/>
      <c r="K1057" s="120">
        <v>1100</v>
      </c>
      <c r="L1057" s="121" t="s">
        <v>1136</v>
      </c>
      <c r="M1057" s="121" t="s">
        <v>891</v>
      </c>
      <c r="N1057" s="121">
        <v>2020</v>
      </c>
      <c r="O1057" s="121">
        <v>184</v>
      </c>
      <c r="P1057" s="121" t="s">
        <v>1592</v>
      </c>
      <c r="Q1057" s="121" t="s">
        <v>294</v>
      </c>
      <c r="R1057" s="121">
        <v>73100443</v>
      </c>
      <c r="S1057" s="121" t="s">
        <v>14566</v>
      </c>
      <c r="T1057" s="199"/>
      <c r="U1057" s="199">
        <v>43917</v>
      </c>
      <c r="V1057" s="200" t="s">
        <v>4634</v>
      </c>
      <c r="W1057" s="200" t="s">
        <v>4635</v>
      </c>
      <c r="X1057" s="200" t="s">
        <v>4635</v>
      </c>
    </row>
    <row r="1058" spans="1:24" ht="22.5" x14ac:dyDescent="0.2">
      <c r="A1058" s="146">
        <v>0</v>
      </c>
      <c r="B1058" s="116">
        <f t="shared" si="32"/>
        <v>699.6</v>
      </c>
      <c r="C1058" s="190">
        <f t="shared" si="33"/>
        <v>0</v>
      </c>
      <c r="D1058" s="167" t="s">
        <v>13957</v>
      </c>
      <c r="E1058" s="117" t="s">
        <v>14563</v>
      </c>
      <c r="F1058" s="118" t="s">
        <v>14567</v>
      </c>
      <c r="G1058" s="119" t="s">
        <v>14568</v>
      </c>
      <c r="H1058" s="117" t="s">
        <v>1165</v>
      </c>
      <c r="I1058" s="117">
        <v>915</v>
      </c>
      <c r="J1058" s="117"/>
      <c r="K1058" s="120">
        <v>699.6</v>
      </c>
      <c r="L1058" s="121" t="s">
        <v>1136</v>
      </c>
      <c r="M1058" s="121" t="s">
        <v>891</v>
      </c>
      <c r="N1058" s="121">
        <v>2020</v>
      </c>
      <c r="O1058" s="121">
        <v>100</v>
      </c>
      <c r="P1058" s="121" t="s">
        <v>892</v>
      </c>
      <c r="Q1058" s="121" t="s">
        <v>294</v>
      </c>
      <c r="R1058" s="121">
        <v>73100444</v>
      </c>
      <c r="S1058" s="121" t="s">
        <v>14569</v>
      </c>
      <c r="T1058" s="199"/>
      <c r="U1058" s="199">
        <v>43917</v>
      </c>
      <c r="V1058" s="200" t="s">
        <v>4634</v>
      </c>
      <c r="W1058" s="200" t="s">
        <v>4635</v>
      </c>
      <c r="X1058" s="200" t="s">
        <v>4635</v>
      </c>
    </row>
    <row r="1059" spans="1:24" x14ac:dyDescent="0.2">
      <c r="A1059" s="146">
        <v>0</v>
      </c>
      <c r="B1059" s="116">
        <f t="shared" si="32"/>
        <v>740.3</v>
      </c>
      <c r="C1059" s="190">
        <f t="shared" si="33"/>
        <v>0</v>
      </c>
      <c r="D1059" s="167"/>
      <c r="E1059" s="117" t="s">
        <v>8574</v>
      </c>
      <c r="F1059" s="118" t="s">
        <v>8575</v>
      </c>
      <c r="G1059" s="119" t="s">
        <v>8759</v>
      </c>
      <c r="H1059" s="117" t="s">
        <v>1165</v>
      </c>
      <c r="I1059" s="117">
        <v>915</v>
      </c>
      <c r="J1059" s="117"/>
      <c r="K1059" s="120">
        <v>740.3</v>
      </c>
      <c r="L1059" s="121" t="s">
        <v>1136</v>
      </c>
      <c r="M1059" s="121" t="s">
        <v>891</v>
      </c>
      <c r="N1059" s="121">
        <v>2018</v>
      </c>
      <c r="O1059" s="121">
        <v>140</v>
      </c>
      <c r="P1059" s="121" t="s">
        <v>1592</v>
      </c>
      <c r="Q1059" s="121" t="s">
        <v>895</v>
      </c>
      <c r="R1059" s="121">
        <v>73026199</v>
      </c>
      <c r="S1059" s="121" t="s">
        <v>8760</v>
      </c>
      <c r="T1059" s="199">
        <v>43391</v>
      </c>
      <c r="U1059" s="199">
        <v>43399</v>
      </c>
      <c r="V1059" s="200" t="s">
        <v>4634</v>
      </c>
      <c r="W1059" s="200" t="s">
        <v>4635</v>
      </c>
      <c r="X1059" s="200" t="s">
        <v>4635</v>
      </c>
    </row>
    <row r="1060" spans="1:24" x14ac:dyDescent="0.2">
      <c r="A1060" s="146">
        <v>0</v>
      </c>
      <c r="B1060" s="116">
        <f t="shared" si="32"/>
        <v>905.3</v>
      </c>
      <c r="C1060" s="190">
        <f t="shared" si="33"/>
        <v>0</v>
      </c>
      <c r="D1060" s="167"/>
      <c r="E1060" s="117" t="s">
        <v>2546</v>
      </c>
      <c r="F1060" s="118" t="s">
        <v>7964</v>
      </c>
      <c r="G1060" s="119" t="s">
        <v>8193</v>
      </c>
      <c r="H1060" s="117" t="s">
        <v>1165</v>
      </c>
      <c r="I1060" s="117">
        <v>915</v>
      </c>
      <c r="J1060" s="117"/>
      <c r="K1060" s="120">
        <v>905.3</v>
      </c>
      <c r="L1060" s="121" t="s">
        <v>1136</v>
      </c>
      <c r="M1060" s="121" t="s">
        <v>891</v>
      </c>
      <c r="N1060" s="121">
        <v>2018</v>
      </c>
      <c r="O1060" s="121">
        <v>208</v>
      </c>
      <c r="P1060" s="121" t="s">
        <v>1592</v>
      </c>
      <c r="Q1060" s="121" t="s">
        <v>1593</v>
      </c>
      <c r="R1060" s="121">
        <v>73000619</v>
      </c>
      <c r="S1060" s="121" t="s">
        <v>8194</v>
      </c>
      <c r="T1060" s="199">
        <v>43356</v>
      </c>
      <c r="U1060" s="199">
        <v>43371</v>
      </c>
      <c r="V1060" s="200" t="s">
        <v>4634</v>
      </c>
      <c r="W1060" s="200" t="s">
        <v>4635</v>
      </c>
      <c r="X1060" s="200" t="s">
        <v>4635</v>
      </c>
    </row>
    <row r="1061" spans="1:24" ht="33.75" x14ac:dyDescent="0.2">
      <c r="A1061" s="146">
        <v>0</v>
      </c>
      <c r="B1061" s="116">
        <f t="shared" si="32"/>
        <v>968</v>
      </c>
      <c r="C1061" s="190">
        <f t="shared" si="33"/>
        <v>0</v>
      </c>
      <c r="D1061" s="167" t="s">
        <v>13956</v>
      </c>
      <c r="E1061" s="117" t="s">
        <v>1349</v>
      </c>
      <c r="F1061" s="118" t="s">
        <v>14570</v>
      </c>
      <c r="G1061" s="119" t="s">
        <v>2022</v>
      </c>
      <c r="H1061" s="117" t="s">
        <v>1165</v>
      </c>
      <c r="I1061" s="117">
        <v>915</v>
      </c>
      <c r="J1061" s="117"/>
      <c r="K1061" s="120">
        <v>968</v>
      </c>
      <c r="L1061" s="121" t="s">
        <v>1136</v>
      </c>
      <c r="M1061" s="121" t="s">
        <v>3227</v>
      </c>
      <c r="N1061" s="121">
        <v>2020</v>
      </c>
      <c r="O1061" s="121">
        <v>240</v>
      </c>
      <c r="P1061" s="121" t="s">
        <v>1592</v>
      </c>
      <c r="Q1061" s="121" t="s">
        <v>895</v>
      </c>
      <c r="R1061" s="121">
        <v>73104808</v>
      </c>
      <c r="S1061" s="121" t="s">
        <v>2023</v>
      </c>
      <c r="T1061" s="199">
        <v>43831</v>
      </c>
      <c r="U1061" s="199"/>
      <c r="V1061" s="200" t="s">
        <v>4634</v>
      </c>
      <c r="W1061" s="200" t="s">
        <v>4635</v>
      </c>
      <c r="X1061" s="200" t="s">
        <v>4635</v>
      </c>
    </row>
    <row r="1062" spans="1:24" ht="22.5" x14ac:dyDescent="0.2">
      <c r="A1062" s="146">
        <v>0</v>
      </c>
      <c r="B1062" s="116">
        <f t="shared" si="32"/>
        <v>1900.8</v>
      </c>
      <c r="C1062" s="190">
        <f t="shared" si="33"/>
        <v>0</v>
      </c>
      <c r="D1062" s="167" t="s">
        <v>894</v>
      </c>
      <c r="E1062" s="117" t="s">
        <v>3142</v>
      </c>
      <c r="F1062" s="118" t="s">
        <v>10710</v>
      </c>
      <c r="G1062" s="119" t="s">
        <v>687</v>
      </c>
      <c r="H1062" s="117" t="s">
        <v>1165</v>
      </c>
      <c r="I1062" s="117">
        <v>915</v>
      </c>
      <c r="J1062" s="117"/>
      <c r="K1062" s="120">
        <v>1900.8</v>
      </c>
      <c r="L1062" s="121" t="s">
        <v>1136</v>
      </c>
      <c r="M1062" s="121" t="s">
        <v>3227</v>
      </c>
      <c r="N1062" s="121">
        <v>2016</v>
      </c>
      <c r="O1062" s="121">
        <v>608</v>
      </c>
      <c r="P1062" s="121" t="s">
        <v>1592</v>
      </c>
      <c r="Q1062" s="121" t="s">
        <v>893</v>
      </c>
      <c r="R1062" s="121">
        <v>72858770</v>
      </c>
      <c r="S1062" s="121" t="s">
        <v>868</v>
      </c>
      <c r="T1062" s="199">
        <v>42370</v>
      </c>
      <c r="U1062" s="199"/>
      <c r="V1062" s="200" t="s">
        <v>4634</v>
      </c>
      <c r="W1062" s="200" t="s">
        <v>4635</v>
      </c>
      <c r="X1062" s="200" t="s">
        <v>4635</v>
      </c>
    </row>
    <row r="1063" spans="1:24" ht="22.5" x14ac:dyDescent="0.2">
      <c r="A1063" s="146">
        <v>0</v>
      </c>
      <c r="B1063" s="116">
        <f t="shared" si="32"/>
        <v>1995.4</v>
      </c>
      <c r="C1063" s="190">
        <f t="shared" si="33"/>
        <v>0</v>
      </c>
      <c r="D1063" s="167" t="s">
        <v>894</v>
      </c>
      <c r="E1063" s="117" t="s">
        <v>3142</v>
      </c>
      <c r="F1063" s="118" t="s">
        <v>10711</v>
      </c>
      <c r="G1063" s="203" t="s">
        <v>687</v>
      </c>
      <c r="H1063" s="117" t="s">
        <v>1165</v>
      </c>
      <c r="I1063" s="117">
        <v>915</v>
      </c>
      <c r="J1063" s="117"/>
      <c r="K1063" s="120">
        <v>1995.4</v>
      </c>
      <c r="L1063" s="121" t="s">
        <v>1136</v>
      </c>
      <c r="M1063" s="121" t="s">
        <v>3227</v>
      </c>
      <c r="N1063" s="121">
        <v>2018</v>
      </c>
      <c r="O1063" s="121">
        <v>608</v>
      </c>
      <c r="P1063" s="121" t="s">
        <v>1592</v>
      </c>
      <c r="Q1063" s="121" t="s">
        <v>893</v>
      </c>
      <c r="R1063" s="121">
        <v>72959986</v>
      </c>
      <c r="S1063" s="121" t="s">
        <v>868</v>
      </c>
      <c r="T1063" s="199">
        <v>43101</v>
      </c>
      <c r="U1063" s="199"/>
      <c r="V1063" s="200" t="s">
        <v>4634</v>
      </c>
      <c r="W1063" s="200" t="s">
        <v>4635</v>
      </c>
      <c r="X1063" s="200" t="s">
        <v>4635</v>
      </c>
    </row>
    <row r="1064" spans="1:24" ht="22.5" x14ac:dyDescent="0.2">
      <c r="A1064" s="146">
        <v>0</v>
      </c>
      <c r="B1064" s="116">
        <f t="shared" si="32"/>
        <v>2194.5</v>
      </c>
      <c r="C1064" s="190">
        <f t="shared" si="33"/>
        <v>0</v>
      </c>
      <c r="D1064" s="167" t="s">
        <v>13950</v>
      </c>
      <c r="E1064" s="117" t="s">
        <v>3142</v>
      </c>
      <c r="F1064" s="118" t="s">
        <v>14571</v>
      </c>
      <c r="G1064" s="119" t="s">
        <v>687</v>
      </c>
      <c r="H1064" s="117" t="s">
        <v>1165</v>
      </c>
      <c r="I1064" s="117">
        <v>915</v>
      </c>
      <c r="J1064" s="117"/>
      <c r="K1064" s="120">
        <v>2194.5</v>
      </c>
      <c r="L1064" s="121" t="s">
        <v>1136</v>
      </c>
      <c r="M1064" s="121" t="s">
        <v>3227</v>
      </c>
      <c r="N1064" s="121">
        <v>2020</v>
      </c>
      <c r="O1064" s="121">
        <v>608</v>
      </c>
      <c r="P1064" s="121" t="s">
        <v>1592</v>
      </c>
      <c r="Q1064" s="121" t="s">
        <v>893</v>
      </c>
      <c r="R1064" s="121">
        <v>73104510</v>
      </c>
      <c r="S1064" s="121" t="s">
        <v>868</v>
      </c>
      <c r="T1064" s="199">
        <v>43831</v>
      </c>
      <c r="U1064" s="199"/>
      <c r="V1064" s="200" t="s">
        <v>4634</v>
      </c>
      <c r="W1064" s="200" t="s">
        <v>4635</v>
      </c>
      <c r="X1064" s="200" t="s">
        <v>4635</v>
      </c>
    </row>
    <row r="1065" spans="1:24" ht="16.5" x14ac:dyDescent="0.2">
      <c r="A1065" s="146">
        <v>0</v>
      </c>
      <c r="B1065" s="116">
        <f t="shared" si="32"/>
        <v>1392.6</v>
      </c>
      <c r="C1065" s="190">
        <f t="shared" si="33"/>
        <v>0</v>
      </c>
      <c r="D1065" s="167" t="s">
        <v>13950</v>
      </c>
      <c r="E1065" s="117" t="s">
        <v>1088</v>
      </c>
      <c r="F1065" s="118" t="s">
        <v>14572</v>
      </c>
      <c r="G1065" s="119" t="s">
        <v>1089</v>
      </c>
      <c r="H1065" s="117" t="s">
        <v>1165</v>
      </c>
      <c r="I1065" s="117">
        <v>915</v>
      </c>
      <c r="J1065" s="117"/>
      <c r="K1065" s="120">
        <v>1392.6</v>
      </c>
      <c r="L1065" s="121" t="s">
        <v>1136</v>
      </c>
      <c r="M1065" s="121" t="s">
        <v>3227</v>
      </c>
      <c r="N1065" s="121">
        <v>2020</v>
      </c>
      <c r="O1065" s="121">
        <v>416</v>
      </c>
      <c r="P1065" s="121" t="s">
        <v>1592</v>
      </c>
      <c r="Q1065" s="121" t="s">
        <v>895</v>
      </c>
      <c r="R1065" s="121">
        <v>73104709</v>
      </c>
      <c r="S1065" s="121" t="s">
        <v>1090</v>
      </c>
      <c r="T1065" s="199">
        <v>43831</v>
      </c>
      <c r="U1065" s="199"/>
      <c r="V1065" s="200" t="s">
        <v>4634</v>
      </c>
      <c r="W1065" s="200" t="s">
        <v>4635</v>
      </c>
      <c r="X1065" s="200" t="s">
        <v>4635</v>
      </c>
    </row>
    <row r="1066" spans="1:24" x14ac:dyDescent="0.2">
      <c r="A1066" s="146">
        <v>0</v>
      </c>
      <c r="B1066" s="116">
        <f t="shared" si="32"/>
        <v>817.74</v>
      </c>
      <c r="C1066" s="190">
        <f t="shared" si="33"/>
        <v>0</v>
      </c>
      <c r="D1066" s="167" t="s">
        <v>894</v>
      </c>
      <c r="E1066" s="117" t="s">
        <v>1649</v>
      </c>
      <c r="F1066" s="118" t="s">
        <v>1650</v>
      </c>
      <c r="G1066" s="119" t="s">
        <v>3954</v>
      </c>
      <c r="H1066" s="117" t="s">
        <v>1165</v>
      </c>
      <c r="I1066" s="117">
        <v>915</v>
      </c>
      <c r="J1066" s="117">
        <v>12</v>
      </c>
      <c r="K1066" s="120">
        <v>817.74</v>
      </c>
      <c r="L1066" s="121" t="s">
        <v>1136</v>
      </c>
      <c r="M1066" s="121" t="s">
        <v>891</v>
      </c>
      <c r="N1066" s="121">
        <v>2005</v>
      </c>
      <c r="O1066" s="121">
        <v>480</v>
      </c>
      <c r="P1066" s="121" t="s">
        <v>1592</v>
      </c>
      <c r="Q1066" s="121" t="s">
        <v>1593</v>
      </c>
      <c r="R1066" s="121">
        <v>5220106</v>
      </c>
      <c r="S1066" s="121" t="s">
        <v>758</v>
      </c>
      <c r="T1066" s="199">
        <v>38649</v>
      </c>
      <c r="U1066" s="199"/>
      <c r="V1066" s="200" t="s">
        <v>4634</v>
      </c>
      <c r="W1066" s="200" t="s">
        <v>4635</v>
      </c>
      <c r="X1066" s="200" t="s">
        <v>4635</v>
      </c>
    </row>
    <row r="1067" spans="1:24" x14ac:dyDescent="0.2">
      <c r="A1067" s="146">
        <v>0</v>
      </c>
      <c r="B1067" s="116">
        <f t="shared" si="32"/>
        <v>1500.4</v>
      </c>
      <c r="C1067" s="190">
        <f t="shared" si="33"/>
        <v>0</v>
      </c>
      <c r="D1067" s="167"/>
      <c r="E1067" s="117" t="s">
        <v>1571</v>
      </c>
      <c r="F1067" s="118" t="s">
        <v>6127</v>
      </c>
      <c r="G1067" s="119" t="s">
        <v>3955</v>
      </c>
      <c r="H1067" s="117" t="s">
        <v>1165</v>
      </c>
      <c r="I1067" s="117">
        <v>915</v>
      </c>
      <c r="J1067" s="117"/>
      <c r="K1067" s="120">
        <v>1500.4</v>
      </c>
      <c r="L1067" s="121" t="s">
        <v>1136</v>
      </c>
      <c r="M1067" s="121" t="s">
        <v>3228</v>
      </c>
      <c r="N1067" s="121">
        <v>2016</v>
      </c>
      <c r="O1067" s="121">
        <v>560</v>
      </c>
      <c r="P1067" s="121"/>
      <c r="Q1067" s="121"/>
      <c r="R1067" s="121">
        <v>72911881</v>
      </c>
      <c r="S1067" s="121" t="s">
        <v>3956</v>
      </c>
      <c r="T1067" s="199">
        <v>42370</v>
      </c>
      <c r="U1067" s="199"/>
      <c r="V1067" s="200" t="s">
        <v>4634</v>
      </c>
      <c r="W1067" s="200" t="s">
        <v>4635</v>
      </c>
      <c r="X1067" s="200" t="s">
        <v>4635</v>
      </c>
    </row>
    <row r="1068" spans="1:24" x14ac:dyDescent="0.2">
      <c r="A1068" s="146">
        <v>0</v>
      </c>
      <c r="B1068" s="116">
        <f t="shared" si="32"/>
        <v>1927.2</v>
      </c>
      <c r="C1068" s="190">
        <f t="shared" si="33"/>
        <v>0</v>
      </c>
      <c r="D1068" s="167" t="s">
        <v>894</v>
      </c>
      <c r="E1068" s="117" t="s">
        <v>1571</v>
      </c>
      <c r="F1068" s="118" t="s">
        <v>9953</v>
      </c>
      <c r="G1068" s="119" t="s">
        <v>9954</v>
      </c>
      <c r="H1068" s="117" t="s">
        <v>1165</v>
      </c>
      <c r="I1068" s="117">
        <v>915</v>
      </c>
      <c r="J1068" s="117"/>
      <c r="K1068" s="120">
        <v>1927.2</v>
      </c>
      <c r="L1068" s="121" t="s">
        <v>1136</v>
      </c>
      <c r="M1068" s="121" t="s">
        <v>891</v>
      </c>
      <c r="N1068" s="121">
        <v>2019</v>
      </c>
      <c r="O1068" s="121">
        <v>560</v>
      </c>
      <c r="P1068" s="121" t="s">
        <v>1592</v>
      </c>
      <c r="Q1068" s="121" t="s">
        <v>1593</v>
      </c>
      <c r="R1068" s="121">
        <v>73038484</v>
      </c>
      <c r="S1068" s="121" t="s">
        <v>3956</v>
      </c>
      <c r="T1068" s="199">
        <v>43538</v>
      </c>
      <c r="U1068" s="199">
        <v>43546</v>
      </c>
      <c r="V1068" s="200" t="s">
        <v>4634</v>
      </c>
      <c r="W1068" s="200" t="s">
        <v>4635</v>
      </c>
      <c r="X1068" s="200" t="s">
        <v>4635</v>
      </c>
    </row>
    <row r="1069" spans="1:24" ht="22.5" x14ac:dyDescent="0.2">
      <c r="A1069" s="146">
        <v>0</v>
      </c>
      <c r="B1069" s="116">
        <f t="shared" si="32"/>
        <v>849.2</v>
      </c>
      <c r="C1069" s="190">
        <f t="shared" si="33"/>
        <v>0</v>
      </c>
      <c r="D1069" s="167" t="s">
        <v>894</v>
      </c>
      <c r="E1069" s="117" t="s">
        <v>3140</v>
      </c>
      <c r="F1069" s="118" t="s">
        <v>13439</v>
      </c>
      <c r="G1069" s="119" t="s">
        <v>3141</v>
      </c>
      <c r="H1069" s="117" t="s">
        <v>1165</v>
      </c>
      <c r="I1069" s="117">
        <v>915</v>
      </c>
      <c r="J1069" s="117"/>
      <c r="K1069" s="120">
        <v>849.2</v>
      </c>
      <c r="L1069" s="121" t="s">
        <v>1136</v>
      </c>
      <c r="M1069" s="121" t="s">
        <v>891</v>
      </c>
      <c r="N1069" s="121">
        <v>2016</v>
      </c>
      <c r="O1069" s="121">
        <v>316</v>
      </c>
      <c r="P1069" s="121" t="s">
        <v>1592</v>
      </c>
      <c r="Q1069" s="121" t="s">
        <v>895</v>
      </c>
      <c r="R1069" s="121">
        <v>72891396</v>
      </c>
      <c r="S1069" s="121" t="s">
        <v>8325</v>
      </c>
      <c r="T1069" s="199">
        <v>42620</v>
      </c>
      <c r="U1069" s="199">
        <v>42636</v>
      </c>
      <c r="V1069" s="200" t="s">
        <v>4634</v>
      </c>
      <c r="W1069" s="200" t="s">
        <v>4635</v>
      </c>
      <c r="X1069" s="200" t="s">
        <v>4635</v>
      </c>
    </row>
    <row r="1070" spans="1:24" ht="22.5" x14ac:dyDescent="0.2">
      <c r="A1070" s="146">
        <v>0</v>
      </c>
      <c r="B1070" s="116">
        <f t="shared" si="32"/>
        <v>980.83</v>
      </c>
      <c r="C1070" s="190">
        <f t="shared" si="33"/>
        <v>0</v>
      </c>
      <c r="D1070" s="167" t="s">
        <v>894</v>
      </c>
      <c r="E1070" s="117" t="s">
        <v>3140</v>
      </c>
      <c r="F1070" s="118" t="s">
        <v>10712</v>
      </c>
      <c r="G1070" s="119" t="s">
        <v>3141</v>
      </c>
      <c r="H1070" s="117" t="s">
        <v>1165</v>
      </c>
      <c r="I1070" s="117">
        <v>915</v>
      </c>
      <c r="J1070" s="117"/>
      <c r="K1070" s="120">
        <v>980.83</v>
      </c>
      <c r="L1070" s="121" t="s">
        <v>1136</v>
      </c>
      <c r="M1070" s="121" t="s">
        <v>3227</v>
      </c>
      <c r="N1070" s="121">
        <v>2018</v>
      </c>
      <c r="O1070" s="121">
        <v>316</v>
      </c>
      <c r="P1070" s="121" t="s">
        <v>1592</v>
      </c>
      <c r="Q1070" s="121" t="s">
        <v>895</v>
      </c>
      <c r="R1070" s="121">
        <v>73009740</v>
      </c>
      <c r="S1070" s="121" t="s">
        <v>8325</v>
      </c>
      <c r="T1070" s="199">
        <v>43101</v>
      </c>
      <c r="U1070" s="199"/>
      <c r="V1070" s="200" t="s">
        <v>4634</v>
      </c>
      <c r="W1070" s="200" t="s">
        <v>4635</v>
      </c>
      <c r="X1070" s="200" t="s">
        <v>4635</v>
      </c>
    </row>
    <row r="1071" spans="1:24" ht="22.5" x14ac:dyDescent="0.2">
      <c r="A1071" s="146">
        <v>0</v>
      </c>
      <c r="B1071" s="116">
        <f t="shared" si="32"/>
        <v>980.83</v>
      </c>
      <c r="C1071" s="190">
        <f t="shared" si="33"/>
        <v>0</v>
      </c>
      <c r="D1071" s="167" t="s">
        <v>894</v>
      </c>
      <c r="E1071" s="117" t="s">
        <v>3140</v>
      </c>
      <c r="F1071" s="118" t="s">
        <v>10713</v>
      </c>
      <c r="G1071" s="119" t="s">
        <v>3141</v>
      </c>
      <c r="H1071" s="117" t="s">
        <v>1165</v>
      </c>
      <c r="I1071" s="117">
        <v>915</v>
      </c>
      <c r="J1071" s="117"/>
      <c r="K1071" s="120">
        <v>980.83</v>
      </c>
      <c r="L1071" s="121" t="s">
        <v>1136</v>
      </c>
      <c r="M1071" s="121" t="s">
        <v>3228</v>
      </c>
      <c r="N1071" s="121">
        <v>2018</v>
      </c>
      <c r="O1071" s="121">
        <v>316</v>
      </c>
      <c r="P1071" s="121" t="s">
        <v>1592</v>
      </c>
      <c r="Q1071" s="121" t="s">
        <v>895</v>
      </c>
      <c r="R1071" s="121">
        <v>73009720</v>
      </c>
      <c r="S1071" s="121" t="s">
        <v>8325</v>
      </c>
      <c r="T1071" s="199">
        <v>43101</v>
      </c>
      <c r="U1071" s="199"/>
      <c r="V1071" s="200" t="s">
        <v>4634</v>
      </c>
      <c r="W1071" s="200" t="s">
        <v>4635</v>
      </c>
      <c r="X1071" s="200" t="s">
        <v>4635</v>
      </c>
    </row>
    <row r="1072" spans="1:24" x14ac:dyDescent="0.2">
      <c r="A1072" s="146">
        <v>0</v>
      </c>
      <c r="B1072" s="116">
        <f t="shared" si="32"/>
        <v>500.5</v>
      </c>
      <c r="C1072" s="190">
        <f t="shared" si="33"/>
        <v>0</v>
      </c>
      <c r="D1072" s="167" t="s">
        <v>13956</v>
      </c>
      <c r="E1072" s="117" t="s">
        <v>14573</v>
      </c>
      <c r="F1072" s="118" t="s">
        <v>14574</v>
      </c>
      <c r="G1072" s="119" t="s">
        <v>14575</v>
      </c>
      <c r="H1072" s="117" t="s">
        <v>1165</v>
      </c>
      <c r="I1072" s="117">
        <v>915</v>
      </c>
      <c r="J1072" s="117"/>
      <c r="K1072" s="120">
        <v>500.5</v>
      </c>
      <c r="L1072" s="121" t="s">
        <v>1136</v>
      </c>
      <c r="M1072" s="121" t="s">
        <v>3228</v>
      </c>
      <c r="N1072" s="121">
        <v>2020</v>
      </c>
      <c r="O1072" s="121">
        <v>48</v>
      </c>
      <c r="P1072" s="121" t="s">
        <v>892</v>
      </c>
      <c r="Q1072" s="121" t="s">
        <v>4124</v>
      </c>
      <c r="R1072" s="121">
        <v>73100449</v>
      </c>
      <c r="S1072" s="121" t="s">
        <v>14576</v>
      </c>
      <c r="T1072" s="199">
        <v>43831</v>
      </c>
      <c r="U1072" s="199">
        <v>43861</v>
      </c>
      <c r="V1072" s="200" t="s">
        <v>4634</v>
      </c>
      <c r="W1072" s="200" t="s">
        <v>4635</v>
      </c>
      <c r="X1072" s="200" t="s">
        <v>4635</v>
      </c>
    </row>
    <row r="1073" spans="1:24" x14ac:dyDescent="0.2">
      <c r="A1073" s="146">
        <v>0</v>
      </c>
      <c r="B1073" s="116">
        <f t="shared" si="32"/>
        <v>1100</v>
      </c>
      <c r="C1073" s="190">
        <f t="shared" si="33"/>
        <v>0</v>
      </c>
      <c r="D1073" s="167" t="s">
        <v>894</v>
      </c>
      <c r="E1073" s="117" t="s">
        <v>1049</v>
      </c>
      <c r="F1073" s="118" t="s">
        <v>9648</v>
      </c>
      <c r="G1073" s="119" t="s">
        <v>9649</v>
      </c>
      <c r="H1073" s="117" t="s">
        <v>1165</v>
      </c>
      <c r="I1073" s="117">
        <v>915</v>
      </c>
      <c r="J1073" s="117"/>
      <c r="K1073" s="120">
        <v>1100</v>
      </c>
      <c r="L1073" s="121" t="s">
        <v>1136</v>
      </c>
      <c r="M1073" s="121" t="s">
        <v>891</v>
      </c>
      <c r="N1073" s="121">
        <v>2019</v>
      </c>
      <c r="O1073" s="121">
        <v>352</v>
      </c>
      <c r="P1073" s="121" t="s">
        <v>1592</v>
      </c>
      <c r="Q1073" s="121" t="s">
        <v>1593</v>
      </c>
      <c r="R1073" s="121">
        <v>73038682</v>
      </c>
      <c r="S1073" s="121" t="s">
        <v>9650</v>
      </c>
      <c r="T1073" s="199">
        <v>43502</v>
      </c>
      <c r="U1073" s="199">
        <v>43504</v>
      </c>
      <c r="V1073" s="200" t="s">
        <v>4634</v>
      </c>
      <c r="W1073" s="200" t="s">
        <v>4635</v>
      </c>
      <c r="X1073" s="200" t="s">
        <v>4635</v>
      </c>
    </row>
    <row r="1074" spans="1:24" ht="22.5" x14ac:dyDescent="0.2">
      <c r="A1074" s="146">
        <v>0</v>
      </c>
      <c r="B1074" s="116">
        <f t="shared" si="32"/>
        <v>1200.0999999999999</v>
      </c>
      <c r="C1074" s="190">
        <f t="shared" si="33"/>
        <v>0</v>
      </c>
      <c r="D1074" s="167"/>
      <c r="E1074" s="117" t="s">
        <v>8571</v>
      </c>
      <c r="F1074" s="118" t="s">
        <v>8572</v>
      </c>
      <c r="G1074" s="119" t="s">
        <v>8761</v>
      </c>
      <c r="H1074" s="117" t="s">
        <v>1165</v>
      </c>
      <c r="I1074" s="117">
        <v>915</v>
      </c>
      <c r="J1074" s="117"/>
      <c r="K1074" s="120">
        <v>1200.0999999999999</v>
      </c>
      <c r="L1074" s="121" t="s">
        <v>1136</v>
      </c>
      <c r="M1074" s="121" t="s">
        <v>891</v>
      </c>
      <c r="N1074" s="121">
        <v>2018</v>
      </c>
      <c r="O1074" s="121">
        <v>420</v>
      </c>
      <c r="P1074" s="121" t="s">
        <v>1592</v>
      </c>
      <c r="Q1074" s="121" t="s">
        <v>8573</v>
      </c>
      <c r="R1074" s="121">
        <v>73026194</v>
      </c>
      <c r="S1074" s="121" t="s">
        <v>8762</v>
      </c>
      <c r="T1074" s="199">
        <v>43490</v>
      </c>
      <c r="U1074" s="199">
        <v>43504</v>
      </c>
      <c r="V1074" s="200" t="s">
        <v>4634</v>
      </c>
      <c r="W1074" s="200" t="s">
        <v>4635</v>
      </c>
      <c r="X1074" s="200" t="s">
        <v>4635</v>
      </c>
    </row>
    <row r="1075" spans="1:24" ht="22.5" x14ac:dyDescent="0.2">
      <c r="A1075" s="146">
        <v>0</v>
      </c>
      <c r="B1075" s="116">
        <f t="shared" si="32"/>
        <v>950.4</v>
      </c>
      <c r="C1075" s="190">
        <f t="shared" si="33"/>
        <v>0</v>
      </c>
      <c r="D1075" s="167" t="s">
        <v>894</v>
      </c>
      <c r="E1075" s="117" t="s">
        <v>4439</v>
      </c>
      <c r="F1075" s="118" t="s">
        <v>8490</v>
      </c>
      <c r="G1075" s="119" t="s">
        <v>3139</v>
      </c>
      <c r="H1075" s="117" t="s">
        <v>1165</v>
      </c>
      <c r="I1075" s="117">
        <v>915</v>
      </c>
      <c r="J1075" s="117"/>
      <c r="K1075" s="120">
        <v>950.4</v>
      </c>
      <c r="L1075" s="121" t="s">
        <v>1136</v>
      </c>
      <c r="M1075" s="121" t="s">
        <v>891</v>
      </c>
      <c r="N1075" s="121">
        <v>2016</v>
      </c>
      <c r="O1075" s="121">
        <v>352</v>
      </c>
      <c r="P1075" s="121" t="s">
        <v>1592</v>
      </c>
      <c r="Q1075" s="121" t="s">
        <v>895</v>
      </c>
      <c r="R1075" s="121">
        <v>72879142</v>
      </c>
      <c r="S1075" s="121" t="s">
        <v>4440</v>
      </c>
      <c r="T1075" s="199">
        <v>42590</v>
      </c>
      <c r="U1075" s="199">
        <v>42611</v>
      </c>
      <c r="V1075" s="200" t="s">
        <v>4634</v>
      </c>
      <c r="W1075" s="200" t="s">
        <v>4635</v>
      </c>
      <c r="X1075" s="200" t="s">
        <v>4635</v>
      </c>
    </row>
    <row r="1076" spans="1:24" ht="22.5" x14ac:dyDescent="0.2">
      <c r="A1076" s="146">
        <v>0</v>
      </c>
      <c r="B1076" s="116">
        <f t="shared" si="32"/>
        <v>1045.44</v>
      </c>
      <c r="C1076" s="190">
        <f t="shared" si="33"/>
        <v>0</v>
      </c>
      <c r="D1076" s="167" t="s">
        <v>894</v>
      </c>
      <c r="E1076" s="117" t="s">
        <v>4439</v>
      </c>
      <c r="F1076" s="118" t="s">
        <v>5582</v>
      </c>
      <c r="G1076" s="119" t="s">
        <v>3139</v>
      </c>
      <c r="H1076" s="117" t="s">
        <v>1165</v>
      </c>
      <c r="I1076" s="117">
        <v>915</v>
      </c>
      <c r="J1076" s="117"/>
      <c r="K1076" s="120">
        <v>1045.44</v>
      </c>
      <c r="L1076" s="121" t="s">
        <v>1136</v>
      </c>
      <c r="M1076" s="121" t="s">
        <v>891</v>
      </c>
      <c r="N1076" s="121">
        <v>2017</v>
      </c>
      <c r="O1076" s="121">
        <v>352</v>
      </c>
      <c r="P1076" s="121" t="s">
        <v>1592</v>
      </c>
      <c r="Q1076" s="121" t="s">
        <v>895</v>
      </c>
      <c r="R1076" s="121">
        <v>72931247</v>
      </c>
      <c r="S1076" s="121" t="s">
        <v>4440</v>
      </c>
      <c r="T1076" s="199">
        <v>42879</v>
      </c>
      <c r="U1076" s="199">
        <v>42888</v>
      </c>
      <c r="V1076" s="200" t="s">
        <v>4634</v>
      </c>
      <c r="W1076" s="200" t="s">
        <v>4635</v>
      </c>
      <c r="X1076" s="200" t="s">
        <v>4635</v>
      </c>
    </row>
    <row r="1077" spans="1:24" x14ac:dyDescent="0.2">
      <c r="A1077" s="146">
        <v>0</v>
      </c>
      <c r="B1077" s="116">
        <f t="shared" si="32"/>
        <v>1028.5</v>
      </c>
      <c r="C1077" s="190">
        <f t="shared" si="33"/>
        <v>0</v>
      </c>
      <c r="D1077" s="167"/>
      <c r="E1077" s="117" t="s">
        <v>3144</v>
      </c>
      <c r="F1077" s="118" t="s">
        <v>11472</v>
      </c>
      <c r="G1077" s="119" t="s">
        <v>3493</v>
      </c>
      <c r="H1077" s="117" t="s">
        <v>1165</v>
      </c>
      <c r="I1077" s="117">
        <v>915</v>
      </c>
      <c r="J1077" s="117"/>
      <c r="K1077" s="120">
        <v>1028.5</v>
      </c>
      <c r="L1077" s="121" t="s">
        <v>1136</v>
      </c>
      <c r="M1077" s="121" t="s">
        <v>3227</v>
      </c>
      <c r="N1077" s="121">
        <v>2019</v>
      </c>
      <c r="O1077" s="121">
        <v>364</v>
      </c>
      <c r="P1077" s="121" t="s">
        <v>1592</v>
      </c>
      <c r="Q1077" s="121" t="s">
        <v>895</v>
      </c>
      <c r="R1077" s="121">
        <v>73070684</v>
      </c>
      <c r="S1077" s="121" t="s">
        <v>3145</v>
      </c>
      <c r="T1077" s="199">
        <v>43466</v>
      </c>
      <c r="U1077" s="199"/>
      <c r="V1077" s="200" t="s">
        <v>4634</v>
      </c>
      <c r="W1077" s="200" t="s">
        <v>4635</v>
      </c>
      <c r="X1077" s="200" t="s">
        <v>4635</v>
      </c>
    </row>
    <row r="1078" spans="1:24" x14ac:dyDescent="0.2">
      <c r="A1078" s="146">
        <v>0</v>
      </c>
      <c r="B1078" s="116">
        <f t="shared" si="32"/>
        <v>1028.5</v>
      </c>
      <c r="C1078" s="190">
        <f t="shared" si="33"/>
        <v>0</v>
      </c>
      <c r="D1078" s="167" t="s">
        <v>13956</v>
      </c>
      <c r="E1078" s="117" t="s">
        <v>3144</v>
      </c>
      <c r="F1078" s="118" t="s">
        <v>14577</v>
      </c>
      <c r="G1078" s="119" t="s">
        <v>3493</v>
      </c>
      <c r="H1078" s="117" t="s">
        <v>1165</v>
      </c>
      <c r="I1078" s="117">
        <v>915</v>
      </c>
      <c r="J1078" s="117"/>
      <c r="K1078" s="120">
        <v>1028.5</v>
      </c>
      <c r="L1078" s="121" t="s">
        <v>1136</v>
      </c>
      <c r="M1078" s="121" t="s">
        <v>3227</v>
      </c>
      <c r="N1078" s="121">
        <v>2020</v>
      </c>
      <c r="O1078" s="121">
        <v>364</v>
      </c>
      <c r="P1078" s="121" t="s">
        <v>1592</v>
      </c>
      <c r="Q1078" s="121" t="s">
        <v>895</v>
      </c>
      <c r="R1078" s="121">
        <v>73104763</v>
      </c>
      <c r="S1078" s="121" t="s">
        <v>3145</v>
      </c>
      <c r="T1078" s="199">
        <v>43831</v>
      </c>
      <c r="U1078" s="199"/>
      <c r="V1078" s="200" t="s">
        <v>4634</v>
      </c>
      <c r="W1078" s="200" t="s">
        <v>4635</v>
      </c>
      <c r="X1078" s="200" t="s">
        <v>4635</v>
      </c>
    </row>
    <row r="1079" spans="1:24" x14ac:dyDescent="0.2">
      <c r="A1079" s="146">
        <v>0</v>
      </c>
      <c r="B1079" s="116">
        <f t="shared" si="32"/>
        <v>1028.5</v>
      </c>
      <c r="C1079" s="190">
        <f t="shared" si="33"/>
        <v>0</v>
      </c>
      <c r="D1079" s="167"/>
      <c r="E1079" s="117" t="s">
        <v>3144</v>
      </c>
      <c r="F1079" s="118" t="s">
        <v>12203</v>
      </c>
      <c r="G1079" s="119" t="s">
        <v>12204</v>
      </c>
      <c r="H1079" s="117" t="s">
        <v>1165</v>
      </c>
      <c r="I1079" s="117">
        <v>915</v>
      </c>
      <c r="J1079" s="117"/>
      <c r="K1079" s="120">
        <v>1028.5</v>
      </c>
      <c r="L1079" s="121" t="s">
        <v>1136</v>
      </c>
      <c r="M1079" s="121" t="s">
        <v>891</v>
      </c>
      <c r="N1079" s="121">
        <v>2019</v>
      </c>
      <c r="O1079" s="121">
        <v>364</v>
      </c>
      <c r="P1079" s="121" t="s">
        <v>1592</v>
      </c>
      <c r="Q1079" s="121" t="s">
        <v>895</v>
      </c>
      <c r="R1079" s="121">
        <v>73070103</v>
      </c>
      <c r="S1079" s="121" t="s">
        <v>3145</v>
      </c>
      <c r="T1079" s="199">
        <v>43706</v>
      </c>
      <c r="U1079" s="199">
        <v>43714</v>
      </c>
      <c r="V1079" s="200" t="s">
        <v>4634</v>
      </c>
      <c r="W1079" s="200" t="s">
        <v>4635</v>
      </c>
      <c r="X1079" s="200" t="s">
        <v>4635</v>
      </c>
    </row>
    <row r="1080" spans="1:24" x14ac:dyDescent="0.2">
      <c r="A1080" s="146">
        <v>0</v>
      </c>
      <c r="B1080" s="116">
        <f t="shared" si="32"/>
        <v>369.6</v>
      </c>
      <c r="C1080" s="190">
        <f t="shared" si="33"/>
        <v>0</v>
      </c>
      <c r="D1080" s="167"/>
      <c r="E1080" s="117" t="s">
        <v>4675</v>
      </c>
      <c r="F1080" s="118" t="s">
        <v>4676</v>
      </c>
      <c r="G1080" s="119" t="s">
        <v>4677</v>
      </c>
      <c r="H1080" s="117" t="s">
        <v>1165</v>
      </c>
      <c r="I1080" s="117">
        <v>915</v>
      </c>
      <c r="J1080" s="117"/>
      <c r="K1080" s="120">
        <v>369.6</v>
      </c>
      <c r="L1080" s="121" t="s">
        <v>1136</v>
      </c>
      <c r="M1080" s="121" t="s">
        <v>891</v>
      </c>
      <c r="N1080" s="121">
        <v>2016</v>
      </c>
      <c r="O1080" s="121">
        <v>88</v>
      </c>
      <c r="P1080" s="121" t="s">
        <v>892</v>
      </c>
      <c r="Q1080" s="121" t="s">
        <v>1593</v>
      </c>
      <c r="R1080" s="121">
        <v>72893559</v>
      </c>
      <c r="S1080" s="121" t="s">
        <v>4678</v>
      </c>
      <c r="T1080" s="199">
        <v>42683</v>
      </c>
      <c r="U1080" s="199">
        <v>42671</v>
      </c>
      <c r="V1080" s="200" t="s">
        <v>4634</v>
      </c>
      <c r="W1080" s="200" t="s">
        <v>4635</v>
      </c>
      <c r="X1080" s="200" t="s">
        <v>4635</v>
      </c>
    </row>
    <row r="1081" spans="1:24" x14ac:dyDescent="0.2">
      <c r="A1081" s="146">
        <v>0</v>
      </c>
      <c r="B1081" s="116">
        <f t="shared" si="32"/>
        <v>844.8</v>
      </c>
      <c r="C1081" s="190">
        <f t="shared" si="33"/>
        <v>0</v>
      </c>
      <c r="D1081" s="167" t="s">
        <v>1106</v>
      </c>
      <c r="E1081" s="117" t="s">
        <v>12563</v>
      </c>
      <c r="F1081" s="118" t="s">
        <v>12564</v>
      </c>
      <c r="G1081" s="119" t="s">
        <v>13168</v>
      </c>
      <c r="H1081" s="117" t="s">
        <v>1165</v>
      </c>
      <c r="I1081" s="117">
        <v>915</v>
      </c>
      <c r="J1081" s="117"/>
      <c r="K1081" s="120">
        <v>844.8</v>
      </c>
      <c r="L1081" s="121" t="s">
        <v>1136</v>
      </c>
      <c r="M1081" s="121" t="s">
        <v>891</v>
      </c>
      <c r="N1081" s="121">
        <v>2020</v>
      </c>
      <c r="O1081" s="121">
        <v>172</v>
      </c>
      <c r="P1081" s="121" t="s">
        <v>1592</v>
      </c>
      <c r="Q1081" s="121" t="s">
        <v>895</v>
      </c>
      <c r="R1081" s="121">
        <v>73092236</v>
      </c>
      <c r="S1081" s="121" t="s">
        <v>13169</v>
      </c>
      <c r="T1081" s="199">
        <v>43783</v>
      </c>
      <c r="U1081" s="199">
        <v>43791</v>
      </c>
      <c r="V1081" s="200" t="s">
        <v>4634</v>
      </c>
      <c r="W1081" s="200" t="s">
        <v>4635</v>
      </c>
      <c r="X1081" s="200" t="s">
        <v>4635</v>
      </c>
    </row>
    <row r="1082" spans="1:24" x14ac:dyDescent="0.2">
      <c r="A1082" s="146">
        <v>0</v>
      </c>
      <c r="B1082" s="116">
        <f t="shared" si="32"/>
        <v>2119.6999999999998</v>
      </c>
      <c r="C1082" s="190">
        <f t="shared" si="33"/>
        <v>0</v>
      </c>
      <c r="D1082" s="167" t="s">
        <v>1106</v>
      </c>
      <c r="E1082" s="117" t="s">
        <v>12565</v>
      </c>
      <c r="F1082" s="118" t="s">
        <v>12566</v>
      </c>
      <c r="G1082" s="119" t="s">
        <v>13170</v>
      </c>
      <c r="H1082" s="117" t="s">
        <v>1165</v>
      </c>
      <c r="I1082" s="117">
        <v>915</v>
      </c>
      <c r="J1082" s="117"/>
      <c r="K1082" s="120">
        <v>2119.6999999999998</v>
      </c>
      <c r="L1082" s="121" t="s">
        <v>1136</v>
      </c>
      <c r="M1082" s="121" t="s">
        <v>891</v>
      </c>
      <c r="N1082" s="121">
        <v>2020</v>
      </c>
      <c r="O1082" s="121">
        <v>452</v>
      </c>
      <c r="P1082" s="121" t="s">
        <v>1592</v>
      </c>
      <c r="Q1082" s="121" t="s">
        <v>893</v>
      </c>
      <c r="R1082" s="121">
        <v>73092237</v>
      </c>
      <c r="S1082" s="121" t="s">
        <v>13171</v>
      </c>
      <c r="T1082" s="199">
        <v>43783</v>
      </c>
      <c r="U1082" s="199">
        <v>43791</v>
      </c>
      <c r="V1082" s="200" t="s">
        <v>4634</v>
      </c>
      <c r="W1082" s="200" t="s">
        <v>4635</v>
      </c>
      <c r="X1082" s="200" t="s">
        <v>4635</v>
      </c>
    </row>
    <row r="1083" spans="1:24" x14ac:dyDescent="0.2">
      <c r="A1083" s="146">
        <v>0</v>
      </c>
      <c r="B1083" s="116">
        <f t="shared" si="32"/>
        <v>1813.9</v>
      </c>
      <c r="C1083" s="190">
        <f t="shared" si="33"/>
        <v>0</v>
      </c>
      <c r="D1083" s="167" t="s">
        <v>13956</v>
      </c>
      <c r="E1083" s="117" t="s">
        <v>5745</v>
      </c>
      <c r="F1083" s="118" t="s">
        <v>14578</v>
      </c>
      <c r="G1083" s="119" t="s">
        <v>5861</v>
      </c>
      <c r="H1083" s="117" t="s">
        <v>1165</v>
      </c>
      <c r="I1083" s="117">
        <v>915</v>
      </c>
      <c r="J1083" s="117"/>
      <c r="K1083" s="120">
        <v>1813.9</v>
      </c>
      <c r="L1083" s="121" t="s">
        <v>1136</v>
      </c>
      <c r="M1083" s="121" t="s">
        <v>3228</v>
      </c>
      <c r="N1083" s="121">
        <v>2020</v>
      </c>
      <c r="O1083" s="121">
        <v>364</v>
      </c>
      <c r="P1083" s="121" t="s">
        <v>1592</v>
      </c>
      <c r="Q1083" s="121" t="s">
        <v>893</v>
      </c>
      <c r="R1083" s="121">
        <v>73105191</v>
      </c>
      <c r="S1083" s="121" t="s">
        <v>5862</v>
      </c>
      <c r="T1083" s="199">
        <v>43831</v>
      </c>
      <c r="U1083" s="199"/>
      <c r="V1083" s="200" t="s">
        <v>4634</v>
      </c>
      <c r="W1083" s="200" t="s">
        <v>4635</v>
      </c>
      <c r="X1083" s="200" t="s">
        <v>4635</v>
      </c>
    </row>
    <row r="1084" spans="1:24" x14ac:dyDescent="0.2">
      <c r="A1084" s="146">
        <v>0</v>
      </c>
      <c r="B1084" s="116">
        <f t="shared" si="32"/>
        <v>394.9</v>
      </c>
      <c r="C1084" s="190">
        <f t="shared" si="33"/>
        <v>0</v>
      </c>
      <c r="D1084" s="167"/>
      <c r="E1084" s="117" t="s">
        <v>7965</v>
      </c>
      <c r="F1084" s="118" t="s">
        <v>7966</v>
      </c>
      <c r="G1084" s="119" t="s">
        <v>8241</v>
      </c>
      <c r="H1084" s="117" t="s">
        <v>1165</v>
      </c>
      <c r="I1084" s="117">
        <v>915</v>
      </c>
      <c r="J1084" s="117"/>
      <c r="K1084" s="120">
        <v>394.9</v>
      </c>
      <c r="L1084" s="121" t="s">
        <v>1136</v>
      </c>
      <c r="M1084" s="121" t="s">
        <v>891</v>
      </c>
      <c r="N1084" s="121">
        <v>2018</v>
      </c>
      <c r="O1084" s="121">
        <v>100</v>
      </c>
      <c r="P1084" s="121" t="s">
        <v>892</v>
      </c>
      <c r="Q1084" s="121" t="s">
        <v>895</v>
      </c>
      <c r="R1084" s="121">
        <v>73000616</v>
      </c>
      <c r="S1084" s="121" t="s">
        <v>8242</v>
      </c>
      <c r="T1084" s="199">
        <v>43313</v>
      </c>
      <c r="U1084" s="199">
        <v>43318</v>
      </c>
      <c r="V1084" s="200" t="s">
        <v>4634</v>
      </c>
      <c r="W1084" s="200" t="s">
        <v>4635</v>
      </c>
      <c r="X1084" s="200" t="s">
        <v>4635</v>
      </c>
    </row>
    <row r="1085" spans="1:24" ht="22.5" x14ac:dyDescent="0.2">
      <c r="A1085" s="146">
        <v>0</v>
      </c>
      <c r="B1085" s="116">
        <f t="shared" si="32"/>
        <v>2079.9899999999998</v>
      </c>
      <c r="C1085" s="190">
        <f t="shared" si="33"/>
        <v>0</v>
      </c>
      <c r="D1085" s="167" t="s">
        <v>13956</v>
      </c>
      <c r="E1085" s="117" t="s">
        <v>5583</v>
      </c>
      <c r="F1085" s="118" t="s">
        <v>14579</v>
      </c>
      <c r="G1085" s="119" t="s">
        <v>5942</v>
      </c>
      <c r="H1085" s="117" t="s">
        <v>1165</v>
      </c>
      <c r="I1085" s="117">
        <v>915</v>
      </c>
      <c r="J1085" s="117"/>
      <c r="K1085" s="120">
        <v>2079.9899999999998</v>
      </c>
      <c r="L1085" s="121" t="s">
        <v>1136</v>
      </c>
      <c r="M1085" s="121" t="s">
        <v>3228</v>
      </c>
      <c r="N1085" s="121">
        <v>2020</v>
      </c>
      <c r="O1085" s="121">
        <v>848</v>
      </c>
      <c r="P1085" s="121" t="s">
        <v>1592</v>
      </c>
      <c r="Q1085" s="121" t="s">
        <v>895</v>
      </c>
      <c r="R1085" s="121">
        <v>73105221</v>
      </c>
      <c r="S1085" s="121" t="s">
        <v>5943</v>
      </c>
      <c r="T1085" s="199">
        <v>43831</v>
      </c>
      <c r="U1085" s="199"/>
      <c r="V1085" s="200" t="s">
        <v>4634</v>
      </c>
      <c r="W1085" s="200" t="s">
        <v>4635</v>
      </c>
      <c r="X1085" s="200" t="s">
        <v>4635</v>
      </c>
    </row>
    <row r="1086" spans="1:24" ht="22.5" x14ac:dyDescent="0.2">
      <c r="A1086" s="146">
        <v>0</v>
      </c>
      <c r="B1086" s="116">
        <f t="shared" si="32"/>
        <v>1732.5</v>
      </c>
      <c r="C1086" s="190">
        <f t="shared" si="33"/>
        <v>0</v>
      </c>
      <c r="D1086" s="167" t="s">
        <v>13956</v>
      </c>
      <c r="E1086" s="117" t="s">
        <v>1746</v>
      </c>
      <c r="F1086" s="118" t="s">
        <v>14580</v>
      </c>
      <c r="G1086" s="119" t="s">
        <v>1747</v>
      </c>
      <c r="H1086" s="117" t="s">
        <v>1165</v>
      </c>
      <c r="I1086" s="117">
        <v>915</v>
      </c>
      <c r="J1086" s="117"/>
      <c r="K1086" s="120">
        <v>1732.5</v>
      </c>
      <c r="L1086" s="121" t="s">
        <v>1136</v>
      </c>
      <c r="M1086" s="121" t="s">
        <v>3227</v>
      </c>
      <c r="N1086" s="121">
        <v>2020</v>
      </c>
      <c r="O1086" s="121">
        <v>592</v>
      </c>
      <c r="P1086" s="121" t="s">
        <v>1592</v>
      </c>
      <c r="Q1086" s="121" t="s">
        <v>893</v>
      </c>
      <c r="R1086" s="121">
        <v>73104568</v>
      </c>
      <c r="S1086" s="121" t="s">
        <v>768</v>
      </c>
      <c r="T1086" s="199">
        <v>43831</v>
      </c>
      <c r="U1086" s="199"/>
      <c r="V1086" s="200" t="s">
        <v>4634</v>
      </c>
      <c r="W1086" s="200" t="s">
        <v>4635</v>
      </c>
      <c r="X1086" s="200" t="s">
        <v>4635</v>
      </c>
    </row>
    <row r="1087" spans="1:24" ht="22.5" x14ac:dyDescent="0.2">
      <c r="A1087" s="146">
        <v>0</v>
      </c>
      <c r="B1087" s="116">
        <f t="shared" si="32"/>
        <v>1157.2</v>
      </c>
      <c r="C1087" s="190">
        <f t="shared" si="33"/>
        <v>0</v>
      </c>
      <c r="D1087" s="167" t="s">
        <v>13956</v>
      </c>
      <c r="E1087" s="117" t="s">
        <v>1241</v>
      </c>
      <c r="F1087" s="118" t="s">
        <v>14581</v>
      </c>
      <c r="G1087" s="119" t="s">
        <v>1242</v>
      </c>
      <c r="H1087" s="117" t="s">
        <v>1165</v>
      </c>
      <c r="I1087" s="117">
        <v>915</v>
      </c>
      <c r="J1087" s="117"/>
      <c r="K1087" s="120">
        <v>1157.2</v>
      </c>
      <c r="L1087" s="121" t="s">
        <v>1136</v>
      </c>
      <c r="M1087" s="121" t="s">
        <v>3227</v>
      </c>
      <c r="N1087" s="121">
        <v>2020</v>
      </c>
      <c r="O1087" s="121">
        <v>384</v>
      </c>
      <c r="P1087" s="121" t="s">
        <v>1592</v>
      </c>
      <c r="Q1087" s="121" t="s">
        <v>895</v>
      </c>
      <c r="R1087" s="121">
        <v>73104923</v>
      </c>
      <c r="S1087" s="121" t="s">
        <v>1085</v>
      </c>
      <c r="T1087" s="199">
        <v>43831</v>
      </c>
      <c r="U1087" s="199"/>
      <c r="V1087" s="200" t="s">
        <v>4634</v>
      </c>
      <c r="W1087" s="200" t="s">
        <v>4635</v>
      </c>
      <c r="X1087" s="200" t="s">
        <v>4635</v>
      </c>
    </row>
    <row r="1088" spans="1:24" ht="22.5" x14ac:dyDescent="0.2">
      <c r="A1088" s="146">
        <v>0</v>
      </c>
      <c r="B1088" s="116">
        <f t="shared" si="32"/>
        <v>808.5</v>
      </c>
      <c r="C1088" s="190">
        <f t="shared" si="33"/>
        <v>0</v>
      </c>
      <c r="D1088" s="167" t="s">
        <v>13956</v>
      </c>
      <c r="E1088" s="117" t="s">
        <v>1238</v>
      </c>
      <c r="F1088" s="118" t="s">
        <v>14582</v>
      </c>
      <c r="G1088" s="119" t="s">
        <v>1239</v>
      </c>
      <c r="H1088" s="117" t="s">
        <v>1165</v>
      </c>
      <c r="I1088" s="117">
        <v>915</v>
      </c>
      <c r="J1088" s="117"/>
      <c r="K1088" s="120">
        <v>808.5</v>
      </c>
      <c r="L1088" s="121" t="s">
        <v>1136</v>
      </c>
      <c r="M1088" s="121" t="s">
        <v>3227</v>
      </c>
      <c r="N1088" s="121">
        <v>2020</v>
      </c>
      <c r="O1088" s="121">
        <v>192</v>
      </c>
      <c r="P1088" s="121" t="s">
        <v>1592</v>
      </c>
      <c r="Q1088" s="121" t="s">
        <v>895</v>
      </c>
      <c r="R1088" s="121">
        <v>73104924</v>
      </c>
      <c r="S1088" s="121" t="s">
        <v>1240</v>
      </c>
      <c r="T1088" s="199">
        <v>43831</v>
      </c>
      <c r="U1088" s="199"/>
      <c r="V1088" s="200" t="s">
        <v>4634</v>
      </c>
      <c r="W1088" s="200" t="s">
        <v>4635</v>
      </c>
      <c r="X1088" s="200" t="s">
        <v>4635</v>
      </c>
    </row>
    <row r="1089" spans="1:24" ht="22.5" x14ac:dyDescent="0.2">
      <c r="A1089" s="146">
        <v>0</v>
      </c>
      <c r="B1089" s="116">
        <f t="shared" si="32"/>
        <v>808.5</v>
      </c>
      <c r="C1089" s="190">
        <f t="shared" si="33"/>
        <v>0</v>
      </c>
      <c r="D1089" s="167" t="s">
        <v>13956</v>
      </c>
      <c r="E1089" s="117" t="s">
        <v>1241</v>
      </c>
      <c r="F1089" s="118" t="s">
        <v>14583</v>
      </c>
      <c r="G1089" s="119" t="s">
        <v>1086</v>
      </c>
      <c r="H1089" s="117" t="s">
        <v>1165</v>
      </c>
      <c r="I1089" s="117">
        <v>915</v>
      </c>
      <c r="J1089" s="117"/>
      <c r="K1089" s="120">
        <v>808.5</v>
      </c>
      <c r="L1089" s="121" t="s">
        <v>1136</v>
      </c>
      <c r="M1089" s="121" t="s">
        <v>3227</v>
      </c>
      <c r="N1089" s="121">
        <v>2020</v>
      </c>
      <c r="O1089" s="121">
        <v>224</v>
      </c>
      <c r="P1089" s="121" t="s">
        <v>1592</v>
      </c>
      <c r="Q1089" s="121" t="s">
        <v>895</v>
      </c>
      <c r="R1089" s="121">
        <v>73104925</v>
      </c>
      <c r="S1089" s="121" t="s">
        <v>1087</v>
      </c>
      <c r="T1089" s="199">
        <v>43831</v>
      </c>
      <c r="U1089" s="199"/>
      <c r="V1089" s="200" t="s">
        <v>4634</v>
      </c>
      <c r="W1089" s="200" t="s">
        <v>4635</v>
      </c>
      <c r="X1089" s="200" t="s">
        <v>4635</v>
      </c>
    </row>
    <row r="1090" spans="1:24" ht="22.5" x14ac:dyDescent="0.2">
      <c r="A1090" s="146">
        <v>0</v>
      </c>
      <c r="B1090" s="116">
        <f t="shared" si="32"/>
        <v>1318.9</v>
      </c>
      <c r="C1090" s="190">
        <f t="shared" si="33"/>
        <v>0</v>
      </c>
      <c r="D1090" s="167" t="s">
        <v>894</v>
      </c>
      <c r="E1090" s="117" t="s">
        <v>4441</v>
      </c>
      <c r="F1090" s="118" t="s">
        <v>5253</v>
      </c>
      <c r="G1090" s="119" t="s">
        <v>3137</v>
      </c>
      <c r="H1090" s="117" t="s">
        <v>1165</v>
      </c>
      <c r="I1090" s="117">
        <v>915</v>
      </c>
      <c r="J1090" s="117"/>
      <c r="K1090" s="120">
        <v>1318.9</v>
      </c>
      <c r="L1090" s="121" t="s">
        <v>1136</v>
      </c>
      <c r="M1090" s="121" t="s">
        <v>891</v>
      </c>
      <c r="N1090" s="121">
        <v>2017</v>
      </c>
      <c r="O1090" s="121">
        <v>432</v>
      </c>
      <c r="P1090" s="121" t="s">
        <v>1592</v>
      </c>
      <c r="Q1090" s="121" t="s">
        <v>1593</v>
      </c>
      <c r="R1090" s="121">
        <v>72915120</v>
      </c>
      <c r="S1090" s="121" t="s">
        <v>4442</v>
      </c>
      <c r="T1090" s="199">
        <v>42803</v>
      </c>
      <c r="U1090" s="199">
        <v>42811</v>
      </c>
      <c r="V1090" s="200" t="s">
        <v>4634</v>
      </c>
      <c r="W1090" s="200" t="s">
        <v>4635</v>
      </c>
      <c r="X1090" s="200" t="s">
        <v>4635</v>
      </c>
    </row>
    <row r="1091" spans="1:24" ht="22.5" x14ac:dyDescent="0.2">
      <c r="A1091" s="146">
        <v>0</v>
      </c>
      <c r="B1091" s="116">
        <f t="shared" ref="B1091:B1154" si="34">K1091-K1091*$C$14</f>
        <v>1199</v>
      </c>
      <c r="C1091" s="190">
        <f t="shared" ref="C1091:C1154" si="35">A1091*B1091</f>
        <v>0</v>
      </c>
      <c r="D1091" s="167" t="s">
        <v>894</v>
      </c>
      <c r="E1091" s="117" t="s">
        <v>4441</v>
      </c>
      <c r="F1091" s="118" t="s">
        <v>13440</v>
      </c>
      <c r="G1091" s="119" t="s">
        <v>3137</v>
      </c>
      <c r="H1091" s="117" t="s">
        <v>1165</v>
      </c>
      <c r="I1091" s="117">
        <v>915</v>
      </c>
      <c r="J1091" s="117"/>
      <c r="K1091" s="120">
        <v>1199</v>
      </c>
      <c r="L1091" s="121" t="s">
        <v>1136</v>
      </c>
      <c r="M1091" s="121" t="s">
        <v>891</v>
      </c>
      <c r="N1091" s="121">
        <v>2016</v>
      </c>
      <c r="O1091" s="121">
        <v>432</v>
      </c>
      <c r="P1091" s="121" t="s">
        <v>1592</v>
      </c>
      <c r="Q1091" s="121" t="s">
        <v>1593</v>
      </c>
      <c r="R1091" s="121">
        <v>72879137</v>
      </c>
      <c r="S1091" s="121" t="s">
        <v>4442</v>
      </c>
      <c r="T1091" s="199">
        <v>42599</v>
      </c>
      <c r="U1091" s="199">
        <v>42611</v>
      </c>
      <c r="V1091" s="200" t="s">
        <v>4634</v>
      </c>
      <c r="W1091" s="200" t="s">
        <v>4635</v>
      </c>
      <c r="X1091" s="200" t="s">
        <v>4635</v>
      </c>
    </row>
    <row r="1092" spans="1:24" x14ac:dyDescent="0.2">
      <c r="A1092" s="146">
        <v>0</v>
      </c>
      <c r="B1092" s="116">
        <f t="shared" si="34"/>
        <v>560.55999999999995</v>
      </c>
      <c r="C1092" s="190">
        <f t="shared" si="35"/>
        <v>0</v>
      </c>
      <c r="D1092" s="167"/>
      <c r="E1092" s="117" t="s">
        <v>3957</v>
      </c>
      <c r="F1092" s="118" t="s">
        <v>3958</v>
      </c>
      <c r="G1092" s="119" t="s">
        <v>3959</v>
      </c>
      <c r="H1092" s="117" t="s">
        <v>1165</v>
      </c>
      <c r="I1092" s="117">
        <v>915</v>
      </c>
      <c r="J1092" s="117">
        <v>10</v>
      </c>
      <c r="K1092" s="120">
        <v>560.55999999999995</v>
      </c>
      <c r="L1092" s="121" t="s">
        <v>1136</v>
      </c>
      <c r="M1092" s="121" t="s">
        <v>891</v>
      </c>
      <c r="N1092" s="121">
        <v>2007</v>
      </c>
      <c r="O1092" s="121">
        <v>448</v>
      </c>
      <c r="P1092" s="121" t="s">
        <v>1592</v>
      </c>
      <c r="Q1092" s="121" t="s">
        <v>895</v>
      </c>
      <c r="R1092" s="121">
        <v>25469806</v>
      </c>
      <c r="S1092" s="121" t="s">
        <v>3960</v>
      </c>
      <c r="T1092" s="199">
        <v>39330</v>
      </c>
      <c r="U1092" s="199"/>
      <c r="V1092" s="200" t="s">
        <v>4634</v>
      </c>
      <c r="W1092" s="200" t="s">
        <v>4635</v>
      </c>
      <c r="X1092" s="200" t="s">
        <v>4635</v>
      </c>
    </row>
    <row r="1093" spans="1:24" ht="22.5" x14ac:dyDescent="0.2">
      <c r="A1093" s="146">
        <v>0</v>
      </c>
      <c r="B1093" s="116">
        <f t="shared" si="34"/>
        <v>525.14</v>
      </c>
      <c r="C1093" s="190">
        <f t="shared" si="35"/>
        <v>0</v>
      </c>
      <c r="D1093" s="167" t="s">
        <v>894</v>
      </c>
      <c r="E1093" s="117" t="s">
        <v>1050</v>
      </c>
      <c r="F1093" s="118" t="s">
        <v>1931</v>
      </c>
      <c r="G1093" s="119" t="s">
        <v>1445</v>
      </c>
      <c r="H1093" s="117" t="s">
        <v>1165</v>
      </c>
      <c r="I1093" s="117">
        <v>915</v>
      </c>
      <c r="J1093" s="117">
        <v>18</v>
      </c>
      <c r="K1093" s="120">
        <v>525.14</v>
      </c>
      <c r="L1093" s="121" t="s">
        <v>1136</v>
      </c>
      <c r="M1093" s="121" t="s">
        <v>891</v>
      </c>
      <c r="N1093" s="121">
        <v>2008</v>
      </c>
      <c r="O1093" s="121">
        <v>368</v>
      </c>
      <c r="P1093" s="121" t="s">
        <v>1592</v>
      </c>
      <c r="Q1093" s="121" t="s">
        <v>895</v>
      </c>
      <c r="R1093" s="121">
        <v>37471106</v>
      </c>
      <c r="S1093" s="121" t="s">
        <v>1222</v>
      </c>
      <c r="T1093" s="199">
        <v>39583</v>
      </c>
      <c r="U1093" s="199"/>
      <c r="V1093" s="200" t="s">
        <v>4634</v>
      </c>
      <c r="W1093" s="200" t="s">
        <v>4635</v>
      </c>
      <c r="X1093" s="200" t="s">
        <v>4635</v>
      </c>
    </row>
    <row r="1094" spans="1:24" ht="22.5" x14ac:dyDescent="0.2">
      <c r="A1094" s="146">
        <v>0</v>
      </c>
      <c r="B1094" s="116">
        <f t="shared" si="34"/>
        <v>770</v>
      </c>
      <c r="C1094" s="190">
        <f t="shared" si="35"/>
        <v>0</v>
      </c>
      <c r="D1094" s="167" t="s">
        <v>13956</v>
      </c>
      <c r="E1094" s="117" t="s">
        <v>3961</v>
      </c>
      <c r="F1094" s="118" t="s">
        <v>14584</v>
      </c>
      <c r="G1094" s="119" t="s">
        <v>659</v>
      </c>
      <c r="H1094" s="117" t="s">
        <v>1165</v>
      </c>
      <c r="I1094" s="117">
        <v>915</v>
      </c>
      <c r="J1094" s="117"/>
      <c r="K1094" s="120">
        <v>770</v>
      </c>
      <c r="L1094" s="121" t="s">
        <v>1136</v>
      </c>
      <c r="M1094" s="121" t="s">
        <v>3227</v>
      </c>
      <c r="N1094" s="121">
        <v>2020</v>
      </c>
      <c r="O1094" s="121">
        <v>176</v>
      </c>
      <c r="P1094" s="121" t="s">
        <v>892</v>
      </c>
      <c r="Q1094" s="121" t="s">
        <v>893</v>
      </c>
      <c r="R1094" s="121">
        <v>73104486</v>
      </c>
      <c r="S1094" s="121" t="s">
        <v>660</v>
      </c>
      <c r="T1094" s="199">
        <v>43831</v>
      </c>
      <c r="U1094" s="199"/>
      <c r="V1094" s="200" t="s">
        <v>4634</v>
      </c>
      <c r="W1094" s="200" t="s">
        <v>4635</v>
      </c>
      <c r="X1094" s="200" t="s">
        <v>4635</v>
      </c>
    </row>
    <row r="1095" spans="1:24" ht="22.5" x14ac:dyDescent="0.2">
      <c r="A1095" s="146">
        <v>0</v>
      </c>
      <c r="B1095" s="116">
        <f t="shared" si="34"/>
        <v>930.6</v>
      </c>
      <c r="C1095" s="190">
        <f t="shared" si="35"/>
        <v>0</v>
      </c>
      <c r="D1095" s="167"/>
      <c r="E1095" s="117" t="s">
        <v>5357</v>
      </c>
      <c r="F1095" s="118" t="s">
        <v>8491</v>
      </c>
      <c r="G1095" s="119" t="s">
        <v>5479</v>
      </c>
      <c r="H1095" s="117" t="s">
        <v>1165</v>
      </c>
      <c r="I1095" s="117">
        <v>915</v>
      </c>
      <c r="J1095" s="117"/>
      <c r="K1095" s="120">
        <v>930.6</v>
      </c>
      <c r="L1095" s="121" t="s">
        <v>1136</v>
      </c>
      <c r="M1095" s="121" t="s">
        <v>891</v>
      </c>
      <c r="N1095" s="121">
        <v>2017</v>
      </c>
      <c r="O1095" s="121">
        <v>212</v>
      </c>
      <c r="P1095" s="121" t="s">
        <v>1592</v>
      </c>
      <c r="Q1095" s="121" t="s">
        <v>1593</v>
      </c>
      <c r="R1095" s="121">
        <v>72923788</v>
      </c>
      <c r="S1095" s="121" t="s">
        <v>5480</v>
      </c>
      <c r="T1095" s="199">
        <v>42871</v>
      </c>
      <c r="U1095" s="199">
        <v>42877</v>
      </c>
      <c r="V1095" s="200" t="s">
        <v>4634</v>
      </c>
      <c r="W1095" s="200" t="s">
        <v>4634</v>
      </c>
      <c r="X1095" s="200" t="s">
        <v>4635</v>
      </c>
    </row>
    <row r="1096" spans="1:24" ht="22.5" x14ac:dyDescent="0.2">
      <c r="A1096" s="146">
        <v>0</v>
      </c>
      <c r="B1096" s="116">
        <f t="shared" si="34"/>
        <v>979</v>
      </c>
      <c r="C1096" s="190">
        <f t="shared" si="35"/>
        <v>0</v>
      </c>
      <c r="D1096" s="167"/>
      <c r="E1096" s="117" t="s">
        <v>5357</v>
      </c>
      <c r="F1096" s="118" t="s">
        <v>7246</v>
      </c>
      <c r="G1096" s="119" t="s">
        <v>5479</v>
      </c>
      <c r="H1096" s="117" t="s">
        <v>1165</v>
      </c>
      <c r="I1096" s="117">
        <v>915</v>
      </c>
      <c r="J1096" s="117"/>
      <c r="K1096" s="120">
        <v>979</v>
      </c>
      <c r="L1096" s="121" t="s">
        <v>1136</v>
      </c>
      <c r="M1096" s="121" t="s">
        <v>891</v>
      </c>
      <c r="N1096" s="121">
        <v>2018</v>
      </c>
      <c r="O1096" s="121">
        <v>212</v>
      </c>
      <c r="P1096" s="121" t="s">
        <v>1592</v>
      </c>
      <c r="Q1096" s="121" t="s">
        <v>1593</v>
      </c>
      <c r="R1096" s="121">
        <v>72964139</v>
      </c>
      <c r="S1096" s="121" t="s">
        <v>5480</v>
      </c>
      <c r="T1096" s="199">
        <v>43199</v>
      </c>
      <c r="U1096" s="199">
        <v>43210</v>
      </c>
      <c r="V1096" s="200" t="s">
        <v>4634</v>
      </c>
      <c r="W1096" s="200" t="s">
        <v>4634</v>
      </c>
      <c r="X1096" s="200" t="s">
        <v>4635</v>
      </c>
    </row>
    <row r="1097" spans="1:24" ht="22.5" x14ac:dyDescent="0.2">
      <c r="A1097" s="146">
        <v>0</v>
      </c>
      <c r="B1097" s="116">
        <f t="shared" si="34"/>
        <v>1320</v>
      </c>
      <c r="C1097" s="190">
        <f t="shared" si="35"/>
        <v>0</v>
      </c>
      <c r="D1097" s="167" t="s">
        <v>13956</v>
      </c>
      <c r="E1097" s="117" t="s">
        <v>302</v>
      </c>
      <c r="F1097" s="118" t="s">
        <v>14585</v>
      </c>
      <c r="G1097" s="119" t="s">
        <v>224</v>
      </c>
      <c r="H1097" s="117" t="s">
        <v>1165</v>
      </c>
      <c r="I1097" s="117">
        <v>915</v>
      </c>
      <c r="J1097" s="117"/>
      <c r="K1097" s="120">
        <v>1320</v>
      </c>
      <c r="L1097" s="121" t="s">
        <v>1136</v>
      </c>
      <c r="M1097" s="121" t="s">
        <v>3227</v>
      </c>
      <c r="N1097" s="121">
        <v>2020</v>
      </c>
      <c r="O1097" s="121">
        <v>512</v>
      </c>
      <c r="P1097" s="121" t="s">
        <v>1592</v>
      </c>
      <c r="Q1097" s="121" t="s">
        <v>527</v>
      </c>
      <c r="R1097" s="121">
        <v>73105046</v>
      </c>
      <c r="S1097" s="121" t="s">
        <v>303</v>
      </c>
      <c r="T1097" s="199">
        <v>43831</v>
      </c>
      <c r="U1097" s="199"/>
      <c r="V1097" s="200" t="s">
        <v>4634</v>
      </c>
      <c r="W1097" s="200" t="s">
        <v>4635</v>
      </c>
      <c r="X1097" s="200" t="s">
        <v>4635</v>
      </c>
    </row>
    <row r="1098" spans="1:24" x14ac:dyDescent="0.2">
      <c r="A1098" s="146">
        <v>0</v>
      </c>
      <c r="B1098" s="116">
        <f t="shared" si="34"/>
        <v>849.2</v>
      </c>
      <c r="C1098" s="190">
        <f t="shared" si="35"/>
        <v>0</v>
      </c>
      <c r="D1098" s="167"/>
      <c r="E1098" s="117" t="s">
        <v>4679</v>
      </c>
      <c r="F1098" s="118" t="s">
        <v>4828</v>
      </c>
      <c r="G1098" s="119" t="s">
        <v>4680</v>
      </c>
      <c r="H1098" s="117" t="s">
        <v>1165</v>
      </c>
      <c r="I1098" s="117">
        <v>915</v>
      </c>
      <c r="J1098" s="117"/>
      <c r="K1098" s="120">
        <v>849.2</v>
      </c>
      <c r="L1098" s="121" t="s">
        <v>1136</v>
      </c>
      <c r="M1098" s="121" t="s">
        <v>891</v>
      </c>
      <c r="N1098" s="121">
        <v>2016</v>
      </c>
      <c r="O1098" s="121">
        <v>228</v>
      </c>
      <c r="P1098" s="121" t="s">
        <v>1592</v>
      </c>
      <c r="Q1098" s="121" t="s">
        <v>895</v>
      </c>
      <c r="R1098" s="121">
        <v>72893556</v>
      </c>
      <c r="S1098" s="121" t="s">
        <v>4681</v>
      </c>
      <c r="T1098" s="199">
        <v>42660</v>
      </c>
      <c r="U1098" s="199">
        <v>42671</v>
      </c>
      <c r="V1098" s="200" t="s">
        <v>4634</v>
      </c>
      <c r="W1098" s="200" t="s">
        <v>4635</v>
      </c>
      <c r="X1098" s="200" t="s">
        <v>4635</v>
      </c>
    </row>
    <row r="1099" spans="1:24" x14ac:dyDescent="0.2">
      <c r="A1099" s="146">
        <v>0</v>
      </c>
      <c r="B1099" s="116">
        <f t="shared" si="34"/>
        <v>1400.3</v>
      </c>
      <c r="C1099" s="190">
        <f t="shared" si="35"/>
        <v>0</v>
      </c>
      <c r="D1099" s="167" t="s">
        <v>894</v>
      </c>
      <c r="E1099" s="117" t="s">
        <v>4443</v>
      </c>
      <c r="F1099" s="118" t="s">
        <v>10437</v>
      </c>
      <c r="G1099" s="119" t="s">
        <v>10438</v>
      </c>
      <c r="H1099" s="117" t="s">
        <v>1165</v>
      </c>
      <c r="I1099" s="117">
        <v>915</v>
      </c>
      <c r="J1099" s="117"/>
      <c r="K1099" s="120">
        <v>1400.3</v>
      </c>
      <c r="L1099" s="121" t="s">
        <v>1136</v>
      </c>
      <c r="M1099" s="121" t="s">
        <v>891</v>
      </c>
      <c r="N1099" s="121">
        <v>2019</v>
      </c>
      <c r="O1099" s="121">
        <v>556</v>
      </c>
      <c r="P1099" s="121" t="s">
        <v>1592</v>
      </c>
      <c r="Q1099" s="121" t="s">
        <v>895</v>
      </c>
      <c r="R1099" s="121">
        <v>73052948</v>
      </c>
      <c r="S1099" s="121" t="s">
        <v>4444</v>
      </c>
      <c r="T1099" s="199">
        <v>43609</v>
      </c>
      <c r="U1099" s="199">
        <v>43574</v>
      </c>
      <c r="V1099" s="200" t="s">
        <v>4634</v>
      </c>
      <c r="W1099" s="200" t="s">
        <v>4635</v>
      </c>
      <c r="X1099" s="200" t="s">
        <v>4635</v>
      </c>
    </row>
    <row r="1100" spans="1:24" x14ac:dyDescent="0.2">
      <c r="A1100" s="146">
        <v>0</v>
      </c>
      <c r="B1100" s="116">
        <f t="shared" si="34"/>
        <v>1600.5</v>
      </c>
      <c r="C1100" s="190">
        <f t="shared" si="35"/>
        <v>0</v>
      </c>
      <c r="D1100" s="167" t="s">
        <v>3860</v>
      </c>
      <c r="E1100" s="117" t="s">
        <v>14586</v>
      </c>
      <c r="F1100" s="118" t="s">
        <v>14587</v>
      </c>
      <c r="G1100" s="119" t="s">
        <v>14588</v>
      </c>
      <c r="H1100" s="117" t="s">
        <v>1165</v>
      </c>
      <c r="I1100" s="117">
        <v>915</v>
      </c>
      <c r="J1100" s="117"/>
      <c r="K1100" s="120">
        <v>1600.5</v>
      </c>
      <c r="L1100" s="121" t="s">
        <v>1136</v>
      </c>
      <c r="M1100" s="121" t="s">
        <v>891</v>
      </c>
      <c r="N1100" s="121">
        <v>2020</v>
      </c>
      <c r="O1100" s="121">
        <v>576</v>
      </c>
      <c r="P1100" s="121" t="s">
        <v>1592</v>
      </c>
      <c r="Q1100" s="121" t="s">
        <v>527</v>
      </c>
      <c r="R1100" s="121">
        <v>73100451</v>
      </c>
      <c r="S1100" s="121" t="s">
        <v>14589</v>
      </c>
      <c r="T1100" s="199">
        <v>43846</v>
      </c>
      <c r="U1100" s="199">
        <v>43861</v>
      </c>
      <c r="V1100" s="200" t="s">
        <v>4634</v>
      </c>
      <c r="W1100" s="200" t="s">
        <v>4635</v>
      </c>
      <c r="X1100" s="200" t="s">
        <v>4635</v>
      </c>
    </row>
    <row r="1101" spans="1:24" x14ac:dyDescent="0.2">
      <c r="A1101" s="146">
        <v>0</v>
      </c>
      <c r="B1101" s="116">
        <f t="shared" si="34"/>
        <v>1100</v>
      </c>
      <c r="C1101" s="190">
        <f t="shared" si="35"/>
        <v>0</v>
      </c>
      <c r="D1101" s="167" t="s">
        <v>894</v>
      </c>
      <c r="E1101" s="117" t="s">
        <v>4443</v>
      </c>
      <c r="F1101" s="118" t="s">
        <v>5481</v>
      </c>
      <c r="G1101" s="119" t="s">
        <v>3143</v>
      </c>
      <c r="H1101" s="117" t="s">
        <v>1165</v>
      </c>
      <c r="I1101" s="117">
        <v>915</v>
      </c>
      <c r="J1101" s="117"/>
      <c r="K1101" s="120">
        <v>1100</v>
      </c>
      <c r="L1101" s="121" t="s">
        <v>1136</v>
      </c>
      <c r="M1101" s="121" t="s">
        <v>891</v>
      </c>
      <c r="N1101" s="121">
        <v>2016</v>
      </c>
      <c r="O1101" s="121">
        <v>556</v>
      </c>
      <c r="P1101" s="121" t="s">
        <v>1592</v>
      </c>
      <c r="Q1101" s="121" t="s">
        <v>895</v>
      </c>
      <c r="R1101" s="121">
        <v>72879141</v>
      </c>
      <c r="S1101" s="121" t="s">
        <v>4444</v>
      </c>
      <c r="T1101" s="199">
        <v>42590</v>
      </c>
      <c r="U1101" s="199">
        <v>42611</v>
      </c>
      <c r="V1101" s="200" t="s">
        <v>4634</v>
      </c>
      <c r="W1101" s="200" t="s">
        <v>4635</v>
      </c>
      <c r="X1101" s="200" t="s">
        <v>4635</v>
      </c>
    </row>
    <row r="1102" spans="1:24" x14ac:dyDescent="0.2">
      <c r="A1102" s="146">
        <v>0</v>
      </c>
      <c r="B1102" s="116">
        <f t="shared" si="34"/>
        <v>1298</v>
      </c>
      <c r="C1102" s="190">
        <f t="shared" si="35"/>
        <v>0</v>
      </c>
      <c r="D1102" s="167" t="s">
        <v>13956</v>
      </c>
      <c r="E1102" s="117" t="s">
        <v>497</v>
      </c>
      <c r="F1102" s="118" t="s">
        <v>14590</v>
      </c>
      <c r="G1102" s="203" t="s">
        <v>1039</v>
      </c>
      <c r="H1102" s="117" t="s">
        <v>1165</v>
      </c>
      <c r="I1102" s="117">
        <v>915</v>
      </c>
      <c r="J1102" s="117"/>
      <c r="K1102" s="120">
        <v>1298</v>
      </c>
      <c r="L1102" s="121" t="s">
        <v>1136</v>
      </c>
      <c r="M1102" s="121" t="s">
        <v>3227</v>
      </c>
      <c r="N1102" s="121">
        <v>2020</v>
      </c>
      <c r="O1102" s="121">
        <v>320</v>
      </c>
      <c r="P1102" s="121" t="s">
        <v>1592</v>
      </c>
      <c r="Q1102" s="121" t="s">
        <v>1593</v>
      </c>
      <c r="R1102" s="121">
        <v>73104470</v>
      </c>
      <c r="S1102" s="121" t="s">
        <v>2127</v>
      </c>
      <c r="T1102" s="199">
        <v>43831</v>
      </c>
      <c r="U1102" s="199"/>
      <c r="V1102" s="200" t="s">
        <v>4634</v>
      </c>
      <c r="W1102" s="200" t="s">
        <v>4635</v>
      </c>
      <c r="X1102" s="200" t="s">
        <v>4635</v>
      </c>
    </row>
    <row r="1103" spans="1:24" x14ac:dyDescent="0.2">
      <c r="A1103" s="146">
        <v>0</v>
      </c>
      <c r="B1103" s="116">
        <f t="shared" si="34"/>
        <v>1100</v>
      </c>
      <c r="C1103" s="190">
        <f t="shared" si="35"/>
        <v>0</v>
      </c>
      <c r="D1103" s="167" t="s">
        <v>894</v>
      </c>
      <c r="E1103" s="117" t="s">
        <v>6128</v>
      </c>
      <c r="F1103" s="118" t="s">
        <v>6129</v>
      </c>
      <c r="G1103" s="119" t="s">
        <v>3143</v>
      </c>
      <c r="H1103" s="117" t="s">
        <v>1165</v>
      </c>
      <c r="I1103" s="117">
        <v>915</v>
      </c>
      <c r="J1103" s="117"/>
      <c r="K1103" s="120">
        <v>1100</v>
      </c>
      <c r="L1103" s="121" t="s">
        <v>1136</v>
      </c>
      <c r="M1103" s="121" t="s">
        <v>3228</v>
      </c>
      <c r="N1103" s="121">
        <v>2016</v>
      </c>
      <c r="O1103" s="121">
        <v>560</v>
      </c>
      <c r="P1103" s="121" t="s">
        <v>1592</v>
      </c>
      <c r="Q1103" s="121" t="s">
        <v>895</v>
      </c>
      <c r="R1103" s="121">
        <v>69897906</v>
      </c>
      <c r="S1103" s="121" t="s">
        <v>6130</v>
      </c>
      <c r="T1103" s="199">
        <v>42370</v>
      </c>
      <c r="U1103" s="199"/>
      <c r="V1103" s="200" t="s">
        <v>4634</v>
      </c>
      <c r="W1103" s="200" t="s">
        <v>4635</v>
      </c>
      <c r="X1103" s="200" t="s">
        <v>4635</v>
      </c>
    </row>
    <row r="1104" spans="1:24" x14ac:dyDescent="0.2">
      <c r="A1104" s="146">
        <v>0</v>
      </c>
      <c r="B1104" s="116">
        <f t="shared" si="34"/>
        <v>1070.3</v>
      </c>
      <c r="C1104" s="190">
        <f t="shared" si="35"/>
        <v>0</v>
      </c>
      <c r="D1104" s="167"/>
      <c r="E1104" s="117" t="s">
        <v>11580</v>
      </c>
      <c r="F1104" s="118" t="s">
        <v>11581</v>
      </c>
      <c r="G1104" s="119" t="s">
        <v>11872</v>
      </c>
      <c r="H1104" s="117" t="s">
        <v>1165</v>
      </c>
      <c r="I1104" s="117">
        <v>915</v>
      </c>
      <c r="J1104" s="117"/>
      <c r="K1104" s="120">
        <v>1070.3</v>
      </c>
      <c r="L1104" s="121" t="s">
        <v>1136</v>
      </c>
      <c r="M1104" s="121" t="s">
        <v>891</v>
      </c>
      <c r="N1104" s="121">
        <v>2019</v>
      </c>
      <c r="O1104" s="121">
        <v>156</v>
      </c>
      <c r="P1104" s="121" t="s">
        <v>1592</v>
      </c>
      <c r="Q1104" s="121" t="s">
        <v>893</v>
      </c>
      <c r="R1104" s="121">
        <v>73070910</v>
      </c>
      <c r="S1104" s="121" t="s">
        <v>11873</v>
      </c>
      <c r="T1104" s="199">
        <v>43698</v>
      </c>
      <c r="U1104" s="199">
        <v>43700</v>
      </c>
      <c r="V1104" s="200" t="s">
        <v>4634</v>
      </c>
      <c r="W1104" s="200" t="s">
        <v>4635</v>
      </c>
      <c r="X1104" s="200" t="s">
        <v>4635</v>
      </c>
    </row>
    <row r="1105" spans="1:24" ht="22.5" x14ac:dyDescent="0.2">
      <c r="A1105" s="146">
        <v>0</v>
      </c>
      <c r="B1105" s="116">
        <f t="shared" si="34"/>
        <v>1732.5</v>
      </c>
      <c r="C1105" s="190">
        <f t="shared" si="35"/>
        <v>0</v>
      </c>
      <c r="D1105" s="167" t="s">
        <v>13956</v>
      </c>
      <c r="E1105" s="117" t="s">
        <v>906</v>
      </c>
      <c r="F1105" s="118" t="s">
        <v>14591</v>
      </c>
      <c r="G1105" s="119" t="s">
        <v>871</v>
      </c>
      <c r="H1105" s="117" t="s">
        <v>1165</v>
      </c>
      <c r="I1105" s="117">
        <v>915</v>
      </c>
      <c r="J1105" s="117"/>
      <c r="K1105" s="120">
        <v>1732.5</v>
      </c>
      <c r="L1105" s="121" t="s">
        <v>1136</v>
      </c>
      <c r="M1105" s="121" t="s">
        <v>3227</v>
      </c>
      <c r="N1105" s="121">
        <v>2020</v>
      </c>
      <c r="O1105" s="121">
        <v>640</v>
      </c>
      <c r="P1105" s="121" t="s">
        <v>1592</v>
      </c>
      <c r="Q1105" s="121" t="s">
        <v>1945</v>
      </c>
      <c r="R1105" s="121">
        <v>73104570</v>
      </c>
      <c r="S1105" s="121" t="s">
        <v>710</v>
      </c>
      <c r="T1105" s="199">
        <v>43831</v>
      </c>
      <c r="U1105" s="199"/>
      <c r="V1105" s="200" t="s">
        <v>4634</v>
      </c>
      <c r="W1105" s="200" t="s">
        <v>4635</v>
      </c>
      <c r="X1105" s="200" t="s">
        <v>4635</v>
      </c>
    </row>
    <row r="1106" spans="1:24" ht="22.5" x14ac:dyDescent="0.2">
      <c r="A1106" s="146">
        <v>0</v>
      </c>
      <c r="B1106" s="116">
        <f t="shared" si="34"/>
        <v>1732.5</v>
      </c>
      <c r="C1106" s="190">
        <f t="shared" si="35"/>
        <v>0</v>
      </c>
      <c r="D1106" s="167" t="s">
        <v>13956</v>
      </c>
      <c r="E1106" s="117" t="s">
        <v>906</v>
      </c>
      <c r="F1106" s="118" t="s">
        <v>14592</v>
      </c>
      <c r="G1106" s="119" t="s">
        <v>871</v>
      </c>
      <c r="H1106" s="117" t="s">
        <v>1165</v>
      </c>
      <c r="I1106" s="117">
        <v>915</v>
      </c>
      <c r="J1106" s="117"/>
      <c r="K1106" s="120">
        <v>1732.5</v>
      </c>
      <c r="L1106" s="121" t="s">
        <v>1136</v>
      </c>
      <c r="M1106" s="121" t="s">
        <v>3227</v>
      </c>
      <c r="N1106" s="121">
        <v>2020</v>
      </c>
      <c r="O1106" s="121">
        <v>672</v>
      </c>
      <c r="P1106" s="121" t="s">
        <v>1592</v>
      </c>
      <c r="Q1106" s="121" t="s">
        <v>1945</v>
      </c>
      <c r="R1106" s="121">
        <v>73104571</v>
      </c>
      <c r="S1106" s="121" t="s">
        <v>905</v>
      </c>
      <c r="T1106" s="199">
        <v>43831</v>
      </c>
      <c r="U1106" s="199"/>
      <c r="V1106" s="200" t="s">
        <v>4634</v>
      </c>
      <c r="W1106" s="200" t="s">
        <v>4635</v>
      </c>
      <c r="X1106" s="200" t="s">
        <v>4635</v>
      </c>
    </row>
    <row r="1107" spans="1:24" ht="22.5" x14ac:dyDescent="0.2">
      <c r="A1107" s="146">
        <v>0</v>
      </c>
      <c r="B1107" s="116">
        <f t="shared" si="34"/>
        <v>808.5</v>
      </c>
      <c r="C1107" s="190">
        <f t="shared" si="35"/>
        <v>0</v>
      </c>
      <c r="D1107" s="167" t="s">
        <v>13950</v>
      </c>
      <c r="E1107" s="117" t="s">
        <v>1744</v>
      </c>
      <c r="F1107" s="118" t="s">
        <v>14593</v>
      </c>
      <c r="G1107" s="119" t="s">
        <v>1745</v>
      </c>
      <c r="H1107" s="117" t="s">
        <v>1165</v>
      </c>
      <c r="I1107" s="117">
        <v>915</v>
      </c>
      <c r="J1107" s="117"/>
      <c r="K1107" s="120">
        <v>808.5</v>
      </c>
      <c r="L1107" s="121" t="s">
        <v>1136</v>
      </c>
      <c r="M1107" s="121" t="s">
        <v>3227</v>
      </c>
      <c r="N1107" s="121">
        <v>2020</v>
      </c>
      <c r="O1107" s="121">
        <v>144</v>
      </c>
      <c r="P1107" s="121" t="s">
        <v>892</v>
      </c>
      <c r="Q1107" s="121" t="s">
        <v>893</v>
      </c>
      <c r="R1107" s="121">
        <v>73104484</v>
      </c>
      <c r="S1107" s="121" t="s">
        <v>3962</v>
      </c>
      <c r="T1107" s="199">
        <v>43831</v>
      </c>
      <c r="U1107" s="199"/>
      <c r="V1107" s="200" t="s">
        <v>4634</v>
      </c>
      <c r="W1107" s="200" t="s">
        <v>4635</v>
      </c>
      <c r="X1107" s="200" t="s">
        <v>4635</v>
      </c>
    </row>
    <row r="1108" spans="1:24" ht="22.5" x14ac:dyDescent="0.2">
      <c r="A1108" s="146">
        <v>0</v>
      </c>
      <c r="B1108" s="116">
        <f t="shared" si="34"/>
        <v>1100</v>
      </c>
      <c r="C1108" s="190">
        <f t="shared" si="35"/>
        <v>0</v>
      </c>
      <c r="D1108" s="167" t="s">
        <v>13957</v>
      </c>
      <c r="E1108" s="117" t="s">
        <v>14594</v>
      </c>
      <c r="F1108" s="118" t="s">
        <v>14595</v>
      </c>
      <c r="G1108" s="119" t="s">
        <v>14596</v>
      </c>
      <c r="H1108" s="117" t="s">
        <v>1165</v>
      </c>
      <c r="I1108" s="117">
        <v>915</v>
      </c>
      <c r="J1108" s="117"/>
      <c r="K1108" s="120">
        <v>1100</v>
      </c>
      <c r="L1108" s="121" t="s">
        <v>1136</v>
      </c>
      <c r="M1108" s="121" t="s">
        <v>891</v>
      </c>
      <c r="N1108" s="121">
        <v>2020</v>
      </c>
      <c r="O1108" s="121">
        <v>368</v>
      </c>
      <c r="P1108" s="121" t="s">
        <v>1592</v>
      </c>
      <c r="Q1108" s="121" t="s">
        <v>527</v>
      </c>
      <c r="R1108" s="121">
        <v>73100437</v>
      </c>
      <c r="S1108" s="121" t="s">
        <v>14597</v>
      </c>
      <c r="T1108" s="199"/>
      <c r="U1108" s="199">
        <v>43889</v>
      </c>
      <c r="V1108" s="200" t="s">
        <v>4634</v>
      </c>
      <c r="W1108" s="200" t="s">
        <v>4635</v>
      </c>
      <c r="X1108" s="200" t="s">
        <v>4635</v>
      </c>
    </row>
    <row r="1109" spans="1:24" x14ac:dyDescent="0.2">
      <c r="A1109" s="146">
        <v>0</v>
      </c>
      <c r="B1109" s="116">
        <f t="shared" si="34"/>
        <v>1050.5</v>
      </c>
      <c r="C1109" s="190">
        <f t="shared" si="35"/>
        <v>0</v>
      </c>
      <c r="D1109" s="167" t="s">
        <v>894</v>
      </c>
      <c r="E1109" s="117" t="s">
        <v>494</v>
      </c>
      <c r="F1109" s="118" t="s">
        <v>10714</v>
      </c>
      <c r="G1109" s="119" t="s">
        <v>3543</v>
      </c>
      <c r="H1109" s="117" t="s">
        <v>1165</v>
      </c>
      <c r="I1109" s="117">
        <v>915</v>
      </c>
      <c r="J1109" s="117"/>
      <c r="K1109" s="120">
        <v>1050.5</v>
      </c>
      <c r="L1109" s="121" t="s">
        <v>1136</v>
      </c>
      <c r="M1109" s="121" t="s">
        <v>3227</v>
      </c>
      <c r="N1109" s="121">
        <v>2018</v>
      </c>
      <c r="O1109" s="121">
        <v>320</v>
      </c>
      <c r="P1109" s="121" t="s">
        <v>1592</v>
      </c>
      <c r="Q1109" s="121" t="s">
        <v>895</v>
      </c>
      <c r="R1109" s="121">
        <v>72963237</v>
      </c>
      <c r="S1109" s="121" t="s">
        <v>345</v>
      </c>
      <c r="T1109" s="199">
        <v>43101</v>
      </c>
      <c r="U1109" s="199"/>
      <c r="V1109" s="200" t="s">
        <v>4634</v>
      </c>
      <c r="W1109" s="200" t="s">
        <v>4635</v>
      </c>
      <c r="X1109" s="200" t="s">
        <v>4635</v>
      </c>
    </row>
    <row r="1110" spans="1:24" ht="16.5" x14ac:dyDescent="0.2">
      <c r="A1110" s="146">
        <v>0</v>
      </c>
      <c r="B1110" s="116">
        <f t="shared" si="34"/>
        <v>1156.0999999999999</v>
      </c>
      <c r="C1110" s="190">
        <f t="shared" si="35"/>
        <v>0</v>
      </c>
      <c r="D1110" s="167" t="s">
        <v>13950</v>
      </c>
      <c r="E1110" s="117" t="s">
        <v>494</v>
      </c>
      <c r="F1110" s="118" t="s">
        <v>14598</v>
      </c>
      <c r="G1110" s="119" t="s">
        <v>3543</v>
      </c>
      <c r="H1110" s="117" t="s">
        <v>1165</v>
      </c>
      <c r="I1110" s="117">
        <v>915</v>
      </c>
      <c r="J1110" s="117"/>
      <c r="K1110" s="120">
        <v>1156.0999999999999</v>
      </c>
      <c r="L1110" s="121" t="s">
        <v>1136</v>
      </c>
      <c r="M1110" s="121" t="s">
        <v>3227</v>
      </c>
      <c r="N1110" s="121">
        <v>2020</v>
      </c>
      <c r="O1110" s="121">
        <v>320</v>
      </c>
      <c r="P1110" s="121" t="s">
        <v>1592</v>
      </c>
      <c r="Q1110" s="121" t="s">
        <v>895</v>
      </c>
      <c r="R1110" s="121">
        <v>73104745</v>
      </c>
      <c r="S1110" s="121" t="s">
        <v>345</v>
      </c>
      <c r="T1110" s="199">
        <v>43831</v>
      </c>
      <c r="U1110" s="199"/>
      <c r="V1110" s="200" t="s">
        <v>4634</v>
      </c>
      <c r="W1110" s="200" t="s">
        <v>4635</v>
      </c>
      <c r="X1110" s="200" t="s">
        <v>4635</v>
      </c>
    </row>
    <row r="1111" spans="1:24" x14ac:dyDescent="0.2">
      <c r="A1111" s="146">
        <v>0</v>
      </c>
      <c r="B1111" s="116">
        <f t="shared" si="34"/>
        <v>1051.5999999999999</v>
      </c>
      <c r="C1111" s="190">
        <f t="shared" si="35"/>
        <v>0</v>
      </c>
      <c r="D1111" s="167" t="s">
        <v>894</v>
      </c>
      <c r="E1111" s="117" t="s">
        <v>494</v>
      </c>
      <c r="F1111" s="118" t="s">
        <v>10715</v>
      </c>
      <c r="G1111" s="119" t="s">
        <v>3543</v>
      </c>
      <c r="H1111" s="117" t="s">
        <v>1165</v>
      </c>
      <c r="I1111" s="117">
        <v>915</v>
      </c>
      <c r="J1111" s="117"/>
      <c r="K1111" s="120">
        <v>1051.5999999999999</v>
      </c>
      <c r="L1111" s="121" t="s">
        <v>1136</v>
      </c>
      <c r="M1111" s="121" t="s">
        <v>3227</v>
      </c>
      <c r="N1111" s="121">
        <v>2018</v>
      </c>
      <c r="O1111" s="121">
        <v>320</v>
      </c>
      <c r="P1111" s="121" t="s">
        <v>1592</v>
      </c>
      <c r="Q1111" s="121" t="s">
        <v>895</v>
      </c>
      <c r="R1111" s="121">
        <v>73051732</v>
      </c>
      <c r="S1111" s="121" t="s">
        <v>345</v>
      </c>
      <c r="T1111" s="199">
        <v>43101</v>
      </c>
      <c r="U1111" s="199"/>
      <c r="V1111" s="200" t="s">
        <v>4634</v>
      </c>
      <c r="W1111" s="200" t="s">
        <v>4635</v>
      </c>
      <c r="X1111" s="200" t="s">
        <v>4635</v>
      </c>
    </row>
    <row r="1112" spans="1:24" x14ac:dyDescent="0.2">
      <c r="A1112" s="146">
        <v>0</v>
      </c>
      <c r="B1112" s="116">
        <f t="shared" si="34"/>
        <v>420.2</v>
      </c>
      <c r="C1112" s="190">
        <f t="shared" si="35"/>
        <v>0</v>
      </c>
      <c r="D1112" s="167"/>
      <c r="E1112" s="117" t="s">
        <v>7288</v>
      </c>
      <c r="F1112" s="118" t="s">
        <v>7967</v>
      </c>
      <c r="G1112" s="119" t="s">
        <v>7968</v>
      </c>
      <c r="H1112" s="117" t="s">
        <v>1165</v>
      </c>
      <c r="I1112" s="117">
        <v>915</v>
      </c>
      <c r="J1112" s="117"/>
      <c r="K1112" s="120">
        <v>420.2</v>
      </c>
      <c r="L1112" s="121" t="s">
        <v>1136</v>
      </c>
      <c r="M1112" s="121" t="s">
        <v>891</v>
      </c>
      <c r="N1112" s="121">
        <v>2018</v>
      </c>
      <c r="O1112" s="121">
        <v>116</v>
      </c>
      <c r="P1112" s="121" t="s">
        <v>892</v>
      </c>
      <c r="Q1112" s="121" t="s">
        <v>895</v>
      </c>
      <c r="R1112" s="121">
        <v>73000608</v>
      </c>
      <c r="S1112" s="121" t="s">
        <v>12463</v>
      </c>
      <c r="T1112" s="199">
        <v>43356</v>
      </c>
      <c r="U1112" s="199">
        <v>43371</v>
      </c>
      <c r="V1112" s="200" t="s">
        <v>4634</v>
      </c>
      <c r="W1112" s="200" t="s">
        <v>4635</v>
      </c>
      <c r="X1112" s="200" t="s">
        <v>4635</v>
      </c>
    </row>
    <row r="1113" spans="1:24" ht="22.5" x14ac:dyDescent="0.2">
      <c r="A1113" s="146">
        <v>0</v>
      </c>
      <c r="B1113" s="116">
        <f t="shared" si="34"/>
        <v>1569.7</v>
      </c>
      <c r="C1113" s="190">
        <f t="shared" si="35"/>
        <v>0</v>
      </c>
      <c r="D1113" s="167"/>
      <c r="E1113" s="117" t="s">
        <v>7297</v>
      </c>
      <c r="F1113" s="118" t="s">
        <v>10716</v>
      </c>
      <c r="G1113" s="119" t="s">
        <v>10717</v>
      </c>
      <c r="H1113" s="117" t="s">
        <v>1165</v>
      </c>
      <c r="I1113" s="117">
        <v>915</v>
      </c>
      <c r="J1113" s="117"/>
      <c r="K1113" s="120">
        <v>1569.7</v>
      </c>
      <c r="L1113" s="121" t="s">
        <v>1136</v>
      </c>
      <c r="M1113" s="121" t="s">
        <v>891</v>
      </c>
      <c r="N1113" s="121">
        <v>2019</v>
      </c>
      <c r="O1113" s="121">
        <v>504</v>
      </c>
      <c r="P1113" s="121" t="s">
        <v>1592</v>
      </c>
      <c r="Q1113" s="121" t="s">
        <v>895</v>
      </c>
      <c r="R1113" s="121">
        <v>73053154</v>
      </c>
      <c r="S1113" s="121" t="s">
        <v>10718</v>
      </c>
      <c r="T1113" s="199">
        <v>43634</v>
      </c>
      <c r="U1113" s="199">
        <v>43644</v>
      </c>
      <c r="V1113" s="200" t="s">
        <v>4634</v>
      </c>
      <c r="W1113" s="200" t="s">
        <v>4635</v>
      </c>
      <c r="X1113" s="200" t="s">
        <v>4635</v>
      </c>
    </row>
    <row r="1114" spans="1:24" ht="22.5" x14ac:dyDescent="0.2">
      <c r="A1114" s="146">
        <v>0</v>
      </c>
      <c r="B1114" s="116">
        <f t="shared" si="34"/>
        <v>1156.0999999999999</v>
      </c>
      <c r="C1114" s="190">
        <f t="shared" si="35"/>
        <v>0</v>
      </c>
      <c r="D1114" s="167" t="s">
        <v>13950</v>
      </c>
      <c r="E1114" s="117" t="s">
        <v>3963</v>
      </c>
      <c r="F1114" s="118" t="s">
        <v>14599</v>
      </c>
      <c r="G1114" s="119" t="s">
        <v>818</v>
      </c>
      <c r="H1114" s="117" t="s">
        <v>1165</v>
      </c>
      <c r="I1114" s="117">
        <v>915</v>
      </c>
      <c r="J1114" s="117"/>
      <c r="K1114" s="120">
        <v>1156.0999999999999</v>
      </c>
      <c r="L1114" s="121" t="s">
        <v>1136</v>
      </c>
      <c r="M1114" s="121" t="s">
        <v>3227</v>
      </c>
      <c r="N1114" s="121">
        <v>2020</v>
      </c>
      <c r="O1114" s="121">
        <v>320</v>
      </c>
      <c r="P1114" s="121" t="s">
        <v>1592</v>
      </c>
      <c r="Q1114" s="121" t="s">
        <v>895</v>
      </c>
      <c r="R1114" s="121">
        <v>73104785</v>
      </c>
      <c r="S1114" s="121" t="s">
        <v>658</v>
      </c>
      <c r="T1114" s="199">
        <v>43831</v>
      </c>
      <c r="U1114" s="199"/>
      <c r="V1114" s="200" t="s">
        <v>4634</v>
      </c>
      <c r="W1114" s="200" t="s">
        <v>4635</v>
      </c>
      <c r="X1114" s="200" t="s">
        <v>4635</v>
      </c>
    </row>
    <row r="1115" spans="1:24" x14ac:dyDescent="0.2">
      <c r="A1115" s="146">
        <v>0</v>
      </c>
      <c r="B1115" s="116">
        <f t="shared" si="34"/>
        <v>1600.5</v>
      </c>
      <c r="C1115" s="190">
        <f t="shared" si="35"/>
        <v>0</v>
      </c>
      <c r="D1115" s="167"/>
      <c r="E1115" s="117" t="s">
        <v>5746</v>
      </c>
      <c r="F1115" s="118" t="s">
        <v>5747</v>
      </c>
      <c r="G1115" s="119" t="s">
        <v>5863</v>
      </c>
      <c r="H1115" s="117" t="s">
        <v>1165</v>
      </c>
      <c r="I1115" s="117">
        <v>915</v>
      </c>
      <c r="J1115" s="117"/>
      <c r="K1115" s="120">
        <v>1600.5</v>
      </c>
      <c r="L1115" s="121" t="s">
        <v>1136</v>
      </c>
      <c r="M1115" s="121" t="s">
        <v>891</v>
      </c>
      <c r="N1115" s="121">
        <v>2017</v>
      </c>
      <c r="O1115" s="121">
        <v>532</v>
      </c>
      <c r="P1115" s="121" t="s">
        <v>1592</v>
      </c>
      <c r="Q1115" s="121" t="s">
        <v>893</v>
      </c>
      <c r="R1115" s="121">
        <v>72937562</v>
      </c>
      <c r="S1115" s="121" t="s">
        <v>5864</v>
      </c>
      <c r="T1115" s="199">
        <v>42926</v>
      </c>
      <c r="U1115" s="199">
        <v>42940</v>
      </c>
      <c r="V1115" s="200" t="s">
        <v>4634</v>
      </c>
      <c r="W1115" s="200" t="s">
        <v>4635</v>
      </c>
      <c r="X1115" s="200" t="s">
        <v>4635</v>
      </c>
    </row>
    <row r="1116" spans="1:24" x14ac:dyDescent="0.2">
      <c r="A1116" s="146">
        <v>0</v>
      </c>
      <c r="B1116" s="116">
        <f t="shared" si="34"/>
        <v>1270.5</v>
      </c>
      <c r="C1116" s="190">
        <f t="shared" si="35"/>
        <v>0</v>
      </c>
      <c r="D1116" s="167"/>
      <c r="E1116" s="117" t="s">
        <v>7247</v>
      </c>
      <c r="F1116" s="118" t="s">
        <v>7248</v>
      </c>
      <c r="G1116" s="119" t="s">
        <v>7720</v>
      </c>
      <c r="H1116" s="117" t="s">
        <v>1165</v>
      </c>
      <c r="I1116" s="117">
        <v>915</v>
      </c>
      <c r="J1116" s="117"/>
      <c r="K1116" s="120">
        <v>1270.5</v>
      </c>
      <c r="L1116" s="121" t="s">
        <v>1136</v>
      </c>
      <c r="M1116" s="121" t="s">
        <v>891</v>
      </c>
      <c r="N1116" s="121">
        <v>2018</v>
      </c>
      <c r="O1116" s="121">
        <v>240</v>
      </c>
      <c r="P1116" s="121" t="s">
        <v>1592</v>
      </c>
      <c r="Q1116" s="121" t="s">
        <v>893</v>
      </c>
      <c r="R1116" s="121">
        <v>72984681</v>
      </c>
      <c r="S1116" s="121" t="s">
        <v>7721</v>
      </c>
      <c r="T1116" s="199">
        <v>43271</v>
      </c>
      <c r="U1116" s="199">
        <v>43280</v>
      </c>
      <c r="V1116" s="200" t="s">
        <v>4634</v>
      </c>
      <c r="W1116" s="200" t="s">
        <v>4635</v>
      </c>
      <c r="X1116" s="200" t="s">
        <v>4635</v>
      </c>
    </row>
    <row r="1117" spans="1:24" x14ac:dyDescent="0.2">
      <c r="A1117" s="146">
        <v>0</v>
      </c>
      <c r="B1117" s="116">
        <f t="shared" si="34"/>
        <v>1600.5</v>
      </c>
      <c r="C1117" s="190">
        <f t="shared" si="35"/>
        <v>0</v>
      </c>
      <c r="D1117" s="167" t="s">
        <v>1106</v>
      </c>
      <c r="E1117" s="117" t="s">
        <v>14600</v>
      </c>
      <c r="F1117" s="118" t="s">
        <v>14601</v>
      </c>
      <c r="G1117" s="119" t="s">
        <v>14602</v>
      </c>
      <c r="H1117" s="117" t="s">
        <v>1165</v>
      </c>
      <c r="I1117" s="117">
        <v>915</v>
      </c>
      <c r="J1117" s="117"/>
      <c r="K1117" s="120">
        <v>1600.5</v>
      </c>
      <c r="L1117" s="121" t="s">
        <v>1136</v>
      </c>
      <c r="M1117" s="121" t="s">
        <v>891</v>
      </c>
      <c r="N1117" s="121">
        <v>2020</v>
      </c>
      <c r="O1117" s="121">
        <v>324</v>
      </c>
      <c r="P1117" s="121" t="s">
        <v>1592</v>
      </c>
      <c r="Q1117" s="121" t="s">
        <v>3754</v>
      </c>
      <c r="R1117" s="121">
        <v>73100441</v>
      </c>
      <c r="S1117" s="121" t="s">
        <v>14603</v>
      </c>
      <c r="T1117" s="199">
        <v>43846</v>
      </c>
      <c r="U1117" s="199">
        <v>43861</v>
      </c>
      <c r="V1117" s="200" t="s">
        <v>4635</v>
      </c>
      <c r="W1117" s="200" t="s">
        <v>4634</v>
      </c>
      <c r="X1117" s="200" t="s">
        <v>4635</v>
      </c>
    </row>
    <row r="1118" spans="1:24" x14ac:dyDescent="0.2">
      <c r="A1118" s="146">
        <v>0</v>
      </c>
      <c r="B1118" s="116">
        <f t="shared" si="34"/>
        <v>850.3</v>
      </c>
      <c r="C1118" s="190">
        <f t="shared" si="35"/>
        <v>0</v>
      </c>
      <c r="D1118" s="167"/>
      <c r="E1118" s="117" t="s">
        <v>7297</v>
      </c>
      <c r="F1118" s="118" t="s">
        <v>7969</v>
      </c>
      <c r="G1118" s="119" t="s">
        <v>8288</v>
      </c>
      <c r="H1118" s="117" t="s">
        <v>1165</v>
      </c>
      <c r="I1118" s="117">
        <v>915</v>
      </c>
      <c r="J1118" s="117"/>
      <c r="K1118" s="120">
        <v>850.3</v>
      </c>
      <c r="L1118" s="121" t="s">
        <v>1136</v>
      </c>
      <c r="M1118" s="121" t="s">
        <v>891</v>
      </c>
      <c r="N1118" s="121">
        <v>2018</v>
      </c>
      <c r="O1118" s="121">
        <v>352</v>
      </c>
      <c r="P1118" s="121" t="s">
        <v>1592</v>
      </c>
      <c r="Q1118" s="121" t="s">
        <v>895</v>
      </c>
      <c r="R1118" s="121">
        <v>73000629</v>
      </c>
      <c r="S1118" s="121" t="s">
        <v>8289</v>
      </c>
      <c r="T1118" s="199">
        <v>43305</v>
      </c>
      <c r="U1118" s="199">
        <v>43318</v>
      </c>
      <c r="V1118" s="200" t="s">
        <v>4634</v>
      </c>
      <c r="W1118" s="200" t="s">
        <v>4635</v>
      </c>
      <c r="X1118" s="200" t="s">
        <v>4635</v>
      </c>
    </row>
    <row r="1119" spans="1:24" ht="45" x14ac:dyDescent="0.2">
      <c r="A1119" s="146">
        <v>0</v>
      </c>
      <c r="B1119" s="116">
        <f t="shared" si="34"/>
        <v>1260.5999999999999</v>
      </c>
      <c r="C1119" s="190">
        <f t="shared" si="35"/>
        <v>0</v>
      </c>
      <c r="D1119" s="167"/>
      <c r="E1119" s="117" t="s">
        <v>3806</v>
      </c>
      <c r="F1119" s="118" t="s">
        <v>3807</v>
      </c>
      <c r="G1119" s="119" t="s">
        <v>4019</v>
      </c>
      <c r="H1119" s="117" t="s">
        <v>1165</v>
      </c>
      <c r="I1119" s="117">
        <v>915</v>
      </c>
      <c r="J1119" s="117"/>
      <c r="K1119" s="120">
        <v>1260.5999999999999</v>
      </c>
      <c r="L1119" s="121" t="s">
        <v>1136</v>
      </c>
      <c r="M1119" s="121" t="s">
        <v>891</v>
      </c>
      <c r="N1119" s="121">
        <v>2016</v>
      </c>
      <c r="O1119" s="121">
        <v>444</v>
      </c>
      <c r="P1119" s="121" t="s">
        <v>1592</v>
      </c>
      <c r="Q1119" s="121" t="s">
        <v>527</v>
      </c>
      <c r="R1119" s="121">
        <v>72857780</v>
      </c>
      <c r="S1119" s="121" t="s">
        <v>4020</v>
      </c>
      <c r="T1119" s="199">
        <v>42509</v>
      </c>
      <c r="U1119" s="199">
        <v>42538</v>
      </c>
      <c r="V1119" s="200" t="s">
        <v>4634</v>
      </c>
      <c r="W1119" s="200" t="s">
        <v>4635</v>
      </c>
      <c r="X1119" s="200" t="s">
        <v>4635</v>
      </c>
    </row>
    <row r="1120" spans="1:24" x14ac:dyDescent="0.2">
      <c r="A1120" s="146">
        <v>0</v>
      </c>
      <c r="B1120" s="116">
        <f t="shared" si="34"/>
        <v>844.8</v>
      </c>
      <c r="C1120" s="190">
        <f t="shared" si="35"/>
        <v>0</v>
      </c>
      <c r="D1120" s="167"/>
      <c r="E1120" s="117" t="s">
        <v>9319</v>
      </c>
      <c r="F1120" s="118" t="s">
        <v>9320</v>
      </c>
      <c r="G1120" s="119" t="s">
        <v>9955</v>
      </c>
      <c r="H1120" s="117" t="s">
        <v>4371</v>
      </c>
      <c r="I1120" s="117">
        <v>916</v>
      </c>
      <c r="J1120" s="117"/>
      <c r="K1120" s="120">
        <v>844.8</v>
      </c>
      <c r="L1120" s="121" t="s">
        <v>1136</v>
      </c>
      <c r="M1120" s="121" t="s">
        <v>891</v>
      </c>
      <c r="N1120" s="121">
        <v>2019</v>
      </c>
      <c r="O1120" s="121">
        <v>172</v>
      </c>
      <c r="P1120" s="121" t="s">
        <v>1592</v>
      </c>
      <c r="Q1120" s="121" t="s">
        <v>895</v>
      </c>
      <c r="R1120" s="121">
        <v>73038388</v>
      </c>
      <c r="S1120" s="121" t="s">
        <v>9956</v>
      </c>
      <c r="T1120" s="199">
        <v>43530</v>
      </c>
      <c r="U1120" s="199">
        <v>43553</v>
      </c>
      <c r="V1120" s="200" t="s">
        <v>4634</v>
      </c>
      <c r="W1120" s="200" t="s">
        <v>4635</v>
      </c>
      <c r="X1120" s="200" t="s">
        <v>4635</v>
      </c>
    </row>
    <row r="1121" spans="1:24" x14ac:dyDescent="0.2">
      <c r="A1121" s="146">
        <v>0</v>
      </c>
      <c r="B1121" s="116">
        <f t="shared" si="34"/>
        <v>840.4</v>
      </c>
      <c r="C1121" s="190">
        <f t="shared" si="35"/>
        <v>0</v>
      </c>
      <c r="D1121" s="167"/>
      <c r="E1121" s="117" t="s">
        <v>7249</v>
      </c>
      <c r="F1121" s="118" t="s">
        <v>7250</v>
      </c>
      <c r="G1121" s="119" t="s">
        <v>7590</v>
      </c>
      <c r="H1121" s="117" t="s">
        <v>4371</v>
      </c>
      <c r="I1121" s="117">
        <v>916</v>
      </c>
      <c r="J1121" s="117"/>
      <c r="K1121" s="120">
        <v>840.4</v>
      </c>
      <c r="L1121" s="121" t="s">
        <v>1136</v>
      </c>
      <c r="M1121" s="121" t="s">
        <v>891</v>
      </c>
      <c r="N1121" s="121">
        <v>2018</v>
      </c>
      <c r="O1121" s="121">
        <v>208</v>
      </c>
      <c r="P1121" s="121" t="s">
        <v>1592</v>
      </c>
      <c r="Q1121" s="121" t="s">
        <v>895</v>
      </c>
      <c r="R1121" s="121">
        <v>72984688</v>
      </c>
      <c r="S1121" s="121" t="s">
        <v>7591</v>
      </c>
      <c r="T1121" s="199">
        <v>43242</v>
      </c>
      <c r="U1121" s="199">
        <v>43259</v>
      </c>
      <c r="V1121" s="200" t="s">
        <v>4634</v>
      </c>
      <c r="W1121" s="200" t="s">
        <v>4635</v>
      </c>
      <c r="X1121" s="200" t="s">
        <v>4635</v>
      </c>
    </row>
    <row r="1122" spans="1:24" x14ac:dyDescent="0.2">
      <c r="A1122" s="146">
        <v>0</v>
      </c>
      <c r="B1122" s="116">
        <f t="shared" si="34"/>
        <v>924</v>
      </c>
      <c r="C1122" s="190">
        <f t="shared" si="35"/>
        <v>0</v>
      </c>
      <c r="D1122" s="167" t="s">
        <v>1106</v>
      </c>
      <c r="E1122" s="117" t="s">
        <v>7249</v>
      </c>
      <c r="F1122" s="118" t="s">
        <v>13975</v>
      </c>
      <c r="G1122" s="119" t="s">
        <v>7590</v>
      </c>
      <c r="H1122" s="117" t="s">
        <v>4371</v>
      </c>
      <c r="I1122" s="117">
        <v>916</v>
      </c>
      <c r="J1122" s="117"/>
      <c r="K1122" s="120">
        <v>924</v>
      </c>
      <c r="L1122" s="121" t="s">
        <v>1136</v>
      </c>
      <c r="M1122" s="121" t="s">
        <v>891</v>
      </c>
      <c r="N1122" s="121">
        <v>2020</v>
      </c>
      <c r="O1122" s="121">
        <v>208</v>
      </c>
      <c r="P1122" s="121" t="s">
        <v>1592</v>
      </c>
      <c r="Q1122" s="121" t="s">
        <v>895</v>
      </c>
      <c r="R1122" s="121">
        <v>73100244</v>
      </c>
      <c r="S1122" s="121" t="s">
        <v>7591</v>
      </c>
      <c r="T1122" s="199">
        <v>43839</v>
      </c>
      <c r="U1122" s="199">
        <v>43840</v>
      </c>
      <c r="V1122" s="200" t="s">
        <v>4634</v>
      </c>
      <c r="W1122" s="200" t="s">
        <v>4635</v>
      </c>
      <c r="X1122" s="200" t="s">
        <v>4635</v>
      </c>
    </row>
    <row r="1123" spans="1:24" x14ac:dyDescent="0.2">
      <c r="A1123" s="146">
        <v>0</v>
      </c>
      <c r="B1123" s="116">
        <f t="shared" si="34"/>
        <v>300.3</v>
      </c>
      <c r="C1123" s="190">
        <f t="shared" si="35"/>
        <v>0</v>
      </c>
      <c r="D1123" s="167"/>
      <c r="E1123" s="117" t="s">
        <v>7793</v>
      </c>
      <c r="F1123" s="118" t="s">
        <v>7794</v>
      </c>
      <c r="G1123" s="119" t="s">
        <v>7870</v>
      </c>
      <c r="H1123" s="117" t="s">
        <v>4371</v>
      </c>
      <c r="I1123" s="117">
        <v>916</v>
      </c>
      <c r="J1123" s="117"/>
      <c r="K1123" s="120">
        <v>300.3</v>
      </c>
      <c r="L1123" s="121" t="s">
        <v>1136</v>
      </c>
      <c r="M1123" s="121" t="s">
        <v>891</v>
      </c>
      <c r="N1123" s="121">
        <v>2018</v>
      </c>
      <c r="O1123" s="121">
        <v>92</v>
      </c>
      <c r="P1123" s="121" t="s">
        <v>6265</v>
      </c>
      <c r="Q1123" s="121" t="s">
        <v>895</v>
      </c>
      <c r="R1123" s="121">
        <v>72997832</v>
      </c>
      <c r="S1123" s="121" t="s">
        <v>7871</v>
      </c>
      <c r="T1123" s="199">
        <v>43242</v>
      </c>
      <c r="U1123" s="199">
        <v>43252</v>
      </c>
      <c r="V1123" s="200" t="s">
        <v>4635</v>
      </c>
      <c r="W1123" s="200" t="s">
        <v>4634</v>
      </c>
      <c r="X1123" s="200" t="s">
        <v>4635</v>
      </c>
    </row>
    <row r="1124" spans="1:24" x14ac:dyDescent="0.2">
      <c r="A1124" s="146">
        <v>0</v>
      </c>
      <c r="B1124" s="116">
        <f t="shared" si="34"/>
        <v>860.2</v>
      </c>
      <c r="C1124" s="190">
        <f t="shared" si="35"/>
        <v>0</v>
      </c>
      <c r="D1124" s="167"/>
      <c r="E1124" s="117" t="s">
        <v>4682</v>
      </c>
      <c r="F1124" s="118" t="s">
        <v>4683</v>
      </c>
      <c r="G1124" s="119" t="s">
        <v>4684</v>
      </c>
      <c r="H1124" s="117" t="s">
        <v>4371</v>
      </c>
      <c r="I1124" s="117">
        <v>916</v>
      </c>
      <c r="J1124" s="117"/>
      <c r="K1124" s="120">
        <v>860.2</v>
      </c>
      <c r="L1124" s="121" t="s">
        <v>1136</v>
      </c>
      <c r="M1124" s="121" t="s">
        <v>891</v>
      </c>
      <c r="N1124" s="121">
        <v>2017</v>
      </c>
      <c r="O1124" s="121">
        <v>248</v>
      </c>
      <c r="P1124" s="121" t="s">
        <v>1592</v>
      </c>
      <c r="Q1124" s="121" t="s">
        <v>895</v>
      </c>
      <c r="R1124" s="121">
        <v>72893568</v>
      </c>
      <c r="S1124" s="121" t="s">
        <v>5632</v>
      </c>
      <c r="T1124" s="199">
        <v>42683</v>
      </c>
      <c r="U1124" s="199">
        <v>42692</v>
      </c>
      <c r="V1124" s="200" t="s">
        <v>4634</v>
      </c>
      <c r="W1124" s="200" t="s">
        <v>4635</v>
      </c>
      <c r="X1124" s="200" t="s">
        <v>4635</v>
      </c>
    </row>
    <row r="1125" spans="1:24" x14ac:dyDescent="0.2">
      <c r="A1125" s="146">
        <v>0</v>
      </c>
      <c r="B1125" s="116">
        <f t="shared" si="34"/>
        <v>902</v>
      </c>
      <c r="C1125" s="190">
        <f t="shared" si="35"/>
        <v>0</v>
      </c>
      <c r="D1125" s="167"/>
      <c r="E1125" s="117" t="s">
        <v>4682</v>
      </c>
      <c r="F1125" s="118" t="s">
        <v>7482</v>
      </c>
      <c r="G1125" s="119" t="s">
        <v>4684</v>
      </c>
      <c r="H1125" s="117" t="s">
        <v>4371</v>
      </c>
      <c r="I1125" s="117">
        <v>916</v>
      </c>
      <c r="J1125" s="117"/>
      <c r="K1125" s="120">
        <v>902</v>
      </c>
      <c r="L1125" s="121" t="s">
        <v>1136</v>
      </c>
      <c r="M1125" s="121" t="s">
        <v>891</v>
      </c>
      <c r="N1125" s="121">
        <v>2018</v>
      </c>
      <c r="O1125" s="121">
        <v>248</v>
      </c>
      <c r="P1125" s="121" t="s">
        <v>1592</v>
      </c>
      <c r="Q1125" s="121" t="s">
        <v>895</v>
      </c>
      <c r="R1125" s="121">
        <v>72968872</v>
      </c>
      <c r="S1125" s="121" t="s">
        <v>5632</v>
      </c>
      <c r="T1125" s="199">
        <v>43203</v>
      </c>
      <c r="U1125" s="199">
        <v>43224</v>
      </c>
      <c r="V1125" s="200" t="s">
        <v>4634</v>
      </c>
      <c r="W1125" s="200" t="s">
        <v>4635</v>
      </c>
      <c r="X1125" s="200" t="s">
        <v>4635</v>
      </c>
    </row>
    <row r="1126" spans="1:24" ht="33.75" x14ac:dyDescent="0.2">
      <c r="A1126" s="146">
        <v>0</v>
      </c>
      <c r="B1126" s="116">
        <f t="shared" si="34"/>
        <v>699.6</v>
      </c>
      <c r="C1126" s="190">
        <f t="shared" si="35"/>
        <v>0</v>
      </c>
      <c r="D1126" s="167" t="s">
        <v>1106</v>
      </c>
      <c r="E1126" s="117" t="s">
        <v>4692</v>
      </c>
      <c r="F1126" s="118" t="s">
        <v>12567</v>
      </c>
      <c r="G1126" s="119" t="s">
        <v>13172</v>
      </c>
      <c r="H1126" s="117" t="s">
        <v>4371</v>
      </c>
      <c r="I1126" s="117">
        <v>916</v>
      </c>
      <c r="J1126" s="117"/>
      <c r="K1126" s="120">
        <v>699.6</v>
      </c>
      <c r="L1126" s="121" t="s">
        <v>1136</v>
      </c>
      <c r="M1126" s="121" t="s">
        <v>891</v>
      </c>
      <c r="N1126" s="121">
        <v>2020</v>
      </c>
      <c r="O1126" s="121">
        <v>148</v>
      </c>
      <c r="P1126" s="121" t="s">
        <v>1592</v>
      </c>
      <c r="Q1126" s="121" t="s">
        <v>893</v>
      </c>
      <c r="R1126" s="121">
        <v>73092229</v>
      </c>
      <c r="S1126" s="121" t="s">
        <v>13173</v>
      </c>
      <c r="T1126" s="199">
        <v>43826</v>
      </c>
      <c r="U1126" s="199">
        <v>43826</v>
      </c>
      <c r="V1126" s="200" t="s">
        <v>4635</v>
      </c>
      <c r="W1126" s="200" t="s">
        <v>4634</v>
      </c>
      <c r="X1126" s="200" t="s">
        <v>4635</v>
      </c>
    </row>
    <row r="1127" spans="1:24" ht="33.75" x14ac:dyDescent="0.2">
      <c r="A1127" s="146">
        <v>0</v>
      </c>
      <c r="B1127" s="116">
        <f t="shared" si="34"/>
        <v>899.8</v>
      </c>
      <c r="C1127" s="190">
        <f t="shared" si="35"/>
        <v>0</v>
      </c>
      <c r="D1127" s="167" t="s">
        <v>1106</v>
      </c>
      <c r="E1127" s="117" t="s">
        <v>4692</v>
      </c>
      <c r="F1127" s="118" t="s">
        <v>12568</v>
      </c>
      <c r="G1127" s="119" t="s">
        <v>13174</v>
      </c>
      <c r="H1127" s="117" t="s">
        <v>4371</v>
      </c>
      <c r="I1127" s="117">
        <v>916</v>
      </c>
      <c r="J1127" s="117"/>
      <c r="K1127" s="120">
        <v>899.8</v>
      </c>
      <c r="L1127" s="121" t="s">
        <v>1136</v>
      </c>
      <c r="M1127" s="121" t="s">
        <v>891</v>
      </c>
      <c r="N1127" s="121">
        <v>2020</v>
      </c>
      <c r="O1127" s="121">
        <v>240</v>
      </c>
      <c r="P1127" s="121" t="s">
        <v>1592</v>
      </c>
      <c r="Q1127" s="121" t="s">
        <v>893</v>
      </c>
      <c r="R1127" s="121">
        <v>73092230</v>
      </c>
      <c r="S1127" s="121" t="s">
        <v>13175</v>
      </c>
      <c r="T1127" s="199">
        <v>43783</v>
      </c>
      <c r="U1127" s="199">
        <v>43791</v>
      </c>
      <c r="V1127" s="200" t="s">
        <v>4635</v>
      </c>
      <c r="W1127" s="200" t="s">
        <v>4634</v>
      </c>
      <c r="X1127" s="200" t="s">
        <v>4635</v>
      </c>
    </row>
    <row r="1128" spans="1:24" ht="22.5" x14ac:dyDescent="0.2">
      <c r="A1128" s="146">
        <v>0</v>
      </c>
      <c r="B1128" s="116">
        <f t="shared" si="34"/>
        <v>950.4</v>
      </c>
      <c r="C1128" s="190">
        <f t="shared" si="35"/>
        <v>0</v>
      </c>
      <c r="D1128" s="167" t="s">
        <v>13957</v>
      </c>
      <c r="E1128" s="117" t="s">
        <v>4692</v>
      </c>
      <c r="F1128" s="118" t="s">
        <v>14604</v>
      </c>
      <c r="G1128" s="119" t="s">
        <v>14605</v>
      </c>
      <c r="H1128" s="117" t="s">
        <v>4371</v>
      </c>
      <c r="I1128" s="117">
        <v>916</v>
      </c>
      <c r="J1128" s="117"/>
      <c r="K1128" s="120">
        <v>950.4</v>
      </c>
      <c r="L1128" s="121" t="s">
        <v>1136</v>
      </c>
      <c r="M1128" s="121" t="s">
        <v>891</v>
      </c>
      <c r="N1128" s="121">
        <v>2020</v>
      </c>
      <c r="O1128" s="121">
        <v>252</v>
      </c>
      <c r="P1128" s="121" t="s">
        <v>1592</v>
      </c>
      <c r="Q1128" s="121" t="s">
        <v>294</v>
      </c>
      <c r="R1128" s="121">
        <v>73100454</v>
      </c>
      <c r="S1128" s="121" t="s">
        <v>14606</v>
      </c>
      <c r="T1128" s="199"/>
      <c r="U1128" s="199">
        <v>43861</v>
      </c>
      <c r="V1128" s="200" t="s">
        <v>4635</v>
      </c>
      <c r="W1128" s="200" t="s">
        <v>4634</v>
      </c>
      <c r="X1128" s="200" t="s">
        <v>4635</v>
      </c>
    </row>
    <row r="1129" spans="1:24" ht="22.5" x14ac:dyDescent="0.2">
      <c r="A1129" s="146">
        <v>0</v>
      </c>
      <c r="B1129" s="116">
        <f t="shared" si="34"/>
        <v>1899.7</v>
      </c>
      <c r="C1129" s="190">
        <f t="shared" si="35"/>
        <v>0</v>
      </c>
      <c r="D1129" s="167"/>
      <c r="E1129" s="117" t="s">
        <v>9321</v>
      </c>
      <c r="F1129" s="118" t="s">
        <v>10423</v>
      </c>
      <c r="G1129" s="119" t="s">
        <v>9957</v>
      </c>
      <c r="H1129" s="117" t="s">
        <v>4371</v>
      </c>
      <c r="I1129" s="117">
        <v>916</v>
      </c>
      <c r="J1129" s="117"/>
      <c r="K1129" s="120">
        <v>1899.7</v>
      </c>
      <c r="L1129" s="121" t="s">
        <v>1136</v>
      </c>
      <c r="M1129" s="121" t="s">
        <v>891</v>
      </c>
      <c r="N1129" s="121">
        <v>2019</v>
      </c>
      <c r="O1129" s="121">
        <v>500</v>
      </c>
      <c r="P1129" s="121" t="s">
        <v>1592</v>
      </c>
      <c r="Q1129" s="121" t="s">
        <v>893</v>
      </c>
      <c r="R1129" s="121">
        <v>73038372</v>
      </c>
      <c r="S1129" s="121" t="s">
        <v>9958</v>
      </c>
      <c r="T1129" s="199">
        <v>43530</v>
      </c>
      <c r="U1129" s="199">
        <v>43553</v>
      </c>
      <c r="V1129" s="200" t="s">
        <v>4634</v>
      </c>
      <c r="W1129" s="200" t="s">
        <v>4635</v>
      </c>
      <c r="X1129" s="200" t="s">
        <v>4635</v>
      </c>
    </row>
    <row r="1130" spans="1:24" ht="22.5" x14ac:dyDescent="0.2">
      <c r="A1130" s="146">
        <v>0</v>
      </c>
      <c r="B1130" s="116">
        <f t="shared" si="34"/>
        <v>965.8</v>
      </c>
      <c r="C1130" s="190">
        <f t="shared" si="35"/>
        <v>0</v>
      </c>
      <c r="D1130" s="167"/>
      <c r="E1130" s="117" t="s">
        <v>4370</v>
      </c>
      <c r="F1130" s="118" t="s">
        <v>5944</v>
      </c>
      <c r="G1130" s="119" t="s">
        <v>5058</v>
      </c>
      <c r="H1130" s="117" t="s">
        <v>4371</v>
      </c>
      <c r="I1130" s="117">
        <v>916</v>
      </c>
      <c r="J1130" s="117"/>
      <c r="K1130" s="120">
        <v>965.8</v>
      </c>
      <c r="L1130" s="121" t="s">
        <v>1136</v>
      </c>
      <c r="M1130" s="121" t="s">
        <v>891</v>
      </c>
      <c r="N1130" s="121">
        <v>2016</v>
      </c>
      <c r="O1130" s="121">
        <v>304</v>
      </c>
      <c r="P1130" s="121" t="s">
        <v>1592</v>
      </c>
      <c r="Q1130" s="121" t="s">
        <v>895</v>
      </c>
      <c r="R1130" s="121">
        <v>72869985</v>
      </c>
      <c r="S1130" s="121" t="s">
        <v>5059</v>
      </c>
      <c r="T1130" s="199">
        <v>42590</v>
      </c>
      <c r="U1130" s="199">
        <v>42605</v>
      </c>
      <c r="V1130" s="200" t="s">
        <v>4634</v>
      </c>
      <c r="W1130" s="200" t="s">
        <v>4635</v>
      </c>
      <c r="X1130" s="200" t="s">
        <v>4635</v>
      </c>
    </row>
    <row r="1131" spans="1:24" x14ac:dyDescent="0.2">
      <c r="A1131" s="146">
        <v>0</v>
      </c>
      <c r="B1131" s="116">
        <f t="shared" si="34"/>
        <v>1779.8</v>
      </c>
      <c r="C1131" s="190">
        <f t="shared" si="35"/>
        <v>0</v>
      </c>
      <c r="D1131" s="167"/>
      <c r="E1131" s="117" t="s">
        <v>9322</v>
      </c>
      <c r="F1131" s="118" t="s">
        <v>9323</v>
      </c>
      <c r="G1131" s="119" t="s">
        <v>9959</v>
      </c>
      <c r="H1131" s="117" t="s">
        <v>4371</v>
      </c>
      <c r="I1131" s="117">
        <v>916</v>
      </c>
      <c r="J1131" s="117"/>
      <c r="K1131" s="120">
        <v>1779.8</v>
      </c>
      <c r="L1131" s="121" t="s">
        <v>1136</v>
      </c>
      <c r="M1131" s="121" t="s">
        <v>891</v>
      </c>
      <c r="N1131" s="121">
        <v>2019</v>
      </c>
      <c r="O1131" s="121">
        <v>356</v>
      </c>
      <c r="P1131" s="121" t="s">
        <v>1592</v>
      </c>
      <c r="Q1131" s="121" t="s">
        <v>893</v>
      </c>
      <c r="R1131" s="121">
        <v>73038370</v>
      </c>
      <c r="S1131" s="121" t="s">
        <v>9960</v>
      </c>
      <c r="T1131" s="199">
        <v>43522</v>
      </c>
      <c r="U1131" s="199">
        <v>43525</v>
      </c>
      <c r="V1131" s="200" t="s">
        <v>4634</v>
      </c>
      <c r="W1131" s="200" t="s">
        <v>4635</v>
      </c>
      <c r="X1131" s="200" t="s">
        <v>4635</v>
      </c>
    </row>
    <row r="1132" spans="1:24" x14ac:dyDescent="0.2">
      <c r="A1132" s="146">
        <v>0</v>
      </c>
      <c r="B1132" s="116">
        <f t="shared" si="34"/>
        <v>950.4</v>
      </c>
      <c r="C1132" s="190">
        <f t="shared" si="35"/>
        <v>0</v>
      </c>
      <c r="D1132" s="167"/>
      <c r="E1132" s="117" t="s">
        <v>7970</v>
      </c>
      <c r="F1132" s="118" t="s">
        <v>7971</v>
      </c>
      <c r="G1132" s="119" t="s">
        <v>8213</v>
      </c>
      <c r="H1132" s="117" t="s">
        <v>4371</v>
      </c>
      <c r="I1132" s="117">
        <v>916</v>
      </c>
      <c r="J1132" s="117"/>
      <c r="K1132" s="120">
        <v>950.4</v>
      </c>
      <c r="L1132" s="121" t="s">
        <v>1136</v>
      </c>
      <c r="M1132" s="121" t="s">
        <v>891</v>
      </c>
      <c r="N1132" s="121">
        <v>2018</v>
      </c>
      <c r="O1132" s="121">
        <v>220</v>
      </c>
      <c r="P1132" s="121" t="s">
        <v>1592</v>
      </c>
      <c r="Q1132" s="121" t="s">
        <v>893</v>
      </c>
      <c r="R1132" s="121">
        <v>73000615</v>
      </c>
      <c r="S1132" s="121" t="s">
        <v>8214</v>
      </c>
      <c r="T1132" s="199">
        <v>43305</v>
      </c>
      <c r="U1132" s="199">
        <v>43318</v>
      </c>
      <c r="V1132" s="200" t="s">
        <v>4634</v>
      </c>
      <c r="W1132" s="200" t="s">
        <v>4635</v>
      </c>
      <c r="X1132" s="200" t="s">
        <v>4635</v>
      </c>
    </row>
    <row r="1133" spans="1:24" x14ac:dyDescent="0.2">
      <c r="A1133" s="146">
        <v>0</v>
      </c>
      <c r="B1133" s="116">
        <f t="shared" si="34"/>
        <v>1200.0999999999999</v>
      </c>
      <c r="C1133" s="190">
        <f t="shared" si="35"/>
        <v>0</v>
      </c>
      <c r="D1133" s="167"/>
      <c r="E1133" s="117" t="s">
        <v>7251</v>
      </c>
      <c r="F1133" s="118" t="s">
        <v>7252</v>
      </c>
      <c r="G1133" s="119" t="s">
        <v>7710</v>
      </c>
      <c r="H1133" s="117" t="s">
        <v>4371</v>
      </c>
      <c r="I1133" s="117">
        <v>916</v>
      </c>
      <c r="J1133" s="117"/>
      <c r="K1133" s="120">
        <v>1200.0999999999999</v>
      </c>
      <c r="L1133" s="121" t="s">
        <v>1136</v>
      </c>
      <c r="M1133" s="121" t="s">
        <v>891</v>
      </c>
      <c r="N1133" s="121">
        <v>2018</v>
      </c>
      <c r="O1133" s="121">
        <v>316</v>
      </c>
      <c r="P1133" s="121" t="s">
        <v>1592</v>
      </c>
      <c r="Q1133" s="121" t="s">
        <v>893</v>
      </c>
      <c r="R1133" s="121">
        <v>72984686</v>
      </c>
      <c r="S1133" s="121" t="s">
        <v>7711</v>
      </c>
      <c r="T1133" s="199">
        <v>43271</v>
      </c>
      <c r="U1133" s="199">
        <v>43280</v>
      </c>
      <c r="V1133" s="200" t="s">
        <v>4634</v>
      </c>
      <c r="W1133" s="200" t="s">
        <v>4635</v>
      </c>
      <c r="X1133" s="200" t="s">
        <v>4635</v>
      </c>
    </row>
    <row r="1134" spans="1:24" x14ac:dyDescent="0.2">
      <c r="A1134" s="146">
        <v>0</v>
      </c>
      <c r="B1134" s="116">
        <f t="shared" si="34"/>
        <v>1050.5</v>
      </c>
      <c r="C1134" s="190">
        <f t="shared" si="35"/>
        <v>0</v>
      </c>
      <c r="D1134" s="167"/>
      <c r="E1134" s="117" t="s">
        <v>11582</v>
      </c>
      <c r="F1134" s="118" t="s">
        <v>11583</v>
      </c>
      <c r="G1134" s="119" t="s">
        <v>11874</v>
      </c>
      <c r="H1134" s="117" t="s">
        <v>4371</v>
      </c>
      <c r="I1134" s="117">
        <v>916</v>
      </c>
      <c r="J1134" s="117"/>
      <c r="K1134" s="120">
        <v>1050.5</v>
      </c>
      <c r="L1134" s="121" t="s">
        <v>1136</v>
      </c>
      <c r="M1134" s="121" t="s">
        <v>891</v>
      </c>
      <c r="N1134" s="121">
        <v>2019</v>
      </c>
      <c r="O1134" s="121">
        <v>152</v>
      </c>
      <c r="P1134" s="121" t="s">
        <v>1592</v>
      </c>
      <c r="Q1134" s="121" t="s">
        <v>893</v>
      </c>
      <c r="R1134" s="121">
        <v>73070912</v>
      </c>
      <c r="S1134" s="121" t="s">
        <v>11875</v>
      </c>
      <c r="T1134" s="199">
        <v>43669</v>
      </c>
      <c r="U1134" s="199">
        <v>43672</v>
      </c>
      <c r="V1134" s="200" t="s">
        <v>4634</v>
      </c>
      <c r="W1134" s="200" t="s">
        <v>4635</v>
      </c>
      <c r="X1134" s="200" t="s">
        <v>4635</v>
      </c>
    </row>
    <row r="1135" spans="1:24" ht="22.5" x14ac:dyDescent="0.2">
      <c r="A1135" s="146">
        <v>0</v>
      </c>
      <c r="B1135" s="116">
        <f t="shared" si="34"/>
        <v>1025.2</v>
      </c>
      <c r="C1135" s="190">
        <f t="shared" si="35"/>
        <v>0</v>
      </c>
      <c r="D1135" s="167"/>
      <c r="E1135" s="117" t="s">
        <v>11876</v>
      </c>
      <c r="F1135" s="118" t="s">
        <v>11584</v>
      </c>
      <c r="G1135" s="119" t="s">
        <v>11877</v>
      </c>
      <c r="H1135" s="117" t="s">
        <v>4371</v>
      </c>
      <c r="I1135" s="117">
        <v>916</v>
      </c>
      <c r="J1135" s="117"/>
      <c r="K1135" s="120">
        <v>1025.2</v>
      </c>
      <c r="L1135" s="121" t="s">
        <v>1136</v>
      </c>
      <c r="M1135" s="121" t="s">
        <v>891</v>
      </c>
      <c r="N1135" s="121">
        <v>2019</v>
      </c>
      <c r="O1135" s="121">
        <v>144</v>
      </c>
      <c r="P1135" s="121" t="s">
        <v>1592</v>
      </c>
      <c r="Q1135" s="121" t="s">
        <v>893</v>
      </c>
      <c r="R1135" s="121">
        <v>73070914</v>
      </c>
      <c r="S1135" s="121" t="s">
        <v>11878</v>
      </c>
      <c r="T1135" s="199">
        <v>43698</v>
      </c>
      <c r="U1135" s="199">
        <v>43700</v>
      </c>
      <c r="V1135" s="200" t="s">
        <v>4634</v>
      </c>
      <c r="W1135" s="200" t="s">
        <v>4635</v>
      </c>
      <c r="X1135" s="200" t="s">
        <v>4635</v>
      </c>
    </row>
    <row r="1136" spans="1:24" ht="33.75" x14ac:dyDescent="0.2">
      <c r="A1136" s="146">
        <v>0</v>
      </c>
      <c r="B1136" s="116">
        <f t="shared" si="34"/>
        <v>1063.5899999999999</v>
      </c>
      <c r="C1136" s="190">
        <f t="shared" si="35"/>
        <v>0</v>
      </c>
      <c r="D1136" s="167" t="s">
        <v>13956</v>
      </c>
      <c r="E1136" s="117" t="s">
        <v>5584</v>
      </c>
      <c r="F1136" s="118" t="s">
        <v>14607</v>
      </c>
      <c r="G1136" s="119" t="s">
        <v>5945</v>
      </c>
      <c r="H1136" s="117" t="s">
        <v>4371</v>
      </c>
      <c r="I1136" s="117">
        <v>916</v>
      </c>
      <c r="J1136" s="117"/>
      <c r="K1136" s="120">
        <v>1063.5899999999999</v>
      </c>
      <c r="L1136" s="121" t="s">
        <v>1136</v>
      </c>
      <c r="M1136" s="121" t="s">
        <v>3228</v>
      </c>
      <c r="N1136" s="121">
        <v>2020</v>
      </c>
      <c r="O1136" s="121">
        <v>214</v>
      </c>
      <c r="P1136" s="121" t="s">
        <v>1592</v>
      </c>
      <c r="Q1136" s="121" t="s">
        <v>1593</v>
      </c>
      <c r="R1136" s="121">
        <v>73105251</v>
      </c>
      <c r="S1136" s="121" t="s">
        <v>5946</v>
      </c>
      <c r="T1136" s="199">
        <v>43831</v>
      </c>
      <c r="U1136" s="199"/>
      <c r="V1136" s="200" t="s">
        <v>4634</v>
      </c>
      <c r="W1136" s="200" t="s">
        <v>4635</v>
      </c>
      <c r="X1136" s="200" t="s">
        <v>4635</v>
      </c>
    </row>
    <row r="1137" spans="1:24" x14ac:dyDescent="0.2">
      <c r="A1137" s="146">
        <v>0</v>
      </c>
      <c r="B1137" s="116">
        <f t="shared" si="34"/>
        <v>988.9</v>
      </c>
      <c r="C1137" s="190">
        <f t="shared" si="35"/>
        <v>0</v>
      </c>
      <c r="D1137" s="167" t="s">
        <v>1106</v>
      </c>
      <c r="E1137" s="117" t="s">
        <v>6725</v>
      </c>
      <c r="F1137" s="118" t="s">
        <v>13976</v>
      </c>
      <c r="G1137" s="119" t="s">
        <v>7003</v>
      </c>
      <c r="H1137" s="117" t="s">
        <v>4371</v>
      </c>
      <c r="I1137" s="117">
        <v>916</v>
      </c>
      <c r="J1137" s="117"/>
      <c r="K1137" s="120">
        <v>988.9</v>
      </c>
      <c r="L1137" s="121" t="s">
        <v>1136</v>
      </c>
      <c r="M1137" s="121" t="s">
        <v>891</v>
      </c>
      <c r="N1137" s="121">
        <v>2020</v>
      </c>
      <c r="O1137" s="121">
        <v>180</v>
      </c>
      <c r="P1137" s="121" t="s">
        <v>1592</v>
      </c>
      <c r="Q1137" s="121" t="s">
        <v>893</v>
      </c>
      <c r="R1137" s="121">
        <v>73100245</v>
      </c>
      <c r="S1137" s="121" t="s">
        <v>7004</v>
      </c>
      <c r="T1137" s="199">
        <v>43839</v>
      </c>
      <c r="U1137" s="199">
        <v>43840</v>
      </c>
      <c r="V1137" s="200" t="s">
        <v>4634</v>
      </c>
      <c r="W1137" s="200" t="s">
        <v>4635</v>
      </c>
      <c r="X1137" s="200" t="s">
        <v>4635</v>
      </c>
    </row>
    <row r="1138" spans="1:24" ht="22.5" x14ac:dyDescent="0.2">
      <c r="A1138" s="146">
        <v>0</v>
      </c>
      <c r="B1138" s="116">
        <f t="shared" si="34"/>
        <v>799.7</v>
      </c>
      <c r="C1138" s="190">
        <f t="shared" si="35"/>
        <v>0</v>
      </c>
      <c r="D1138" s="167"/>
      <c r="E1138" s="117" t="s">
        <v>6131</v>
      </c>
      <c r="F1138" s="118" t="s">
        <v>10719</v>
      </c>
      <c r="G1138" s="119" t="s">
        <v>10720</v>
      </c>
      <c r="H1138" s="117" t="s">
        <v>1316</v>
      </c>
      <c r="I1138" s="117">
        <v>920</v>
      </c>
      <c r="J1138" s="117"/>
      <c r="K1138" s="120">
        <v>799.7</v>
      </c>
      <c r="L1138" s="121" t="s">
        <v>1136</v>
      </c>
      <c r="M1138" s="121" t="s">
        <v>891</v>
      </c>
      <c r="N1138" s="121">
        <v>2019</v>
      </c>
      <c r="O1138" s="121">
        <v>276</v>
      </c>
      <c r="P1138" s="121" t="s">
        <v>1592</v>
      </c>
      <c r="Q1138" s="121" t="s">
        <v>893</v>
      </c>
      <c r="R1138" s="121">
        <v>73053150</v>
      </c>
      <c r="S1138" s="121" t="s">
        <v>10721</v>
      </c>
      <c r="T1138" s="199">
        <v>43634</v>
      </c>
      <c r="U1138" s="199">
        <v>43644</v>
      </c>
      <c r="V1138" s="200" t="s">
        <v>4635</v>
      </c>
      <c r="W1138" s="200" t="s">
        <v>4634</v>
      </c>
      <c r="X1138" s="200" t="s">
        <v>4635</v>
      </c>
    </row>
    <row r="1139" spans="1:24" ht="22.5" x14ac:dyDescent="0.2">
      <c r="A1139" s="146">
        <v>0</v>
      </c>
      <c r="B1139" s="116">
        <f t="shared" si="34"/>
        <v>899.8</v>
      </c>
      <c r="C1139" s="190">
        <f t="shared" si="35"/>
        <v>0</v>
      </c>
      <c r="D1139" s="167"/>
      <c r="E1139" s="117" t="s">
        <v>6131</v>
      </c>
      <c r="F1139" s="118" t="s">
        <v>10722</v>
      </c>
      <c r="G1139" s="119" t="s">
        <v>10723</v>
      </c>
      <c r="H1139" s="117" t="s">
        <v>1316</v>
      </c>
      <c r="I1139" s="117">
        <v>920</v>
      </c>
      <c r="J1139" s="117"/>
      <c r="K1139" s="120">
        <v>899.8</v>
      </c>
      <c r="L1139" s="121" t="s">
        <v>1136</v>
      </c>
      <c r="M1139" s="121" t="s">
        <v>891</v>
      </c>
      <c r="N1139" s="121">
        <v>2019</v>
      </c>
      <c r="O1139" s="121">
        <v>300</v>
      </c>
      <c r="P1139" s="121" t="s">
        <v>1592</v>
      </c>
      <c r="Q1139" s="121" t="s">
        <v>893</v>
      </c>
      <c r="R1139" s="121">
        <v>73053151</v>
      </c>
      <c r="S1139" s="121" t="s">
        <v>11316</v>
      </c>
      <c r="T1139" s="199">
        <v>43634</v>
      </c>
      <c r="U1139" s="199">
        <v>43644</v>
      </c>
      <c r="V1139" s="200" t="s">
        <v>4635</v>
      </c>
      <c r="W1139" s="200" t="s">
        <v>4634</v>
      </c>
      <c r="X1139" s="200" t="s">
        <v>4635</v>
      </c>
    </row>
    <row r="1140" spans="1:24" x14ac:dyDescent="0.2">
      <c r="A1140" s="146">
        <v>0</v>
      </c>
      <c r="B1140" s="116">
        <f t="shared" si="34"/>
        <v>950.4</v>
      </c>
      <c r="C1140" s="190">
        <f t="shared" si="35"/>
        <v>0</v>
      </c>
      <c r="D1140" s="167"/>
      <c r="E1140" s="117" t="s">
        <v>7972</v>
      </c>
      <c r="F1140" s="118" t="s">
        <v>7973</v>
      </c>
      <c r="G1140" s="119" t="s">
        <v>8147</v>
      </c>
      <c r="H1140" s="117" t="s">
        <v>1316</v>
      </c>
      <c r="I1140" s="117">
        <v>920</v>
      </c>
      <c r="J1140" s="117"/>
      <c r="K1140" s="120">
        <v>950.4</v>
      </c>
      <c r="L1140" s="121" t="s">
        <v>1136</v>
      </c>
      <c r="M1140" s="121" t="s">
        <v>891</v>
      </c>
      <c r="N1140" s="121">
        <v>2018</v>
      </c>
      <c r="O1140" s="121">
        <v>168</v>
      </c>
      <c r="P1140" s="121" t="s">
        <v>1592</v>
      </c>
      <c r="Q1140" s="121" t="s">
        <v>893</v>
      </c>
      <c r="R1140" s="121">
        <v>73000623</v>
      </c>
      <c r="S1140" s="121" t="s">
        <v>8148</v>
      </c>
      <c r="T1140" s="199">
        <v>43325</v>
      </c>
      <c r="U1140" s="199">
        <v>43346</v>
      </c>
      <c r="V1140" s="200" t="s">
        <v>4634</v>
      </c>
      <c r="W1140" s="200" t="s">
        <v>4635</v>
      </c>
      <c r="X1140" s="200" t="s">
        <v>4635</v>
      </c>
    </row>
    <row r="1141" spans="1:24" x14ac:dyDescent="0.2">
      <c r="A1141" s="146">
        <v>0</v>
      </c>
      <c r="B1141" s="116">
        <f t="shared" si="34"/>
        <v>1190.2</v>
      </c>
      <c r="C1141" s="190">
        <f t="shared" si="35"/>
        <v>0</v>
      </c>
      <c r="D1141" s="167"/>
      <c r="E1141" s="117" t="s">
        <v>6131</v>
      </c>
      <c r="F1141" s="118" t="s">
        <v>6726</v>
      </c>
      <c r="G1141" s="119" t="s">
        <v>7005</v>
      </c>
      <c r="H1141" s="117" t="s">
        <v>1316</v>
      </c>
      <c r="I1141" s="117">
        <v>920</v>
      </c>
      <c r="J1141" s="117"/>
      <c r="K1141" s="120">
        <v>1190.2</v>
      </c>
      <c r="L1141" s="121" t="s">
        <v>1136</v>
      </c>
      <c r="M1141" s="121" t="s">
        <v>891</v>
      </c>
      <c r="N1141" s="121">
        <v>2018</v>
      </c>
      <c r="O1141" s="121">
        <v>228</v>
      </c>
      <c r="P1141" s="121" t="s">
        <v>1592</v>
      </c>
      <c r="Q1141" s="121" t="s">
        <v>893</v>
      </c>
      <c r="R1141" s="121">
        <v>72963404</v>
      </c>
      <c r="S1141" s="121" t="s">
        <v>7006</v>
      </c>
      <c r="T1141" s="199">
        <v>43188</v>
      </c>
      <c r="U1141" s="199">
        <v>43189</v>
      </c>
      <c r="V1141" s="200" t="s">
        <v>4634</v>
      </c>
      <c r="W1141" s="200" t="s">
        <v>4635</v>
      </c>
      <c r="X1141" s="200" t="s">
        <v>4635</v>
      </c>
    </row>
    <row r="1142" spans="1:24" x14ac:dyDescent="0.2">
      <c r="A1142" s="146">
        <v>0</v>
      </c>
      <c r="B1142" s="116">
        <f t="shared" si="34"/>
        <v>1500.4</v>
      </c>
      <c r="C1142" s="190">
        <f t="shared" si="35"/>
        <v>0</v>
      </c>
      <c r="D1142" s="167"/>
      <c r="E1142" s="117" t="s">
        <v>3993</v>
      </c>
      <c r="F1142" s="118" t="s">
        <v>3994</v>
      </c>
      <c r="G1142" s="119" t="s">
        <v>3995</v>
      </c>
      <c r="H1142" s="117" t="s">
        <v>1316</v>
      </c>
      <c r="I1142" s="117">
        <v>920</v>
      </c>
      <c r="J1142" s="117"/>
      <c r="K1142" s="120">
        <v>1500.4</v>
      </c>
      <c r="L1142" s="121" t="s">
        <v>1136</v>
      </c>
      <c r="M1142" s="121" t="s">
        <v>891</v>
      </c>
      <c r="N1142" s="121">
        <v>2016</v>
      </c>
      <c r="O1142" s="121">
        <v>392</v>
      </c>
      <c r="P1142" s="121" t="s">
        <v>1592</v>
      </c>
      <c r="Q1142" s="121" t="s">
        <v>893</v>
      </c>
      <c r="R1142" s="121">
        <v>72857721</v>
      </c>
      <c r="S1142" s="121" t="s">
        <v>3996</v>
      </c>
      <c r="T1142" s="199">
        <v>42473</v>
      </c>
      <c r="U1142" s="199"/>
      <c r="V1142" s="200" t="s">
        <v>4634</v>
      </c>
      <c r="W1142" s="200" t="s">
        <v>4635</v>
      </c>
      <c r="X1142" s="200" t="s">
        <v>4635</v>
      </c>
    </row>
    <row r="1143" spans="1:24" x14ac:dyDescent="0.2">
      <c r="A1143" s="146">
        <v>0</v>
      </c>
      <c r="B1143" s="116">
        <f t="shared" si="34"/>
        <v>950.4</v>
      </c>
      <c r="C1143" s="190">
        <f t="shared" si="35"/>
        <v>0</v>
      </c>
      <c r="D1143" s="167"/>
      <c r="E1143" s="117" t="s">
        <v>6727</v>
      </c>
      <c r="F1143" s="118" t="s">
        <v>6728</v>
      </c>
      <c r="G1143" s="119" t="s">
        <v>7007</v>
      </c>
      <c r="H1143" s="117" t="s">
        <v>1316</v>
      </c>
      <c r="I1143" s="117">
        <v>920</v>
      </c>
      <c r="J1143" s="117"/>
      <c r="K1143" s="120">
        <v>950.4</v>
      </c>
      <c r="L1143" s="121" t="s">
        <v>1136</v>
      </c>
      <c r="M1143" s="121" t="s">
        <v>891</v>
      </c>
      <c r="N1143" s="121">
        <v>2018</v>
      </c>
      <c r="O1143" s="121">
        <v>212</v>
      </c>
      <c r="P1143" s="121" t="s">
        <v>1592</v>
      </c>
      <c r="Q1143" s="121" t="s">
        <v>893</v>
      </c>
      <c r="R1143" s="121">
        <v>72963398</v>
      </c>
      <c r="S1143" s="121" t="s">
        <v>7008</v>
      </c>
      <c r="T1143" s="199">
        <v>43188</v>
      </c>
      <c r="U1143" s="199">
        <v>43399</v>
      </c>
      <c r="V1143" s="200" t="s">
        <v>4634</v>
      </c>
      <c r="W1143" s="200" t="s">
        <v>4635</v>
      </c>
      <c r="X1143" s="200" t="s">
        <v>4635</v>
      </c>
    </row>
    <row r="1144" spans="1:24" ht="22.5" x14ac:dyDescent="0.2">
      <c r="A1144" s="146">
        <v>0</v>
      </c>
      <c r="B1144" s="116">
        <f t="shared" si="34"/>
        <v>1100</v>
      </c>
      <c r="C1144" s="190">
        <f t="shared" si="35"/>
        <v>0</v>
      </c>
      <c r="D1144" s="167"/>
      <c r="E1144" s="117" t="s">
        <v>6131</v>
      </c>
      <c r="F1144" s="118" t="s">
        <v>7009</v>
      </c>
      <c r="G1144" s="119" t="s">
        <v>7010</v>
      </c>
      <c r="H1144" s="117" t="s">
        <v>1316</v>
      </c>
      <c r="I1144" s="117">
        <v>920</v>
      </c>
      <c r="J1144" s="117"/>
      <c r="K1144" s="120">
        <v>1100</v>
      </c>
      <c r="L1144" s="121" t="s">
        <v>1136</v>
      </c>
      <c r="M1144" s="121" t="s">
        <v>891</v>
      </c>
      <c r="N1144" s="121">
        <v>2018</v>
      </c>
      <c r="O1144" s="121">
        <v>228</v>
      </c>
      <c r="P1144" s="121" t="s">
        <v>1592</v>
      </c>
      <c r="Q1144" s="121" t="s">
        <v>893</v>
      </c>
      <c r="R1144" s="121">
        <v>72963405</v>
      </c>
      <c r="S1144" s="121" t="s">
        <v>7011</v>
      </c>
      <c r="T1144" s="199">
        <v>43151</v>
      </c>
      <c r="U1144" s="199">
        <v>43161</v>
      </c>
      <c r="V1144" s="200" t="s">
        <v>4634</v>
      </c>
      <c r="W1144" s="200" t="s">
        <v>4635</v>
      </c>
      <c r="X1144" s="200" t="s">
        <v>4635</v>
      </c>
    </row>
    <row r="1145" spans="1:24" ht="22.5" x14ac:dyDescent="0.2">
      <c r="A1145" s="146">
        <v>0</v>
      </c>
      <c r="B1145" s="116">
        <f t="shared" si="34"/>
        <v>346.5</v>
      </c>
      <c r="C1145" s="190">
        <f t="shared" si="35"/>
        <v>0</v>
      </c>
      <c r="D1145" s="167" t="s">
        <v>13956</v>
      </c>
      <c r="E1145" s="117" t="s">
        <v>680</v>
      </c>
      <c r="F1145" s="118" t="s">
        <v>14608</v>
      </c>
      <c r="G1145" s="119" t="s">
        <v>681</v>
      </c>
      <c r="H1145" s="117" t="s">
        <v>1316</v>
      </c>
      <c r="I1145" s="117">
        <v>920</v>
      </c>
      <c r="J1145" s="117"/>
      <c r="K1145" s="120">
        <v>346.5</v>
      </c>
      <c r="L1145" s="121" t="s">
        <v>1136</v>
      </c>
      <c r="M1145" s="121" t="s">
        <v>3227</v>
      </c>
      <c r="N1145" s="121">
        <v>2020</v>
      </c>
      <c r="O1145" s="121">
        <v>96</v>
      </c>
      <c r="P1145" s="121" t="s">
        <v>1592</v>
      </c>
      <c r="Q1145" s="121" t="s">
        <v>895</v>
      </c>
      <c r="R1145" s="121">
        <v>73104687</v>
      </c>
      <c r="S1145" s="121" t="s">
        <v>1889</v>
      </c>
      <c r="T1145" s="199">
        <v>43831</v>
      </c>
      <c r="U1145" s="199"/>
      <c r="V1145" s="200" t="s">
        <v>4634</v>
      </c>
      <c r="W1145" s="200" t="s">
        <v>4635</v>
      </c>
      <c r="X1145" s="200" t="s">
        <v>4635</v>
      </c>
    </row>
    <row r="1146" spans="1:24" ht="22.5" x14ac:dyDescent="0.2">
      <c r="A1146" s="146">
        <v>0</v>
      </c>
      <c r="B1146" s="116">
        <f t="shared" si="34"/>
        <v>1001</v>
      </c>
      <c r="C1146" s="190">
        <f t="shared" si="35"/>
        <v>0</v>
      </c>
      <c r="D1146" s="167" t="s">
        <v>894</v>
      </c>
      <c r="E1146" s="117" t="s">
        <v>950</v>
      </c>
      <c r="F1146" s="118" t="s">
        <v>10724</v>
      </c>
      <c r="G1146" s="119" t="s">
        <v>1469</v>
      </c>
      <c r="H1146" s="117" t="s">
        <v>1316</v>
      </c>
      <c r="I1146" s="117">
        <v>920</v>
      </c>
      <c r="J1146" s="117"/>
      <c r="K1146" s="120">
        <v>1001</v>
      </c>
      <c r="L1146" s="121" t="s">
        <v>1136</v>
      </c>
      <c r="M1146" s="121" t="s">
        <v>3227</v>
      </c>
      <c r="N1146" s="121">
        <v>2016</v>
      </c>
      <c r="O1146" s="121">
        <v>256</v>
      </c>
      <c r="P1146" s="121" t="s">
        <v>892</v>
      </c>
      <c r="Q1146" s="121" t="s">
        <v>1034</v>
      </c>
      <c r="R1146" s="121">
        <v>70090806</v>
      </c>
      <c r="S1146" s="121" t="s">
        <v>1360</v>
      </c>
      <c r="T1146" s="199">
        <v>42370</v>
      </c>
      <c r="U1146" s="199"/>
      <c r="V1146" s="200" t="s">
        <v>4634</v>
      </c>
      <c r="W1146" s="200" t="s">
        <v>4635</v>
      </c>
      <c r="X1146" s="200" t="s">
        <v>4635</v>
      </c>
    </row>
    <row r="1147" spans="1:24" ht="22.5" x14ac:dyDescent="0.2">
      <c r="A1147" s="146">
        <v>0</v>
      </c>
      <c r="B1147" s="116">
        <f t="shared" si="34"/>
        <v>1157.2</v>
      </c>
      <c r="C1147" s="190">
        <f t="shared" si="35"/>
        <v>0</v>
      </c>
      <c r="D1147" s="167" t="s">
        <v>13950</v>
      </c>
      <c r="E1147" s="117" t="s">
        <v>950</v>
      </c>
      <c r="F1147" s="118" t="s">
        <v>14609</v>
      </c>
      <c r="G1147" s="119" t="s">
        <v>1469</v>
      </c>
      <c r="H1147" s="117" t="s">
        <v>1316</v>
      </c>
      <c r="I1147" s="117">
        <v>920</v>
      </c>
      <c r="J1147" s="117"/>
      <c r="K1147" s="120">
        <v>1157.2</v>
      </c>
      <c r="L1147" s="121" t="s">
        <v>1136</v>
      </c>
      <c r="M1147" s="121" t="s">
        <v>3227</v>
      </c>
      <c r="N1147" s="121">
        <v>2020</v>
      </c>
      <c r="O1147" s="121">
        <v>256</v>
      </c>
      <c r="P1147" s="121" t="s">
        <v>892</v>
      </c>
      <c r="Q1147" s="121" t="s">
        <v>893</v>
      </c>
      <c r="R1147" s="121">
        <v>73104483</v>
      </c>
      <c r="S1147" s="121" t="s">
        <v>1360</v>
      </c>
      <c r="T1147" s="199">
        <v>43831</v>
      </c>
      <c r="U1147" s="199"/>
      <c r="V1147" s="200" t="s">
        <v>4634</v>
      </c>
      <c r="W1147" s="200" t="s">
        <v>4635</v>
      </c>
      <c r="X1147" s="200" t="s">
        <v>4635</v>
      </c>
    </row>
    <row r="1148" spans="1:24" x14ac:dyDescent="0.2">
      <c r="A1148" s="146">
        <v>0</v>
      </c>
      <c r="B1148" s="116">
        <f t="shared" si="34"/>
        <v>1500.4</v>
      </c>
      <c r="C1148" s="190">
        <f t="shared" si="35"/>
        <v>0</v>
      </c>
      <c r="D1148" s="167" t="s">
        <v>894</v>
      </c>
      <c r="E1148" s="117" t="s">
        <v>6131</v>
      </c>
      <c r="F1148" s="118" t="s">
        <v>6132</v>
      </c>
      <c r="G1148" s="119" t="s">
        <v>6358</v>
      </c>
      <c r="H1148" s="117" t="s">
        <v>1316</v>
      </c>
      <c r="I1148" s="117">
        <v>920</v>
      </c>
      <c r="J1148" s="117"/>
      <c r="K1148" s="120">
        <v>1500.4</v>
      </c>
      <c r="L1148" s="121" t="s">
        <v>1136</v>
      </c>
      <c r="M1148" s="121" t="s">
        <v>891</v>
      </c>
      <c r="N1148" s="121">
        <v>2018</v>
      </c>
      <c r="O1148" s="121">
        <v>444</v>
      </c>
      <c r="P1148" s="121" t="s">
        <v>1592</v>
      </c>
      <c r="Q1148" s="121" t="s">
        <v>893</v>
      </c>
      <c r="R1148" s="121">
        <v>72948807</v>
      </c>
      <c r="S1148" s="121" t="s">
        <v>6359</v>
      </c>
      <c r="T1148" s="199">
        <v>43090</v>
      </c>
      <c r="U1148" s="199">
        <v>43091</v>
      </c>
      <c r="V1148" s="200" t="s">
        <v>4634</v>
      </c>
      <c r="W1148" s="200" t="s">
        <v>4635</v>
      </c>
      <c r="X1148" s="200" t="s">
        <v>4635</v>
      </c>
    </row>
    <row r="1149" spans="1:24" ht="22.5" x14ac:dyDescent="0.2">
      <c r="A1149" s="146">
        <v>0</v>
      </c>
      <c r="B1149" s="116">
        <f t="shared" si="34"/>
        <v>880</v>
      </c>
      <c r="C1149" s="190">
        <f t="shared" si="35"/>
        <v>0</v>
      </c>
      <c r="D1149" s="167" t="s">
        <v>13950</v>
      </c>
      <c r="E1149" s="117" t="s">
        <v>3964</v>
      </c>
      <c r="F1149" s="118" t="s">
        <v>14610</v>
      </c>
      <c r="G1149" s="119" t="s">
        <v>826</v>
      </c>
      <c r="H1149" s="117" t="s">
        <v>1316</v>
      </c>
      <c r="I1149" s="117">
        <v>920</v>
      </c>
      <c r="J1149" s="117"/>
      <c r="K1149" s="120">
        <v>880</v>
      </c>
      <c r="L1149" s="121" t="s">
        <v>1136</v>
      </c>
      <c r="M1149" s="121" t="s">
        <v>3227</v>
      </c>
      <c r="N1149" s="121">
        <v>2020</v>
      </c>
      <c r="O1149" s="121">
        <v>192</v>
      </c>
      <c r="P1149" s="121" t="s">
        <v>1592</v>
      </c>
      <c r="Q1149" s="121" t="s">
        <v>81</v>
      </c>
      <c r="R1149" s="121">
        <v>73105023</v>
      </c>
      <c r="S1149" s="121" t="s">
        <v>319</v>
      </c>
      <c r="T1149" s="199">
        <v>43831</v>
      </c>
      <c r="U1149" s="199"/>
      <c r="V1149" s="200" t="s">
        <v>4634</v>
      </c>
      <c r="W1149" s="200" t="s">
        <v>4634</v>
      </c>
      <c r="X1149" s="200" t="s">
        <v>4635</v>
      </c>
    </row>
    <row r="1150" spans="1:24" ht="22.5" x14ac:dyDescent="0.2">
      <c r="A1150" s="146">
        <v>0</v>
      </c>
      <c r="B1150" s="116">
        <f t="shared" si="34"/>
        <v>1221.5999999999999</v>
      </c>
      <c r="C1150" s="190">
        <f t="shared" si="35"/>
        <v>0</v>
      </c>
      <c r="D1150" s="167"/>
      <c r="E1150" s="117" t="s">
        <v>5358</v>
      </c>
      <c r="F1150" s="118" t="s">
        <v>12158</v>
      </c>
      <c r="G1150" s="119" t="s">
        <v>5482</v>
      </c>
      <c r="H1150" s="117" t="s">
        <v>1698</v>
      </c>
      <c r="I1150" s="117">
        <v>925</v>
      </c>
      <c r="J1150" s="117"/>
      <c r="K1150" s="120">
        <v>1221.5999999999999</v>
      </c>
      <c r="L1150" s="121" t="s">
        <v>1136</v>
      </c>
      <c r="M1150" s="121" t="s">
        <v>891</v>
      </c>
      <c r="N1150" s="121">
        <v>2017</v>
      </c>
      <c r="O1150" s="121">
        <v>232</v>
      </c>
      <c r="P1150" s="121" t="s">
        <v>1592</v>
      </c>
      <c r="Q1150" s="121" t="s">
        <v>1593</v>
      </c>
      <c r="R1150" s="121">
        <v>72923818</v>
      </c>
      <c r="S1150" s="121" t="s">
        <v>5633</v>
      </c>
      <c r="T1150" s="199">
        <v>42907</v>
      </c>
      <c r="U1150" s="199">
        <v>42912</v>
      </c>
      <c r="V1150" s="200" t="s">
        <v>4634</v>
      </c>
      <c r="W1150" s="200" t="s">
        <v>4635</v>
      </c>
      <c r="X1150" s="200" t="s">
        <v>4635</v>
      </c>
    </row>
    <row r="1151" spans="1:24" x14ac:dyDescent="0.2">
      <c r="A1151" s="146">
        <v>0</v>
      </c>
      <c r="B1151" s="116">
        <f t="shared" si="34"/>
        <v>1286.4000000000001</v>
      </c>
      <c r="C1151" s="190">
        <f t="shared" si="35"/>
        <v>0</v>
      </c>
      <c r="D1151" s="167"/>
      <c r="E1151" s="117" t="s">
        <v>5358</v>
      </c>
      <c r="F1151" s="118" t="s">
        <v>7483</v>
      </c>
      <c r="G1151" s="119" t="s">
        <v>5482</v>
      </c>
      <c r="H1151" s="117" t="s">
        <v>1698</v>
      </c>
      <c r="I1151" s="117">
        <v>925</v>
      </c>
      <c r="J1151" s="117"/>
      <c r="K1151" s="120">
        <v>1286.4000000000001</v>
      </c>
      <c r="L1151" s="121" t="s">
        <v>1136</v>
      </c>
      <c r="M1151" s="121" t="s">
        <v>891</v>
      </c>
      <c r="N1151" s="121">
        <v>2018</v>
      </c>
      <c r="O1151" s="121">
        <v>232</v>
      </c>
      <c r="P1151" s="121" t="s">
        <v>1592</v>
      </c>
      <c r="Q1151" s="121" t="s">
        <v>1593</v>
      </c>
      <c r="R1151" s="121">
        <v>72990015</v>
      </c>
      <c r="S1151" s="121" t="s">
        <v>5633</v>
      </c>
      <c r="T1151" s="199">
        <v>43225</v>
      </c>
      <c r="U1151" s="199">
        <v>43224</v>
      </c>
      <c r="V1151" s="200" t="s">
        <v>4634</v>
      </c>
      <c r="W1151" s="200" t="s">
        <v>4635</v>
      </c>
      <c r="X1151" s="200" t="s">
        <v>4635</v>
      </c>
    </row>
    <row r="1152" spans="1:24" x14ac:dyDescent="0.2">
      <c r="A1152" s="146">
        <v>0</v>
      </c>
      <c r="B1152" s="116">
        <f t="shared" si="34"/>
        <v>1286.4000000000001</v>
      </c>
      <c r="C1152" s="190">
        <f t="shared" si="35"/>
        <v>0</v>
      </c>
      <c r="D1152" s="167"/>
      <c r="E1152" s="117" t="s">
        <v>5358</v>
      </c>
      <c r="F1152" s="118" t="s">
        <v>7484</v>
      </c>
      <c r="G1152" s="119" t="s">
        <v>5483</v>
      </c>
      <c r="H1152" s="117" t="s">
        <v>1698</v>
      </c>
      <c r="I1152" s="117">
        <v>925</v>
      </c>
      <c r="J1152" s="117"/>
      <c r="K1152" s="120">
        <v>1286.4000000000001</v>
      </c>
      <c r="L1152" s="121" t="s">
        <v>1136</v>
      </c>
      <c r="M1152" s="121" t="s">
        <v>891</v>
      </c>
      <c r="N1152" s="121">
        <v>2018</v>
      </c>
      <c r="O1152" s="121">
        <v>272</v>
      </c>
      <c r="P1152" s="121" t="s">
        <v>1592</v>
      </c>
      <c r="Q1152" s="121" t="s">
        <v>1593</v>
      </c>
      <c r="R1152" s="121">
        <v>72990016</v>
      </c>
      <c r="S1152" s="121" t="s">
        <v>5634</v>
      </c>
      <c r="T1152" s="199">
        <v>43225</v>
      </c>
      <c r="U1152" s="199">
        <v>43224</v>
      </c>
      <c r="V1152" s="200" t="s">
        <v>4634</v>
      </c>
      <c r="W1152" s="200" t="s">
        <v>4635</v>
      </c>
      <c r="X1152" s="200" t="s">
        <v>4635</v>
      </c>
    </row>
    <row r="1153" spans="1:24" ht="22.5" x14ac:dyDescent="0.2">
      <c r="A1153" s="146">
        <v>0</v>
      </c>
      <c r="B1153" s="116">
        <f t="shared" si="34"/>
        <v>1221.5999999999999</v>
      </c>
      <c r="C1153" s="190">
        <f t="shared" si="35"/>
        <v>0</v>
      </c>
      <c r="D1153" s="167"/>
      <c r="E1153" s="117" t="s">
        <v>5358</v>
      </c>
      <c r="F1153" s="118" t="s">
        <v>12868</v>
      </c>
      <c r="G1153" s="119" t="s">
        <v>5483</v>
      </c>
      <c r="H1153" s="117" t="s">
        <v>1698</v>
      </c>
      <c r="I1153" s="117">
        <v>925</v>
      </c>
      <c r="J1153" s="117"/>
      <c r="K1153" s="120">
        <v>1221.5999999999999</v>
      </c>
      <c r="L1153" s="121" t="s">
        <v>1136</v>
      </c>
      <c r="M1153" s="121" t="s">
        <v>891</v>
      </c>
      <c r="N1153" s="121">
        <v>2017</v>
      </c>
      <c r="O1153" s="121">
        <v>272</v>
      </c>
      <c r="P1153" s="121" t="s">
        <v>1592</v>
      </c>
      <c r="Q1153" s="121" t="s">
        <v>1593</v>
      </c>
      <c r="R1153" s="121">
        <v>72923819</v>
      </c>
      <c r="S1153" s="121" t="s">
        <v>5634</v>
      </c>
      <c r="T1153" s="199">
        <v>42907</v>
      </c>
      <c r="U1153" s="199">
        <v>42912</v>
      </c>
      <c r="V1153" s="200" t="s">
        <v>4634</v>
      </c>
      <c r="W1153" s="200" t="s">
        <v>4635</v>
      </c>
      <c r="X1153" s="200" t="s">
        <v>4635</v>
      </c>
    </row>
    <row r="1154" spans="1:24" ht="22.5" x14ac:dyDescent="0.2">
      <c r="A1154" s="146">
        <v>0</v>
      </c>
      <c r="B1154" s="116">
        <f t="shared" si="34"/>
        <v>1221.5999999999999</v>
      </c>
      <c r="C1154" s="190">
        <f t="shared" si="35"/>
        <v>0</v>
      </c>
      <c r="D1154" s="167"/>
      <c r="E1154" s="117" t="s">
        <v>5358</v>
      </c>
      <c r="F1154" s="118" t="s">
        <v>12159</v>
      </c>
      <c r="G1154" s="119" t="s">
        <v>5484</v>
      </c>
      <c r="H1154" s="117" t="s">
        <v>1698</v>
      </c>
      <c r="I1154" s="117">
        <v>925</v>
      </c>
      <c r="J1154" s="117"/>
      <c r="K1154" s="120">
        <v>1221.5999999999999</v>
      </c>
      <c r="L1154" s="121" t="s">
        <v>1136</v>
      </c>
      <c r="M1154" s="121" t="s">
        <v>891</v>
      </c>
      <c r="N1154" s="121">
        <v>2017</v>
      </c>
      <c r="O1154" s="121">
        <v>320</v>
      </c>
      <c r="P1154" s="121" t="s">
        <v>1592</v>
      </c>
      <c r="Q1154" s="121" t="s">
        <v>1593</v>
      </c>
      <c r="R1154" s="121">
        <v>72923820</v>
      </c>
      <c r="S1154" s="121" t="s">
        <v>5635</v>
      </c>
      <c r="T1154" s="199">
        <v>42907</v>
      </c>
      <c r="U1154" s="199">
        <v>42912</v>
      </c>
      <c r="V1154" s="200" t="s">
        <v>4634</v>
      </c>
      <c r="W1154" s="200" t="s">
        <v>4635</v>
      </c>
      <c r="X1154" s="200" t="s">
        <v>4635</v>
      </c>
    </row>
    <row r="1155" spans="1:24" ht="22.5" x14ac:dyDescent="0.2">
      <c r="A1155" s="146">
        <v>0</v>
      </c>
      <c r="B1155" s="116">
        <f t="shared" ref="B1155:B1217" si="36">K1155-K1155*$C$14</f>
        <v>1286.4000000000001</v>
      </c>
      <c r="C1155" s="190">
        <f t="shared" ref="C1155:C1217" si="37">A1155*B1155</f>
        <v>0</v>
      </c>
      <c r="D1155" s="167"/>
      <c r="E1155" s="117" t="s">
        <v>5358</v>
      </c>
      <c r="F1155" s="118" t="s">
        <v>7253</v>
      </c>
      <c r="G1155" s="119" t="s">
        <v>5484</v>
      </c>
      <c r="H1155" s="117" t="s">
        <v>1698</v>
      </c>
      <c r="I1155" s="117">
        <v>925</v>
      </c>
      <c r="J1155" s="117"/>
      <c r="K1155" s="120">
        <v>1286.4000000000001</v>
      </c>
      <c r="L1155" s="121" t="s">
        <v>1136</v>
      </c>
      <c r="M1155" s="121" t="s">
        <v>891</v>
      </c>
      <c r="N1155" s="121">
        <v>2018</v>
      </c>
      <c r="O1155" s="121">
        <v>320</v>
      </c>
      <c r="P1155" s="121" t="s">
        <v>1592</v>
      </c>
      <c r="Q1155" s="121" t="s">
        <v>1593</v>
      </c>
      <c r="R1155" s="121">
        <v>72982998</v>
      </c>
      <c r="S1155" s="121" t="s">
        <v>5635</v>
      </c>
      <c r="T1155" s="199">
        <v>43216</v>
      </c>
      <c r="U1155" s="199">
        <v>43210</v>
      </c>
      <c r="V1155" s="200" t="s">
        <v>4634</v>
      </c>
      <c r="W1155" s="200" t="s">
        <v>4635</v>
      </c>
      <c r="X1155" s="200" t="s">
        <v>4635</v>
      </c>
    </row>
    <row r="1156" spans="1:24" ht="22.5" x14ac:dyDescent="0.2">
      <c r="A1156" s="146">
        <v>0</v>
      </c>
      <c r="B1156" s="116">
        <f t="shared" si="36"/>
        <v>1389.6</v>
      </c>
      <c r="C1156" s="190">
        <f t="shared" si="37"/>
        <v>0</v>
      </c>
      <c r="D1156" s="167" t="s">
        <v>1106</v>
      </c>
      <c r="E1156" s="117" t="s">
        <v>5358</v>
      </c>
      <c r="F1156" s="118" t="s">
        <v>12569</v>
      </c>
      <c r="G1156" s="119" t="s">
        <v>12570</v>
      </c>
      <c r="H1156" s="117" t="s">
        <v>1698</v>
      </c>
      <c r="I1156" s="117">
        <v>925</v>
      </c>
      <c r="J1156" s="117"/>
      <c r="K1156" s="120">
        <v>1389.6</v>
      </c>
      <c r="L1156" s="121" t="s">
        <v>1136</v>
      </c>
      <c r="M1156" s="121" t="s">
        <v>891</v>
      </c>
      <c r="N1156" s="121">
        <v>2020</v>
      </c>
      <c r="O1156" s="121">
        <v>320</v>
      </c>
      <c r="P1156" s="121" t="s">
        <v>1592</v>
      </c>
      <c r="Q1156" s="121" t="s">
        <v>1593</v>
      </c>
      <c r="R1156" s="121">
        <v>73092158</v>
      </c>
      <c r="S1156" s="121" t="s">
        <v>5635</v>
      </c>
      <c r="T1156" s="199">
        <v>43759</v>
      </c>
      <c r="U1156" s="199">
        <v>43770</v>
      </c>
      <c r="V1156" s="200" t="s">
        <v>4634</v>
      </c>
      <c r="W1156" s="200" t="s">
        <v>4635</v>
      </c>
      <c r="X1156" s="200" t="s">
        <v>4635</v>
      </c>
    </row>
    <row r="1157" spans="1:24" ht="33.75" x14ac:dyDescent="0.2">
      <c r="A1157" s="146">
        <v>0</v>
      </c>
      <c r="B1157" s="116">
        <f t="shared" si="36"/>
        <v>600.6</v>
      </c>
      <c r="C1157" s="190">
        <f t="shared" si="37"/>
        <v>0</v>
      </c>
      <c r="D1157" s="167"/>
      <c r="E1157" s="117" t="s">
        <v>4372</v>
      </c>
      <c r="F1157" s="118" t="s">
        <v>4445</v>
      </c>
      <c r="G1157" s="119" t="s">
        <v>4446</v>
      </c>
      <c r="H1157" s="117" t="s">
        <v>1698</v>
      </c>
      <c r="I1157" s="117">
        <v>925</v>
      </c>
      <c r="J1157" s="117"/>
      <c r="K1157" s="120">
        <v>600.6</v>
      </c>
      <c r="L1157" s="121" t="s">
        <v>1136</v>
      </c>
      <c r="M1157" s="121" t="s">
        <v>891</v>
      </c>
      <c r="N1157" s="121">
        <v>2016</v>
      </c>
      <c r="O1157" s="121">
        <v>144</v>
      </c>
      <c r="P1157" s="121" t="s">
        <v>1592</v>
      </c>
      <c r="Q1157" s="121" t="s">
        <v>895</v>
      </c>
      <c r="R1157" s="121">
        <v>72869975</v>
      </c>
      <c r="S1157" s="121" t="s">
        <v>4987</v>
      </c>
      <c r="T1157" s="199">
        <v>42620</v>
      </c>
      <c r="U1157" s="199">
        <v>42635</v>
      </c>
      <c r="V1157" s="200" t="s">
        <v>4634</v>
      </c>
      <c r="W1157" s="200" t="s">
        <v>4635</v>
      </c>
      <c r="X1157" s="200" t="s">
        <v>4635</v>
      </c>
    </row>
    <row r="1158" spans="1:24" x14ac:dyDescent="0.2">
      <c r="A1158" s="146">
        <v>0</v>
      </c>
      <c r="B1158" s="116">
        <f t="shared" si="36"/>
        <v>1100</v>
      </c>
      <c r="C1158" s="190">
        <f t="shared" si="37"/>
        <v>0</v>
      </c>
      <c r="D1158" s="167" t="s">
        <v>13957</v>
      </c>
      <c r="E1158" s="117" t="s">
        <v>7217</v>
      </c>
      <c r="F1158" s="118" t="s">
        <v>14611</v>
      </c>
      <c r="G1158" s="119" t="s">
        <v>14612</v>
      </c>
      <c r="H1158" s="117" t="s">
        <v>1698</v>
      </c>
      <c r="I1158" s="117">
        <v>925</v>
      </c>
      <c r="J1158" s="117"/>
      <c r="K1158" s="120">
        <v>1100</v>
      </c>
      <c r="L1158" s="121" t="s">
        <v>1136</v>
      </c>
      <c r="M1158" s="121" t="s">
        <v>891</v>
      </c>
      <c r="N1158" s="121">
        <v>2020</v>
      </c>
      <c r="O1158" s="121">
        <v>304</v>
      </c>
      <c r="P1158" s="121" t="s">
        <v>1592</v>
      </c>
      <c r="Q1158" s="121" t="s">
        <v>294</v>
      </c>
      <c r="R1158" s="121">
        <v>73100515</v>
      </c>
      <c r="S1158" s="121" t="s">
        <v>14613</v>
      </c>
      <c r="T1158" s="199"/>
      <c r="U1158" s="199">
        <v>43917</v>
      </c>
      <c r="V1158" s="200" t="s">
        <v>4634</v>
      </c>
      <c r="W1158" s="200" t="s">
        <v>4635</v>
      </c>
      <c r="X1158" s="200" t="s">
        <v>4635</v>
      </c>
    </row>
    <row r="1159" spans="1:24" x14ac:dyDescent="0.2">
      <c r="A1159" s="146">
        <v>0</v>
      </c>
      <c r="B1159" s="116">
        <f t="shared" si="36"/>
        <v>1090.0999999999999</v>
      </c>
      <c r="C1159" s="190">
        <f t="shared" si="37"/>
        <v>0</v>
      </c>
      <c r="D1159" s="167"/>
      <c r="E1159" s="117" t="s">
        <v>9324</v>
      </c>
      <c r="F1159" s="118" t="s">
        <v>11284</v>
      </c>
      <c r="G1159" s="119" t="s">
        <v>9651</v>
      </c>
      <c r="H1159" s="117" t="s">
        <v>1698</v>
      </c>
      <c r="I1159" s="117">
        <v>925</v>
      </c>
      <c r="J1159" s="117"/>
      <c r="K1159" s="120">
        <v>1090.0999999999999</v>
      </c>
      <c r="L1159" s="121" t="s">
        <v>1136</v>
      </c>
      <c r="M1159" s="121" t="s">
        <v>891</v>
      </c>
      <c r="N1159" s="121">
        <v>2019</v>
      </c>
      <c r="O1159" s="121">
        <v>240</v>
      </c>
      <c r="P1159" s="121" t="s">
        <v>1592</v>
      </c>
      <c r="Q1159" s="121" t="s">
        <v>1593</v>
      </c>
      <c r="R1159" s="121">
        <v>73038433</v>
      </c>
      <c r="S1159" s="121" t="s">
        <v>9652</v>
      </c>
      <c r="T1159" s="199">
        <v>43522</v>
      </c>
      <c r="U1159" s="199">
        <v>43525</v>
      </c>
      <c r="V1159" s="200" t="s">
        <v>4634</v>
      </c>
      <c r="W1159" s="200" t="s">
        <v>4635</v>
      </c>
      <c r="X1159" s="200" t="s">
        <v>4635</v>
      </c>
    </row>
    <row r="1160" spans="1:24" x14ac:dyDescent="0.2">
      <c r="A1160" s="146">
        <v>0</v>
      </c>
      <c r="B1160" s="116">
        <f t="shared" si="36"/>
        <v>825</v>
      </c>
      <c r="C1160" s="190">
        <f t="shared" si="37"/>
        <v>0</v>
      </c>
      <c r="D1160" s="167" t="s">
        <v>894</v>
      </c>
      <c r="E1160" s="117" t="s">
        <v>3604</v>
      </c>
      <c r="F1160" s="118" t="s">
        <v>10725</v>
      </c>
      <c r="G1160" s="119" t="s">
        <v>10726</v>
      </c>
      <c r="H1160" s="117" t="s">
        <v>1698</v>
      </c>
      <c r="I1160" s="117">
        <v>925</v>
      </c>
      <c r="J1160" s="117"/>
      <c r="K1160" s="120">
        <v>825</v>
      </c>
      <c r="L1160" s="121" t="s">
        <v>1136</v>
      </c>
      <c r="M1160" s="121" t="s">
        <v>891</v>
      </c>
      <c r="N1160" s="121">
        <v>2017</v>
      </c>
      <c r="O1160" s="121">
        <v>384</v>
      </c>
      <c r="P1160" s="121" t="s">
        <v>1592</v>
      </c>
      <c r="Q1160" s="121" t="s">
        <v>895</v>
      </c>
      <c r="R1160" s="121">
        <v>72902231</v>
      </c>
      <c r="S1160" s="121" t="s">
        <v>5557</v>
      </c>
      <c r="T1160" s="199">
        <v>42697</v>
      </c>
      <c r="U1160" s="199">
        <v>42709</v>
      </c>
      <c r="V1160" s="200" t="s">
        <v>4634</v>
      </c>
      <c r="W1160" s="200" t="s">
        <v>4634</v>
      </c>
      <c r="X1160" s="200" t="s">
        <v>4635</v>
      </c>
    </row>
    <row r="1161" spans="1:24" x14ac:dyDescent="0.2">
      <c r="A1161" s="146">
        <v>0</v>
      </c>
      <c r="B1161" s="116">
        <f t="shared" si="36"/>
        <v>869</v>
      </c>
      <c r="C1161" s="190">
        <f t="shared" si="37"/>
        <v>0</v>
      </c>
      <c r="D1161" s="167" t="s">
        <v>894</v>
      </c>
      <c r="E1161" s="117" t="s">
        <v>3604</v>
      </c>
      <c r="F1161" s="118" t="s">
        <v>12869</v>
      </c>
      <c r="G1161" s="119" t="s">
        <v>10726</v>
      </c>
      <c r="H1161" s="117" t="s">
        <v>1698</v>
      </c>
      <c r="I1161" s="117">
        <v>925</v>
      </c>
      <c r="J1161" s="117"/>
      <c r="K1161" s="120">
        <v>869</v>
      </c>
      <c r="L1161" s="121" t="s">
        <v>1136</v>
      </c>
      <c r="M1161" s="121" t="s">
        <v>891</v>
      </c>
      <c r="N1161" s="121">
        <v>2018</v>
      </c>
      <c r="O1161" s="121">
        <v>384</v>
      </c>
      <c r="P1161" s="121" t="s">
        <v>1592</v>
      </c>
      <c r="Q1161" s="121" t="s">
        <v>895</v>
      </c>
      <c r="R1161" s="121">
        <v>72983044</v>
      </c>
      <c r="S1161" s="121" t="s">
        <v>5557</v>
      </c>
      <c r="T1161" s="199">
        <v>43199</v>
      </c>
      <c r="U1161" s="199">
        <v>43210</v>
      </c>
      <c r="V1161" s="200" t="s">
        <v>4634</v>
      </c>
      <c r="W1161" s="200" t="s">
        <v>4634</v>
      </c>
      <c r="X1161" s="200" t="s">
        <v>4635</v>
      </c>
    </row>
    <row r="1162" spans="1:24" x14ac:dyDescent="0.2">
      <c r="A1162" s="146">
        <v>0</v>
      </c>
      <c r="B1162" s="116">
        <f t="shared" si="36"/>
        <v>955.9</v>
      </c>
      <c r="C1162" s="190">
        <f t="shared" si="37"/>
        <v>0</v>
      </c>
      <c r="D1162" s="167" t="s">
        <v>894</v>
      </c>
      <c r="E1162" s="117" t="s">
        <v>3604</v>
      </c>
      <c r="F1162" s="118" t="s">
        <v>9653</v>
      </c>
      <c r="G1162" s="119" t="s">
        <v>9654</v>
      </c>
      <c r="H1162" s="117" t="s">
        <v>1698</v>
      </c>
      <c r="I1162" s="117">
        <v>925</v>
      </c>
      <c r="J1162" s="117"/>
      <c r="K1162" s="120">
        <v>955.9</v>
      </c>
      <c r="L1162" s="121" t="s">
        <v>1136</v>
      </c>
      <c r="M1162" s="121" t="s">
        <v>891</v>
      </c>
      <c r="N1162" s="121">
        <v>2019</v>
      </c>
      <c r="O1162" s="121">
        <v>384</v>
      </c>
      <c r="P1162" s="121" t="s">
        <v>1592</v>
      </c>
      <c r="Q1162" s="121" t="s">
        <v>895</v>
      </c>
      <c r="R1162" s="121">
        <v>73038700</v>
      </c>
      <c r="S1162" s="121" t="s">
        <v>5557</v>
      </c>
      <c r="T1162" s="199">
        <v>43522</v>
      </c>
      <c r="U1162" s="199">
        <v>43535</v>
      </c>
      <c r="V1162" s="200" t="s">
        <v>4634</v>
      </c>
      <c r="W1162" s="200" t="s">
        <v>4634</v>
      </c>
      <c r="X1162" s="200" t="s">
        <v>4635</v>
      </c>
    </row>
    <row r="1163" spans="1:24" x14ac:dyDescent="0.2">
      <c r="A1163" s="146">
        <v>0</v>
      </c>
      <c r="B1163" s="116">
        <f t="shared" si="36"/>
        <v>749.98</v>
      </c>
      <c r="C1163" s="190">
        <f t="shared" si="37"/>
        <v>0</v>
      </c>
      <c r="D1163" s="167" t="s">
        <v>894</v>
      </c>
      <c r="E1163" s="117" t="s">
        <v>3604</v>
      </c>
      <c r="F1163" s="118" t="s">
        <v>12870</v>
      </c>
      <c r="G1163" s="119" t="s">
        <v>10726</v>
      </c>
      <c r="H1163" s="117" t="s">
        <v>1698</v>
      </c>
      <c r="I1163" s="117">
        <v>925</v>
      </c>
      <c r="J1163" s="117">
        <v>12</v>
      </c>
      <c r="K1163" s="120">
        <v>749.98</v>
      </c>
      <c r="L1163" s="121" t="s">
        <v>1136</v>
      </c>
      <c r="M1163" s="121" t="s">
        <v>891</v>
      </c>
      <c r="N1163" s="121">
        <v>2016</v>
      </c>
      <c r="O1163" s="121">
        <v>384</v>
      </c>
      <c r="P1163" s="121" t="s">
        <v>1592</v>
      </c>
      <c r="Q1163" s="121" t="s">
        <v>895</v>
      </c>
      <c r="R1163" s="121">
        <v>72131706</v>
      </c>
      <c r="S1163" s="121" t="s">
        <v>12871</v>
      </c>
      <c r="T1163" s="199">
        <v>42445</v>
      </c>
      <c r="U1163" s="199"/>
      <c r="V1163" s="200" t="s">
        <v>4634</v>
      </c>
      <c r="W1163" s="200" t="s">
        <v>4635</v>
      </c>
      <c r="X1163" s="200" t="s">
        <v>4635</v>
      </c>
    </row>
    <row r="1164" spans="1:24" x14ac:dyDescent="0.2">
      <c r="A1164" s="146">
        <v>0</v>
      </c>
      <c r="B1164" s="116">
        <f t="shared" si="36"/>
        <v>699.6</v>
      </c>
      <c r="C1164" s="190">
        <f t="shared" si="37"/>
        <v>0</v>
      </c>
      <c r="D1164" s="167" t="s">
        <v>13957</v>
      </c>
      <c r="E1164" s="117" t="s">
        <v>14614</v>
      </c>
      <c r="F1164" s="118" t="s">
        <v>14615</v>
      </c>
      <c r="G1164" s="119" t="s">
        <v>14616</v>
      </c>
      <c r="H1164" s="117" t="s">
        <v>1698</v>
      </c>
      <c r="I1164" s="117">
        <v>925</v>
      </c>
      <c r="J1164" s="117"/>
      <c r="K1164" s="120">
        <v>699.6</v>
      </c>
      <c r="L1164" s="121" t="s">
        <v>1136</v>
      </c>
      <c r="M1164" s="121" t="s">
        <v>891</v>
      </c>
      <c r="N1164" s="121">
        <v>2020</v>
      </c>
      <c r="O1164" s="121">
        <v>160</v>
      </c>
      <c r="P1164" s="121" t="s">
        <v>1592</v>
      </c>
      <c r="Q1164" s="121" t="s">
        <v>294</v>
      </c>
      <c r="R1164" s="121">
        <v>73100510</v>
      </c>
      <c r="S1164" s="121" t="s">
        <v>14617</v>
      </c>
      <c r="T1164" s="199"/>
      <c r="U1164" s="199">
        <v>43889</v>
      </c>
      <c r="V1164" s="200" t="s">
        <v>4635</v>
      </c>
      <c r="W1164" s="200" t="s">
        <v>4634</v>
      </c>
      <c r="X1164" s="200" t="s">
        <v>4635</v>
      </c>
    </row>
    <row r="1165" spans="1:24" ht="22.5" x14ac:dyDescent="0.2">
      <c r="A1165" s="146">
        <v>0</v>
      </c>
      <c r="B1165" s="116">
        <f t="shared" si="36"/>
        <v>864.6</v>
      </c>
      <c r="C1165" s="190">
        <f t="shared" si="37"/>
        <v>0</v>
      </c>
      <c r="D1165" s="167" t="s">
        <v>1106</v>
      </c>
      <c r="E1165" s="117" t="s">
        <v>12571</v>
      </c>
      <c r="F1165" s="118" t="s">
        <v>12572</v>
      </c>
      <c r="G1165" s="119" t="s">
        <v>13176</v>
      </c>
      <c r="H1165" s="117" t="s">
        <v>1698</v>
      </c>
      <c r="I1165" s="117">
        <v>925</v>
      </c>
      <c r="J1165" s="117"/>
      <c r="K1165" s="120">
        <v>864.6</v>
      </c>
      <c r="L1165" s="121" t="s">
        <v>1136</v>
      </c>
      <c r="M1165" s="121" t="s">
        <v>891</v>
      </c>
      <c r="N1165" s="121">
        <v>2020</v>
      </c>
      <c r="O1165" s="121">
        <v>180</v>
      </c>
      <c r="P1165" s="121" t="s">
        <v>1592</v>
      </c>
      <c r="Q1165" s="121" t="s">
        <v>895</v>
      </c>
      <c r="R1165" s="121">
        <v>73092300</v>
      </c>
      <c r="S1165" s="121" t="s">
        <v>13177</v>
      </c>
      <c r="T1165" s="199">
        <v>43817</v>
      </c>
      <c r="U1165" s="199">
        <v>43826</v>
      </c>
      <c r="V1165" s="200" t="s">
        <v>4634</v>
      </c>
      <c r="W1165" s="200" t="s">
        <v>4635</v>
      </c>
      <c r="X1165" s="200" t="s">
        <v>4635</v>
      </c>
    </row>
    <row r="1166" spans="1:24" ht="22.5" x14ac:dyDescent="0.2">
      <c r="A1166" s="146">
        <v>0</v>
      </c>
      <c r="B1166" s="116">
        <f t="shared" si="36"/>
        <v>1551</v>
      </c>
      <c r="C1166" s="190">
        <f t="shared" si="37"/>
        <v>0</v>
      </c>
      <c r="D1166" s="167"/>
      <c r="E1166" s="117" t="s">
        <v>5748</v>
      </c>
      <c r="F1166" s="118" t="s">
        <v>5749</v>
      </c>
      <c r="G1166" s="119" t="s">
        <v>6360</v>
      </c>
      <c r="H1166" s="117" t="s">
        <v>1698</v>
      </c>
      <c r="I1166" s="117">
        <v>925</v>
      </c>
      <c r="J1166" s="117"/>
      <c r="K1166" s="120">
        <v>1551</v>
      </c>
      <c r="L1166" s="121" t="s">
        <v>1136</v>
      </c>
      <c r="M1166" s="121" t="s">
        <v>891</v>
      </c>
      <c r="N1166" s="121">
        <v>2017</v>
      </c>
      <c r="O1166" s="121">
        <v>356</v>
      </c>
      <c r="P1166" s="121" t="s">
        <v>1592</v>
      </c>
      <c r="Q1166" s="121" t="s">
        <v>893</v>
      </c>
      <c r="R1166" s="121">
        <v>72937595</v>
      </c>
      <c r="S1166" s="121" t="s">
        <v>6246</v>
      </c>
      <c r="T1166" s="199">
        <v>42992</v>
      </c>
      <c r="U1166" s="199">
        <v>43003</v>
      </c>
      <c r="V1166" s="200" t="s">
        <v>4634</v>
      </c>
      <c r="W1166" s="200" t="s">
        <v>4635</v>
      </c>
      <c r="X1166" s="200" t="s">
        <v>4635</v>
      </c>
    </row>
    <row r="1167" spans="1:24" x14ac:dyDescent="0.2">
      <c r="A1167" s="146">
        <v>0</v>
      </c>
      <c r="B1167" s="116">
        <f t="shared" si="36"/>
        <v>1245.2</v>
      </c>
      <c r="C1167" s="190">
        <f t="shared" si="37"/>
        <v>0</v>
      </c>
      <c r="D1167" s="167"/>
      <c r="E1167" s="117" t="s">
        <v>9325</v>
      </c>
      <c r="F1167" s="118" t="s">
        <v>9326</v>
      </c>
      <c r="G1167" s="119" t="s">
        <v>11285</v>
      </c>
      <c r="H1167" s="117" t="s">
        <v>1698</v>
      </c>
      <c r="I1167" s="117">
        <v>925</v>
      </c>
      <c r="J1167" s="117"/>
      <c r="K1167" s="120">
        <v>1245.2</v>
      </c>
      <c r="L1167" s="121" t="s">
        <v>1136</v>
      </c>
      <c r="M1167" s="121" t="s">
        <v>891</v>
      </c>
      <c r="N1167" s="121">
        <v>2018</v>
      </c>
      <c r="O1167" s="121">
        <v>212</v>
      </c>
      <c r="P1167" s="121" t="s">
        <v>7157</v>
      </c>
      <c r="Q1167" s="121" t="s">
        <v>893</v>
      </c>
      <c r="R1167" s="121">
        <v>73036574</v>
      </c>
      <c r="S1167" s="121" t="s">
        <v>11286</v>
      </c>
      <c r="T1167" s="199">
        <v>43453</v>
      </c>
      <c r="U1167" s="199">
        <v>43546</v>
      </c>
      <c r="V1167" s="200" t="s">
        <v>4634</v>
      </c>
      <c r="W1167" s="200" t="s">
        <v>4635</v>
      </c>
      <c r="X1167" s="200" t="s">
        <v>4635</v>
      </c>
    </row>
    <row r="1168" spans="1:24" ht="22.5" x14ac:dyDescent="0.2">
      <c r="A1168" s="146">
        <v>0</v>
      </c>
      <c r="B1168" s="116">
        <f t="shared" si="36"/>
        <v>1200.0999999999999</v>
      </c>
      <c r="C1168" s="190">
        <f t="shared" si="37"/>
        <v>0</v>
      </c>
      <c r="D1168" s="167" t="s">
        <v>1106</v>
      </c>
      <c r="E1168" s="117" t="s">
        <v>10790</v>
      </c>
      <c r="F1168" s="118" t="s">
        <v>12573</v>
      </c>
      <c r="G1168" s="119" t="s">
        <v>13178</v>
      </c>
      <c r="H1168" s="117" t="s">
        <v>1698</v>
      </c>
      <c r="I1168" s="117">
        <v>925</v>
      </c>
      <c r="J1168" s="117"/>
      <c r="K1168" s="120">
        <v>1200.0999999999999</v>
      </c>
      <c r="L1168" s="121" t="s">
        <v>1136</v>
      </c>
      <c r="M1168" s="121" t="s">
        <v>891</v>
      </c>
      <c r="N1168" s="121">
        <v>2020</v>
      </c>
      <c r="O1168" s="121">
        <v>244</v>
      </c>
      <c r="P1168" s="121" t="s">
        <v>1592</v>
      </c>
      <c r="Q1168" s="121" t="s">
        <v>893</v>
      </c>
      <c r="R1168" s="121">
        <v>73092288</v>
      </c>
      <c r="S1168" s="121" t="s">
        <v>13179</v>
      </c>
      <c r="T1168" s="199">
        <v>43783</v>
      </c>
      <c r="U1168" s="199">
        <v>43791</v>
      </c>
      <c r="V1168" s="200" t="s">
        <v>4634</v>
      </c>
      <c r="W1168" s="200" t="s">
        <v>4635</v>
      </c>
      <c r="X1168" s="200" t="s">
        <v>4635</v>
      </c>
    </row>
    <row r="1169" spans="1:24" ht="22.5" x14ac:dyDescent="0.2">
      <c r="A1169" s="146">
        <v>0</v>
      </c>
      <c r="B1169" s="116">
        <f t="shared" si="36"/>
        <v>2999.7</v>
      </c>
      <c r="C1169" s="190">
        <f t="shared" si="37"/>
        <v>0</v>
      </c>
      <c r="D1169" s="167"/>
      <c r="E1169" s="117" t="s">
        <v>10727</v>
      </c>
      <c r="F1169" s="118" t="s">
        <v>10728</v>
      </c>
      <c r="G1169" s="119" t="s">
        <v>10729</v>
      </c>
      <c r="H1169" s="117" t="s">
        <v>1698</v>
      </c>
      <c r="I1169" s="117">
        <v>925</v>
      </c>
      <c r="J1169" s="117"/>
      <c r="K1169" s="120">
        <v>2999.7</v>
      </c>
      <c r="L1169" s="121" t="s">
        <v>1136</v>
      </c>
      <c r="M1169" s="121" t="s">
        <v>891</v>
      </c>
      <c r="N1169" s="121">
        <v>2019</v>
      </c>
      <c r="O1169" s="121">
        <v>812</v>
      </c>
      <c r="P1169" s="121" t="s">
        <v>1592</v>
      </c>
      <c r="Q1169" s="121" t="s">
        <v>893</v>
      </c>
      <c r="R1169" s="121">
        <v>73053196</v>
      </c>
      <c r="S1169" s="121" t="s">
        <v>10730</v>
      </c>
      <c r="T1169" s="199">
        <v>43605</v>
      </c>
      <c r="U1169" s="199">
        <v>43609</v>
      </c>
      <c r="V1169" s="200" t="s">
        <v>4634</v>
      </c>
      <c r="W1169" s="200" t="s">
        <v>4635</v>
      </c>
      <c r="X1169" s="200" t="s">
        <v>4635</v>
      </c>
    </row>
    <row r="1170" spans="1:24" x14ac:dyDescent="0.2">
      <c r="A1170" s="146">
        <v>0</v>
      </c>
      <c r="B1170" s="116">
        <f t="shared" si="36"/>
        <v>430.1</v>
      </c>
      <c r="C1170" s="190">
        <f t="shared" si="37"/>
        <v>0</v>
      </c>
      <c r="D1170" s="167"/>
      <c r="E1170" s="117" t="s">
        <v>9327</v>
      </c>
      <c r="F1170" s="118" t="s">
        <v>9328</v>
      </c>
      <c r="G1170" s="119" t="s">
        <v>9961</v>
      </c>
      <c r="H1170" s="117" t="s">
        <v>1698</v>
      </c>
      <c r="I1170" s="117">
        <v>925</v>
      </c>
      <c r="J1170" s="117"/>
      <c r="K1170" s="120">
        <v>430.1</v>
      </c>
      <c r="L1170" s="121" t="s">
        <v>1136</v>
      </c>
      <c r="M1170" s="121" t="s">
        <v>891</v>
      </c>
      <c r="N1170" s="121">
        <v>2019</v>
      </c>
      <c r="O1170" s="121">
        <v>92</v>
      </c>
      <c r="P1170" s="121" t="s">
        <v>892</v>
      </c>
      <c r="Q1170" s="121" t="s">
        <v>895</v>
      </c>
      <c r="R1170" s="121">
        <v>73038446</v>
      </c>
      <c r="S1170" s="121" t="s">
        <v>9962</v>
      </c>
      <c r="T1170" s="199">
        <v>43502</v>
      </c>
      <c r="U1170" s="199">
        <v>43504</v>
      </c>
      <c r="V1170" s="200" t="s">
        <v>4634</v>
      </c>
      <c r="W1170" s="200" t="s">
        <v>4635</v>
      </c>
      <c r="X1170" s="200" t="s">
        <v>4635</v>
      </c>
    </row>
    <row r="1171" spans="1:24" x14ac:dyDescent="0.2">
      <c r="A1171" s="146">
        <v>0</v>
      </c>
      <c r="B1171" s="116">
        <f t="shared" si="36"/>
        <v>1025.2</v>
      </c>
      <c r="C1171" s="190">
        <f t="shared" si="37"/>
        <v>0</v>
      </c>
      <c r="D1171" s="167"/>
      <c r="E1171" s="117" t="s">
        <v>10731</v>
      </c>
      <c r="F1171" s="118" t="s">
        <v>10732</v>
      </c>
      <c r="G1171" s="119" t="s">
        <v>10733</v>
      </c>
      <c r="H1171" s="117" t="s">
        <v>1698</v>
      </c>
      <c r="I1171" s="117">
        <v>925</v>
      </c>
      <c r="J1171" s="117"/>
      <c r="K1171" s="120">
        <v>1025.2</v>
      </c>
      <c r="L1171" s="121" t="s">
        <v>1136</v>
      </c>
      <c r="M1171" s="121" t="s">
        <v>891</v>
      </c>
      <c r="N1171" s="121">
        <v>2019</v>
      </c>
      <c r="O1171" s="121">
        <v>144</v>
      </c>
      <c r="P1171" s="121" t="s">
        <v>1592</v>
      </c>
      <c r="Q1171" s="121" t="s">
        <v>893</v>
      </c>
      <c r="R1171" s="121">
        <v>73053203</v>
      </c>
      <c r="S1171" s="121" t="s">
        <v>10734</v>
      </c>
      <c r="T1171" s="199">
        <v>43605</v>
      </c>
      <c r="U1171" s="199">
        <v>43609</v>
      </c>
      <c r="V1171" s="200" t="s">
        <v>4634</v>
      </c>
      <c r="W1171" s="200" t="s">
        <v>4635</v>
      </c>
      <c r="X1171" s="200" t="s">
        <v>4635</v>
      </c>
    </row>
    <row r="1172" spans="1:24" ht="22.5" x14ac:dyDescent="0.2">
      <c r="A1172" s="146">
        <v>0</v>
      </c>
      <c r="B1172" s="116">
        <f t="shared" si="36"/>
        <v>489.5</v>
      </c>
      <c r="C1172" s="190">
        <f t="shared" si="37"/>
        <v>0</v>
      </c>
      <c r="D1172" s="167"/>
      <c r="E1172" s="117" t="s">
        <v>8597</v>
      </c>
      <c r="F1172" s="118" t="s">
        <v>8598</v>
      </c>
      <c r="G1172" s="119" t="s">
        <v>8946</v>
      </c>
      <c r="H1172" s="117" t="s">
        <v>1698</v>
      </c>
      <c r="I1172" s="117">
        <v>925</v>
      </c>
      <c r="J1172" s="117"/>
      <c r="K1172" s="120">
        <v>489.5</v>
      </c>
      <c r="L1172" s="121" t="s">
        <v>1136</v>
      </c>
      <c r="M1172" s="121" t="s">
        <v>891</v>
      </c>
      <c r="N1172" s="121">
        <v>2019</v>
      </c>
      <c r="O1172" s="121">
        <v>108</v>
      </c>
      <c r="P1172" s="121" t="s">
        <v>6265</v>
      </c>
      <c r="Q1172" s="121" t="s">
        <v>1593</v>
      </c>
      <c r="R1172" s="121">
        <v>73026264</v>
      </c>
      <c r="S1172" s="121" t="s">
        <v>8947</v>
      </c>
      <c r="T1172" s="199">
        <v>43490</v>
      </c>
      <c r="U1172" s="199">
        <v>43504</v>
      </c>
      <c r="V1172" s="200" t="s">
        <v>4634</v>
      </c>
      <c r="W1172" s="200" t="s">
        <v>4635</v>
      </c>
      <c r="X1172" s="200" t="s">
        <v>4635</v>
      </c>
    </row>
    <row r="1173" spans="1:24" ht="22.5" x14ac:dyDescent="0.2">
      <c r="A1173" s="146">
        <v>0</v>
      </c>
      <c r="B1173" s="116">
        <f t="shared" si="36"/>
        <v>689.7</v>
      </c>
      <c r="C1173" s="190">
        <f t="shared" si="37"/>
        <v>0</v>
      </c>
      <c r="D1173" s="167"/>
      <c r="E1173" s="117" t="s">
        <v>9329</v>
      </c>
      <c r="F1173" s="118" t="s">
        <v>9330</v>
      </c>
      <c r="G1173" s="119" t="s">
        <v>9963</v>
      </c>
      <c r="H1173" s="117" t="s">
        <v>1698</v>
      </c>
      <c r="I1173" s="117">
        <v>925</v>
      </c>
      <c r="J1173" s="117"/>
      <c r="K1173" s="120">
        <v>689.7</v>
      </c>
      <c r="L1173" s="121" t="s">
        <v>1136</v>
      </c>
      <c r="M1173" s="121" t="s">
        <v>891</v>
      </c>
      <c r="N1173" s="121">
        <v>2019</v>
      </c>
      <c r="O1173" s="121">
        <v>68</v>
      </c>
      <c r="P1173" s="121" t="s">
        <v>892</v>
      </c>
      <c r="Q1173" s="121" t="s">
        <v>777</v>
      </c>
      <c r="R1173" s="121">
        <v>73038451</v>
      </c>
      <c r="S1173" s="121" t="s">
        <v>9964</v>
      </c>
      <c r="T1173" s="199">
        <v>43522</v>
      </c>
      <c r="U1173" s="199">
        <v>43525</v>
      </c>
      <c r="V1173" s="200" t="s">
        <v>4634</v>
      </c>
      <c r="W1173" s="200" t="s">
        <v>4635</v>
      </c>
      <c r="X1173" s="200" t="s">
        <v>4635</v>
      </c>
    </row>
    <row r="1174" spans="1:24" ht="22.5" x14ac:dyDescent="0.2">
      <c r="A1174" s="146">
        <v>0</v>
      </c>
      <c r="B1174" s="116">
        <f t="shared" si="36"/>
        <v>1469.6</v>
      </c>
      <c r="C1174" s="190">
        <f t="shared" si="37"/>
        <v>0</v>
      </c>
      <c r="D1174" s="167" t="s">
        <v>13956</v>
      </c>
      <c r="E1174" s="117" t="s">
        <v>10735</v>
      </c>
      <c r="F1174" s="118" t="s">
        <v>14618</v>
      </c>
      <c r="G1174" s="119" t="s">
        <v>10736</v>
      </c>
      <c r="H1174" s="117" t="s">
        <v>1698</v>
      </c>
      <c r="I1174" s="117">
        <v>925</v>
      </c>
      <c r="J1174" s="117"/>
      <c r="K1174" s="120">
        <v>1469.6</v>
      </c>
      <c r="L1174" s="121" t="s">
        <v>1136</v>
      </c>
      <c r="M1174" s="121" t="s">
        <v>3228</v>
      </c>
      <c r="N1174" s="121">
        <v>2020</v>
      </c>
      <c r="O1174" s="121">
        <v>268</v>
      </c>
      <c r="P1174" s="121" t="s">
        <v>1592</v>
      </c>
      <c r="Q1174" s="121" t="s">
        <v>893</v>
      </c>
      <c r="R1174" s="121">
        <v>73105283</v>
      </c>
      <c r="S1174" s="121" t="s">
        <v>14619</v>
      </c>
      <c r="T1174" s="199">
        <v>43831</v>
      </c>
      <c r="U1174" s="199"/>
      <c r="V1174" s="200" t="s">
        <v>4634</v>
      </c>
      <c r="W1174" s="200" t="s">
        <v>4635</v>
      </c>
      <c r="X1174" s="200" t="s">
        <v>4635</v>
      </c>
    </row>
    <row r="1175" spans="1:24" ht="22.5" x14ac:dyDescent="0.2">
      <c r="A1175" s="146">
        <v>0</v>
      </c>
      <c r="B1175" s="116">
        <f t="shared" si="36"/>
        <v>980.1</v>
      </c>
      <c r="C1175" s="190">
        <f t="shared" si="37"/>
        <v>0</v>
      </c>
      <c r="D1175" s="167"/>
      <c r="E1175" s="117" t="s">
        <v>7992</v>
      </c>
      <c r="F1175" s="118" t="s">
        <v>9331</v>
      </c>
      <c r="G1175" s="119" t="s">
        <v>9965</v>
      </c>
      <c r="H1175" s="117" t="s">
        <v>1698</v>
      </c>
      <c r="I1175" s="117">
        <v>925</v>
      </c>
      <c r="J1175" s="117"/>
      <c r="K1175" s="120">
        <v>980.1</v>
      </c>
      <c r="L1175" s="121" t="s">
        <v>1136</v>
      </c>
      <c r="M1175" s="121" t="s">
        <v>891</v>
      </c>
      <c r="N1175" s="121">
        <v>2019</v>
      </c>
      <c r="O1175" s="121">
        <v>236</v>
      </c>
      <c r="P1175" s="121" t="s">
        <v>1592</v>
      </c>
      <c r="Q1175" s="121" t="s">
        <v>895</v>
      </c>
      <c r="R1175" s="121">
        <v>73038442</v>
      </c>
      <c r="S1175" s="121" t="s">
        <v>9966</v>
      </c>
      <c r="T1175" s="199">
        <v>43522</v>
      </c>
      <c r="U1175" s="199">
        <v>43525</v>
      </c>
      <c r="V1175" s="200" t="s">
        <v>4634</v>
      </c>
      <c r="W1175" s="200" t="s">
        <v>4635</v>
      </c>
      <c r="X1175" s="200" t="s">
        <v>4635</v>
      </c>
    </row>
    <row r="1176" spans="1:24" ht="22.5" x14ac:dyDescent="0.2">
      <c r="A1176" s="146">
        <v>0</v>
      </c>
      <c r="B1176" s="116">
        <f t="shared" si="36"/>
        <v>699.6</v>
      </c>
      <c r="C1176" s="190">
        <f t="shared" si="37"/>
        <v>0</v>
      </c>
      <c r="D1176" s="167" t="s">
        <v>1106</v>
      </c>
      <c r="E1176" s="117" t="s">
        <v>7256</v>
      </c>
      <c r="F1176" s="118" t="s">
        <v>12574</v>
      </c>
      <c r="G1176" s="119" t="s">
        <v>13180</v>
      </c>
      <c r="H1176" s="117" t="s">
        <v>1698</v>
      </c>
      <c r="I1176" s="117">
        <v>925</v>
      </c>
      <c r="J1176" s="117"/>
      <c r="K1176" s="120">
        <v>699.6</v>
      </c>
      <c r="L1176" s="121" t="s">
        <v>1136</v>
      </c>
      <c r="M1176" s="121" t="s">
        <v>891</v>
      </c>
      <c r="N1176" s="121">
        <v>2020</v>
      </c>
      <c r="O1176" s="121">
        <v>88</v>
      </c>
      <c r="P1176" s="121" t="s">
        <v>892</v>
      </c>
      <c r="Q1176" s="121" t="s">
        <v>893</v>
      </c>
      <c r="R1176" s="121">
        <v>73092297</v>
      </c>
      <c r="S1176" s="121" t="s">
        <v>13181</v>
      </c>
      <c r="T1176" s="199">
        <v>43817</v>
      </c>
      <c r="U1176" s="199">
        <v>43826</v>
      </c>
      <c r="V1176" s="200" t="s">
        <v>4634</v>
      </c>
      <c r="W1176" s="200" t="s">
        <v>4635</v>
      </c>
      <c r="X1176" s="200" t="s">
        <v>4635</v>
      </c>
    </row>
    <row r="1177" spans="1:24" x14ac:dyDescent="0.2">
      <c r="A1177" s="146">
        <v>0</v>
      </c>
      <c r="B1177" s="116">
        <f t="shared" si="36"/>
        <v>1170.4000000000001</v>
      </c>
      <c r="C1177" s="190">
        <f t="shared" si="37"/>
        <v>0</v>
      </c>
      <c r="D1177" s="167" t="s">
        <v>1106</v>
      </c>
      <c r="E1177" s="117" t="s">
        <v>12575</v>
      </c>
      <c r="F1177" s="118" t="s">
        <v>12576</v>
      </c>
      <c r="G1177" s="119" t="s">
        <v>13182</v>
      </c>
      <c r="H1177" s="117" t="s">
        <v>1698</v>
      </c>
      <c r="I1177" s="117">
        <v>925</v>
      </c>
      <c r="J1177" s="117"/>
      <c r="K1177" s="120">
        <v>1170.4000000000001</v>
      </c>
      <c r="L1177" s="121" t="s">
        <v>1136</v>
      </c>
      <c r="M1177" s="121" t="s">
        <v>891</v>
      </c>
      <c r="N1177" s="121">
        <v>2020</v>
      </c>
      <c r="O1177" s="121">
        <v>184</v>
      </c>
      <c r="P1177" s="121" t="s">
        <v>1592</v>
      </c>
      <c r="Q1177" s="121" t="s">
        <v>893</v>
      </c>
      <c r="R1177" s="121">
        <v>73092305</v>
      </c>
      <c r="S1177" s="121" t="s">
        <v>13183</v>
      </c>
      <c r="T1177" s="199">
        <v>43826</v>
      </c>
      <c r="U1177" s="199">
        <v>43826</v>
      </c>
      <c r="V1177" s="200" t="s">
        <v>4634</v>
      </c>
      <c r="W1177" s="200" t="s">
        <v>4635</v>
      </c>
      <c r="X1177" s="200" t="s">
        <v>4635</v>
      </c>
    </row>
    <row r="1178" spans="1:24" ht="22.5" x14ac:dyDescent="0.2">
      <c r="A1178" s="146">
        <v>0</v>
      </c>
      <c r="B1178" s="116">
        <f t="shared" si="36"/>
        <v>789.8</v>
      </c>
      <c r="C1178" s="190">
        <f t="shared" si="37"/>
        <v>0</v>
      </c>
      <c r="D1178" s="167"/>
      <c r="E1178" s="117" t="s">
        <v>8587</v>
      </c>
      <c r="F1178" s="118" t="s">
        <v>9332</v>
      </c>
      <c r="G1178" s="203" t="s">
        <v>9967</v>
      </c>
      <c r="H1178" s="117" t="s">
        <v>1698</v>
      </c>
      <c r="I1178" s="117">
        <v>925</v>
      </c>
      <c r="J1178" s="117"/>
      <c r="K1178" s="120">
        <v>789.8</v>
      </c>
      <c r="L1178" s="121" t="s">
        <v>1136</v>
      </c>
      <c r="M1178" s="121" t="s">
        <v>891</v>
      </c>
      <c r="N1178" s="121">
        <v>2019</v>
      </c>
      <c r="O1178" s="121">
        <v>112</v>
      </c>
      <c r="P1178" s="121" t="s">
        <v>892</v>
      </c>
      <c r="Q1178" s="121" t="s">
        <v>893</v>
      </c>
      <c r="R1178" s="121">
        <v>73038449</v>
      </c>
      <c r="S1178" s="121" t="s">
        <v>9968</v>
      </c>
      <c r="T1178" s="199">
        <v>43502</v>
      </c>
      <c r="U1178" s="199">
        <v>43504</v>
      </c>
      <c r="V1178" s="200" t="s">
        <v>4634</v>
      </c>
      <c r="W1178" s="200" t="s">
        <v>4635</v>
      </c>
      <c r="X1178" s="200" t="s">
        <v>4635</v>
      </c>
    </row>
    <row r="1179" spans="1:24" ht="22.5" x14ac:dyDescent="0.2">
      <c r="A1179" s="146">
        <v>0</v>
      </c>
      <c r="B1179" s="116">
        <f t="shared" si="36"/>
        <v>1100</v>
      </c>
      <c r="C1179" s="190">
        <f t="shared" si="37"/>
        <v>0</v>
      </c>
      <c r="D1179" s="167"/>
      <c r="E1179" s="117" t="s">
        <v>11585</v>
      </c>
      <c r="F1179" s="118" t="s">
        <v>11586</v>
      </c>
      <c r="G1179" s="119" t="s">
        <v>11879</v>
      </c>
      <c r="H1179" s="117" t="s">
        <v>1698</v>
      </c>
      <c r="I1179" s="117">
        <v>925</v>
      </c>
      <c r="J1179" s="117"/>
      <c r="K1179" s="120">
        <v>1100</v>
      </c>
      <c r="L1179" s="121" t="s">
        <v>1136</v>
      </c>
      <c r="M1179" s="121" t="s">
        <v>891</v>
      </c>
      <c r="N1179" s="121">
        <v>2019</v>
      </c>
      <c r="O1179" s="121">
        <v>208</v>
      </c>
      <c r="P1179" s="121" t="s">
        <v>1592</v>
      </c>
      <c r="Q1179" s="121" t="s">
        <v>893</v>
      </c>
      <c r="R1179" s="121">
        <v>73070984</v>
      </c>
      <c r="S1179" s="121" t="s">
        <v>11880</v>
      </c>
      <c r="T1179" s="199">
        <v>43698</v>
      </c>
      <c r="U1179" s="199">
        <v>43700</v>
      </c>
      <c r="V1179" s="200" t="s">
        <v>4634</v>
      </c>
      <c r="W1179" s="200" t="s">
        <v>4635</v>
      </c>
      <c r="X1179" s="200" t="s">
        <v>4635</v>
      </c>
    </row>
    <row r="1180" spans="1:24" x14ac:dyDescent="0.2">
      <c r="A1180" s="146">
        <v>0</v>
      </c>
      <c r="B1180" s="116">
        <f t="shared" si="36"/>
        <v>1399.2</v>
      </c>
      <c r="C1180" s="190">
        <f t="shared" si="37"/>
        <v>0</v>
      </c>
      <c r="D1180" s="167"/>
      <c r="E1180" s="117" t="s">
        <v>8144</v>
      </c>
      <c r="F1180" s="118" t="s">
        <v>8576</v>
      </c>
      <c r="G1180" s="119" t="s">
        <v>8145</v>
      </c>
      <c r="H1180" s="117" t="s">
        <v>1698</v>
      </c>
      <c r="I1180" s="117">
        <v>925</v>
      </c>
      <c r="J1180" s="117"/>
      <c r="K1180" s="120">
        <v>1399.2</v>
      </c>
      <c r="L1180" s="121" t="s">
        <v>1136</v>
      </c>
      <c r="M1180" s="121" t="s">
        <v>891</v>
      </c>
      <c r="N1180" s="121">
        <v>2016</v>
      </c>
      <c r="O1180" s="121">
        <v>324</v>
      </c>
      <c r="P1180" s="121" t="s">
        <v>1592</v>
      </c>
      <c r="Q1180" s="121" t="s">
        <v>294</v>
      </c>
      <c r="R1180" s="121">
        <v>72857744</v>
      </c>
      <c r="S1180" s="121" t="s">
        <v>8146</v>
      </c>
      <c r="T1180" s="199">
        <v>42590</v>
      </c>
      <c r="U1180" s="199">
        <v>42573</v>
      </c>
      <c r="V1180" s="200" t="s">
        <v>4634</v>
      </c>
      <c r="W1180" s="200" t="s">
        <v>4635</v>
      </c>
      <c r="X1180" s="200" t="s">
        <v>4635</v>
      </c>
    </row>
    <row r="1181" spans="1:24" ht="22.5" x14ac:dyDescent="0.2">
      <c r="A1181" s="146">
        <v>0</v>
      </c>
      <c r="B1181" s="116">
        <f t="shared" si="36"/>
        <v>1776.5</v>
      </c>
      <c r="C1181" s="190">
        <f t="shared" si="37"/>
        <v>0</v>
      </c>
      <c r="D1181" s="167" t="s">
        <v>13956</v>
      </c>
      <c r="E1181" s="117" t="s">
        <v>8144</v>
      </c>
      <c r="F1181" s="118" t="s">
        <v>14620</v>
      </c>
      <c r="G1181" s="119" t="s">
        <v>8145</v>
      </c>
      <c r="H1181" s="117" t="s">
        <v>1698</v>
      </c>
      <c r="I1181" s="117">
        <v>925</v>
      </c>
      <c r="J1181" s="117"/>
      <c r="K1181" s="120">
        <v>1776.5</v>
      </c>
      <c r="L1181" s="121" t="s">
        <v>1136</v>
      </c>
      <c r="M1181" s="121" t="s">
        <v>3228</v>
      </c>
      <c r="N1181" s="121">
        <v>2020</v>
      </c>
      <c r="O1181" s="121">
        <v>324</v>
      </c>
      <c r="P1181" s="121" t="s">
        <v>1592</v>
      </c>
      <c r="Q1181" s="121" t="s">
        <v>294</v>
      </c>
      <c r="R1181" s="121">
        <v>73105132</v>
      </c>
      <c r="S1181" s="121" t="s">
        <v>8146</v>
      </c>
      <c r="T1181" s="199">
        <v>43831</v>
      </c>
      <c r="U1181" s="199"/>
      <c r="V1181" s="200" t="s">
        <v>4634</v>
      </c>
      <c r="W1181" s="200" t="s">
        <v>4635</v>
      </c>
      <c r="X1181" s="200" t="s">
        <v>4635</v>
      </c>
    </row>
    <row r="1182" spans="1:24" ht="22.5" x14ac:dyDescent="0.2">
      <c r="A1182" s="146">
        <v>0</v>
      </c>
      <c r="B1182" s="116">
        <f t="shared" si="36"/>
        <v>1600.5</v>
      </c>
      <c r="C1182" s="190">
        <f t="shared" si="37"/>
        <v>0</v>
      </c>
      <c r="D1182" s="167" t="s">
        <v>894</v>
      </c>
      <c r="E1182" s="117" t="s">
        <v>8948</v>
      </c>
      <c r="F1182" s="118" t="s">
        <v>8581</v>
      </c>
      <c r="G1182" s="119" t="s">
        <v>8763</v>
      </c>
      <c r="H1182" s="117" t="s">
        <v>1698</v>
      </c>
      <c r="I1182" s="117">
        <v>925</v>
      </c>
      <c r="J1182" s="117"/>
      <c r="K1182" s="120">
        <v>1600.5</v>
      </c>
      <c r="L1182" s="121" t="s">
        <v>1136</v>
      </c>
      <c r="M1182" s="121" t="s">
        <v>891</v>
      </c>
      <c r="N1182" s="121">
        <v>2018</v>
      </c>
      <c r="O1182" s="121">
        <v>408</v>
      </c>
      <c r="P1182" s="121" t="s">
        <v>1592</v>
      </c>
      <c r="Q1182" s="121" t="s">
        <v>893</v>
      </c>
      <c r="R1182" s="121">
        <v>73026253</v>
      </c>
      <c r="S1182" s="121" t="s">
        <v>8764</v>
      </c>
      <c r="T1182" s="199">
        <v>43391</v>
      </c>
      <c r="U1182" s="199">
        <v>43399</v>
      </c>
      <c r="V1182" s="200" t="s">
        <v>4634</v>
      </c>
      <c r="W1182" s="200" t="s">
        <v>4635</v>
      </c>
      <c r="X1182" s="200" t="s">
        <v>4635</v>
      </c>
    </row>
    <row r="1183" spans="1:24" ht="22.5" x14ac:dyDescent="0.2">
      <c r="A1183" s="146">
        <v>0</v>
      </c>
      <c r="B1183" s="116">
        <f t="shared" si="36"/>
        <v>1265</v>
      </c>
      <c r="C1183" s="190">
        <f t="shared" si="37"/>
        <v>0</v>
      </c>
      <c r="D1183" s="167"/>
      <c r="E1183" s="117" t="s">
        <v>9333</v>
      </c>
      <c r="F1183" s="118" t="s">
        <v>9334</v>
      </c>
      <c r="G1183" s="119" t="s">
        <v>9969</v>
      </c>
      <c r="H1183" s="117" t="s">
        <v>1698</v>
      </c>
      <c r="I1183" s="117">
        <v>925</v>
      </c>
      <c r="J1183" s="117"/>
      <c r="K1183" s="120">
        <v>1265</v>
      </c>
      <c r="L1183" s="121" t="s">
        <v>1136</v>
      </c>
      <c r="M1183" s="121" t="s">
        <v>891</v>
      </c>
      <c r="N1183" s="121">
        <v>2019</v>
      </c>
      <c r="O1183" s="121">
        <v>308</v>
      </c>
      <c r="P1183" s="121" t="s">
        <v>1592</v>
      </c>
      <c r="Q1183" s="121" t="s">
        <v>1593</v>
      </c>
      <c r="R1183" s="121">
        <v>73038444</v>
      </c>
      <c r="S1183" s="121" t="s">
        <v>9970</v>
      </c>
      <c r="T1183" s="199">
        <v>43530</v>
      </c>
      <c r="U1183" s="199">
        <v>43553</v>
      </c>
      <c r="V1183" s="200" t="s">
        <v>4634</v>
      </c>
      <c r="W1183" s="200" t="s">
        <v>4635</v>
      </c>
      <c r="X1183" s="200" t="s">
        <v>4635</v>
      </c>
    </row>
    <row r="1184" spans="1:24" x14ac:dyDescent="0.2">
      <c r="A1184" s="146">
        <v>0</v>
      </c>
      <c r="B1184" s="116">
        <f t="shared" si="36"/>
        <v>1300.2</v>
      </c>
      <c r="C1184" s="190">
        <f t="shared" si="37"/>
        <v>0</v>
      </c>
      <c r="D1184" s="167" t="s">
        <v>13957</v>
      </c>
      <c r="E1184" s="117" t="s">
        <v>14621</v>
      </c>
      <c r="F1184" s="118" t="s">
        <v>14622</v>
      </c>
      <c r="G1184" s="119" t="s">
        <v>14623</v>
      </c>
      <c r="H1184" s="117" t="s">
        <v>1698</v>
      </c>
      <c r="I1184" s="117">
        <v>925</v>
      </c>
      <c r="J1184" s="117"/>
      <c r="K1184" s="120">
        <v>1300.2</v>
      </c>
      <c r="L1184" s="121" t="s">
        <v>1136</v>
      </c>
      <c r="M1184" s="121" t="s">
        <v>891</v>
      </c>
      <c r="N1184" s="121">
        <v>2020</v>
      </c>
      <c r="O1184" s="121">
        <v>244</v>
      </c>
      <c r="P1184" s="121" t="s">
        <v>1592</v>
      </c>
      <c r="Q1184" s="121" t="s">
        <v>294</v>
      </c>
      <c r="R1184" s="121">
        <v>73100520</v>
      </c>
      <c r="S1184" s="121" t="s">
        <v>14624</v>
      </c>
      <c r="T1184" s="199"/>
      <c r="U1184" s="199">
        <v>43917</v>
      </c>
      <c r="V1184" s="200" t="s">
        <v>4634</v>
      </c>
      <c r="W1184" s="200" t="s">
        <v>4635</v>
      </c>
      <c r="X1184" s="200" t="s">
        <v>4635</v>
      </c>
    </row>
    <row r="1185" spans="1:24" x14ac:dyDescent="0.2">
      <c r="A1185" s="146">
        <v>0</v>
      </c>
      <c r="B1185" s="116">
        <f t="shared" si="36"/>
        <v>950.4</v>
      </c>
      <c r="C1185" s="190">
        <f t="shared" si="37"/>
        <v>0</v>
      </c>
      <c r="D1185" s="167" t="s">
        <v>1106</v>
      </c>
      <c r="E1185" s="117" t="s">
        <v>11587</v>
      </c>
      <c r="F1185" s="118" t="s">
        <v>11588</v>
      </c>
      <c r="G1185" s="119" t="s">
        <v>11881</v>
      </c>
      <c r="H1185" s="117" t="s">
        <v>1698</v>
      </c>
      <c r="I1185" s="117">
        <v>925</v>
      </c>
      <c r="J1185" s="117"/>
      <c r="K1185" s="120">
        <v>950.4</v>
      </c>
      <c r="L1185" s="121" t="s">
        <v>1136</v>
      </c>
      <c r="M1185" s="121" t="s">
        <v>891</v>
      </c>
      <c r="N1185" s="121">
        <v>2019</v>
      </c>
      <c r="O1185" s="121">
        <v>220</v>
      </c>
      <c r="P1185" s="121" t="s">
        <v>1592</v>
      </c>
      <c r="Q1185" s="121" t="s">
        <v>895</v>
      </c>
      <c r="R1185" s="121">
        <v>73070994</v>
      </c>
      <c r="S1185" s="121" t="s">
        <v>11882</v>
      </c>
      <c r="T1185" s="199">
        <v>43762</v>
      </c>
      <c r="U1185" s="199">
        <v>43735</v>
      </c>
      <c r="V1185" s="200" t="s">
        <v>4634</v>
      </c>
      <c r="W1185" s="200" t="s">
        <v>4635</v>
      </c>
      <c r="X1185" s="200" t="s">
        <v>4635</v>
      </c>
    </row>
    <row r="1186" spans="1:24" x14ac:dyDescent="0.2">
      <c r="A1186" s="146">
        <v>0</v>
      </c>
      <c r="B1186" s="116">
        <f t="shared" si="36"/>
        <v>1109.9000000000001</v>
      </c>
      <c r="C1186" s="190">
        <f t="shared" si="37"/>
        <v>0</v>
      </c>
      <c r="D1186" s="167"/>
      <c r="E1186" s="117" t="s">
        <v>9335</v>
      </c>
      <c r="F1186" s="118" t="s">
        <v>9336</v>
      </c>
      <c r="G1186" s="119" t="s">
        <v>9971</v>
      </c>
      <c r="H1186" s="117" t="s">
        <v>1698</v>
      </c>
      <c r="I1186" s="117">
        <v>925</v>
      </c>
      <c r="J1186" s="117"/>
      <c r="K1186" s="120">
        <v>1109.9000000000001</v>
      </c>
      <c r="L1186" s="121" t="s">
        <v>1136</v>
      </c>
      <c r="M1186" s="121" t="s">
        <v>891</v>
      </c>
      <c r="N1186" s="121">
        <v>2019</v>
      </c>
      <c r="O1186" s="121">
        <v>172</v>
      </c>
      <c r="P1186" s="121" t="s">
        <v>1592</v>
      </c>
      <c r="Q1186" s="121" t="s">
        <v>893</v>
      </c>
      <c r="R1186" s="121">
        <v>73038441</v>
      </c>
      <c r="S1186" s="121" t="s">
        <v>12358</v>
      </c>
      <c r="T1186" s="199">
        <v>43530</v>
      </c>
      <c r="U1186" s="199">
        <v>43553</v>
      </c>
      <c r="V1186" s="200" t="s">
        <v>4634</v>
      </c>
      <c r="W1186" s="200" t="s">
        <v>4635</v>
      </c>
      <c r="X1186" s="200" t="s">
        <v>4635</v>
      </c>
    </row>
    <row r="1187" spans="1:24" x14ac:dyDescent="0.2">
      <c r="A1187" s="146">
        <v>0</v>
      </c>
      <c r="B1187" s="116">
        <f t="shared" si="36"/>
        <v>220</v>
      </c>
      <c r="C1187" s="190">
        <f t="shared" si="37"/>
        <v>0</v>
      </c>
      <c r="D1187" s="167"/>
      <c r="E1187" s="117" t="s">
        <v>11589</v>
      </c>
      <c r="F1187" s="118" t="s">
        <v>11590</v>
      </c>
      <c r="G1187" s="119" t="s">
        <v>11883</v>
      </c>
      <c r="H1187" s="117" t="s">
        <v>1698</v>
      </c>
      <c r="I1187" s="117">
        <v>925</v>
      </c>
      <c r="J1187" s="117"/>
      <c r="K1187" s="120">
        <v>220</v>
      </c>
      <c r="L1187" s="121" t="s">
        <v>1136</v>
      </c>
      <c r="M1187" s="121" t="s">
        <v>891</v>
      </c>
      <c r="N1187" s="121">
        <v>2019</v>
      </c>
      <c r="O1187" s="121">
        <v>72</v>
      </c>
      <c r="P1187" s="121" t="s">
        <v>892</v>
      </c>
      <c r="Q1187" s="121" t="s">
        <v>895</v>
      </c>
      <c r="R1187" s="121">
        <v>73070983</v>
      </c>
      <c r="S1187" s="121" t="s">
        <v>11884</v>
      </c>
      <c r="T1187" s="199">
        <v>43721</v>
      </c>
      <c r="U1187" s="199">
        <v>43735</v>
      </c>
      <c r="V1187" s="200" t="s">
        <v>4635</v>
      </c>
      <c r="W1187" s="200" t="s">
        <v>4634</v>
      </c>
      <c r="X1187" s="200" t="s">
        <v>4635</v>
      </c>
    </row>
    <row r="1188" spans="1:24" x14ac:dyDescent="0.2">
      <c r="A1188" s="146">
        <v>0</v>
      </c>
      <c r="B1188" s="116">
        <f t="shared" si="36"/>
        <v>789.8</v>
      </c>
      <c r="C1188" s="190">
        <f t="shared" si="37"/>
        <v>0</v>
      </c>
      <c r="D1188" s="167"/>
      <c r="E1188" s="117" t="s">
        <v>8579</v>
      </c>
      <c r="F1188" s="118" t="s">
        <v>8580</v>
      </c>
      <c r="G1188" s="119" t="s">
        <v>8765</v>
      </c>
      <c r="H1188" s="117" t="s">
        <v>1698</v>
      </c>
      <c r="I1188" s="117">
        <v>925</v>
      </c>
      <c r="J1188" s="117"/>
      <c r="K1188" s="120">
        <v>789.8</v>
      </c>
      <c r="L1188" s="121" t="s">
        <v>1136</v>
      </c>
      <c r="M1188" s="121" t="s">
        <v>891</v>
      </c>
      <c r="N1188" s="121">
        <v>2018</v>
      </c>
      <c r="O1188" s="121">
        <v>148</v>
      </c>
      <c r="P1188" s="121" t="s">
        <v>1592</v>
      </c>
      <c r="Q1188" s="121" t="s">
        <v>1593</v>
      </c>
      <c r="R1188" s="121">
        <v>73026252</v>
      </c>
      <c r="S1188" s="121" t="s">
        <v>8766</v>
      </c>
      <c r="T1188" s="199">
        <v>43391</v>
      </c>
      <c r="U1188" s="199">
        <v>43399</v>
      </c>
      <c r="V1188" s="200" t="s">
        <v>4634</v>
      </c>
      <c r="W1188" s="200" t="s">
        <v>4635</v>
      </c>
      <c r="X1188" s="200" t="s">
        <v>4635</v>
      </c>
    </row>
    <row r="1189" spans="1:24" ht="22.5" x14ac:dyDescent="0.2">
      <c r="A1189" s="146">
        <v>0</v>
      </c>
      <c r="B1189" s="116">
        <f t="shared" si="36"/>
        <v>693</v>
      </c>
      <c r="C1189" s="190">
        <f t="shared" si="37"/>
        <v>0</v>
      </c>
      <c r="D1189" s="167" t="s">
        <v>1106</v>
      </c>
      <c r="E1189" s="117" t="s">
        <v>7974</v>
      </c>
      <c r="F1189" s="118" t="s">
        <v>13441</v>
      </c>
      <c r="G1189" s="119" t="s">
        <v>13442</v>
      </c>
      <c r="H1189" s="117" t="s">
        <v>1698</v>
      </c>
      <c r="I1189" s="117">
        <v>925</v>
      </c>
      <c r="J1189" s="117"/>
      <c r="K1189" s="120">
        <v>693</v>
      </c>
      <c r="L1189" s="121" t="s">
        <v>1136</v>
      </c>
      <c r="M1189" s="121" t="s">
        <v>891</v>
      </c>
      <c r="N1189" s="121">
        <v>2020</v>
      </c>
      <c r="O1189" s="121">
        <v>96</v>
      </c>
      <c r="P1189" s="121" t="s">
        <v>892</v>
      </c>
      <c r="Q1189" s="121" t="s">
        <v>893</v>
      </c>
      <c r="R1189" s="121">
        <v>73099403</v>
      </c>
      <c r="S1189" s="121" t="s">
        <v>8150</v>
      </c>
      <c r="T1189" s="199">
        <v>43808</v>
      </c>
      <c r="U1189" s="199">
        <v>43819</v>
      </c>
      <c r="V1189" s="200" t="s">
        <v>4634</v>
      </c>
      <c r="W1189" s="200" t="s">
        <v>4635</v>
      </c>
      <c r="X1189" s="200" t="s">
        <v>4635</v>
      </c>
    </row>
    <row r="1190" spans="1:24" x14ac:dyDescent="0.2">
      <c r="A1190" s="146">
        <v>0</v>
      </c>
      <c r="B1190" s="116">
        <f t="shared" si="36"/>
        <v>809.6</v>
      </c>
      <c r="C1190" s="190">
        <f t="shared" si="37"/>
        <v>0</v>
      </c>
      <c r="D1190" s="167"/>
      <c r="E1190" s="117" t="s">
        <v>9337</v>
      </c>
      <c r="F1190" s="118" t="s">
        <v>9338</v>
      </c>
      <c r="G1190" s="119" t="s">
        <v>9972</v>
      </c>
      <c r="H1190" s="117" t="s">
        <v>1698</v>
      </c>
      <c r="I1190" s="117">
        <v>925</v>
      </c>
      <c r="J1190" s="117"/>
      <c r="K1190" s="120">
        <v>809.6</v>
      </c>
      <c r="L1190" s="121" t="s">
        <v>1136</v>
      </c>
      <c r="M1190" s="121" t="s">
        <v>891</v>
      </c>
      <c r="N1190" s="121">
        <v>2019</v>
      </c>
      <c r="O1190" s="121">
        <v>124</v>
      </c>
      <c r="P1190" s="121" t="s">
        <v>892</v>
      </c>
      <c r="Q1190" s="121" t="s">
        <v>893</v>
      </c>
      <c r="R1190" s="121">
        <v>73038443</v>
      </c>
      <c r="S1190" s="121" t="s">
        <v>9973</v>
      </c>
      <c r="T1190" s="199">
        <v>43502</v>
      </c>
      <c r="U1190" s="199">
        <v>43504</v>
      </c>
      <c r="V1190" s="200" t="s">
        <v>4634</v>
      </c>
      <c r="W1190" s="200" t="s">
        <v>4635</v>
      </c>
      <c r="X1190" s="200" t="s">
        <v>4635</v>
      </c>
    </row>
    <row r="1191" spans="1:24" x14ac:dyDescent="0.2">
      <c r="A1191" s="146">
        <v>0</v>
      </c>
      <c r="B1191" s="116">
        <f t="shared" si="36"/>
        <v>999.9</v>
      </c>
      <c r="C1191" s="190">
        <f t="shared" si="37"/>
        <v>0</v>
      </c>
      <c r="D1191" s="167" t="s">
        <v>13957</v>
      </c>
      <c r="E1191" s="117" t="s">
        <v>14625</v>
      </c>
      <c r="F1191" s="118" t="s">
        <v>14626</v>
      </c>
      <c r="G1191" s="119" t="s">
        <v>14627</v>
      </c>
      <c r="H1191" s="117" t="s">
        <v>1698</v>
      </c>
      <c r="I1191" s="117">
        <v>925</v>
      </c>
      <c r="J1191" s="117"/>
      <c r="K1191" s="120">
        <v>999.9</v>
      </c>
      <c r="L1191" s="121" t="s">
        <v>1136</v>
      </c>
      <c r="M1191" s="121" t="s">
        <v>891</v>
      </c>
      <c r="N1191" s="121">
        <v>2020</v>
      </c>
      <c r="O1191" s="121">
        <v>256</v>
      </c>
      <c r="P1191" s="121" t="s">
        <v>1592</v>
      </c>
      <c r="Q1191" s="121" t="s">
        <v>294</v>
      </c>
      <c r="R1191" s="121">
        <v>73100509</v>
      </c>
      <c r="S1191" s="121" t="s">
        <v>14628</v>
      </c>
      <c r="T1191" s="199"/>
      <c r="U1191" s="199">
        <v>43917</v>
      </c>
      <c r="V1191" s="200" t="s">
        <v>4635</v>
      </c>
      <c r="W1191" s="200" t="s">
        <v>4634</v>
      </c>
      <c r="X1191" s="200" t="s">
        <v>4635</v>
      </c>
    </row>
    <row r="1192" spans="1:24" ht="22.5" x14ac:dyDescent="0.2">
      <c r="A1192" s="146">
        <v>0</v>
      </c>
      <c r="B1192" s="116">
        <f t="shared" si="36"/>
        <v>489.5</v>
      </c>
      <c r="C1192" s="190">
        <f t="shared" si="37"/>
        <v>0</v>
      </c>
      <c r="D1192" s="167" t="s">
        <v>13957</v>
      </c>
      <c r="E1192" s="117" t="s">
        <v>14629</v>
      </c>
      <c r="F1192" s="118" t="s">
        <v>14630</v>
      </c>
      <c r="G1192" s="119" t="s">
        <v>14631</v>
      </c>
      <c r="H1192" s="117" t="s">
        <v>1698</v>
      </c>
      <c r="I1192" s="117">
        <v>925</v>
      </c>
      <c r="J1192" s="117"/>
      <c r="K1192" s="120">
        <v>489.5</v>
      </c>
      <c r="L1192" s="121" t="s">
        <v>1136</v>
      </c>
      <c r="M1192" s="121" t="s">
        <v>891</v>
      </c>
      <c r="N1192" s="121">
        <v>2020</v>
      </c>
      <c r="O1192" s="121">
        <v>124</v>
      </c>
      <c r="P1192" s="121" t="s">
        <v>892</v>
      </c>
      <c r="Q1192" s="121" t="s">
        <v>527</v>
      </c>
      <c r="R1192" s="121">
        <v>73100523</v>
      </c>
      <c r="S1192" s="121" t="s">
        <v>14632</v>
      </c>
      <c r="T1192" s="199"/>
      <c r="U1192" s="199">
        <v>43889</v>
      </c>
      <c r="V1192" s="200" t="s">
        <v>4634</v>
      </c>
      <c r="W1192" s="200" t="s">
        <v>4635</v>
      </c>
      <c r="X1192" s="200" t="s">
        <v>4635</v>
      </c>
    </row>
    <row r="1193" spans="1:24" ht="22.5" x14ac:dyDescent="0.2">
      <c r="A1193" s="146">
        <v>0</v>
      </c>
      <c r="B1193" s="116">
        <f t="shared" si="36"/>
        <v>200.2</v>
      </c>
      <c r="C1193" s="190">
        <f t="shared" si="37"/>
        <v>0</v>
      </c>
      <c r="D1193" s="167" t="s">
        <v>1106</v>
      </c>
      <c r="E1193" s="117" t="s">
        <v>12577</v>
      </c>
      <c r="F1193" s="118" t="s">
        <v>12578</v>
      </c>
      <c r="G1193" s="119" t="s">
        <v>13184</v>
      </c>
      <c r="H1193" s="117" t="s">
        <v>1698</v>
      </c>
      <c r="I1193" s="117">
        <v>925</v>
      </c>
      <c r="J1193" s="117"/>
      <c r="K1193" s="120">
        <v>200.2</v>
      </c>
      <c r="L1193" s="121" t="s">
        <v>1136</v>
      </c>
      <c r="M1193" s="121" t="s">
        <v>891</v>
      </c>
      <c r="N1193" s="121">
        <v>2020</v>
      </c>
      <c r="O1193" s="121">
        <v>44</v>
      </c>
      <c r="P1193" s="121" t="s">
        <v>892</v>
      </c>
      <c r="Q1193" s="121" t="s">
        <v>895</v>
      </c>
      <c r="R1193" s="121">
        <v>73092289</v>
      </c>
      <c r="S1193" s="121" t="s">
        <v>13185</v>
      </c>
      <c r="T1193" s="199">
        <v>43817</v>
      </c>
      <c r="U1193" s="199">
        <v>43826</v>
      </c>
      <c r="V1193" s="200" t="s">
        <v>4635</v>
      </c>
      <c r="W1193" s="200" t="s">
        <v>4634</v>
      </c>
      <c r="X1193" s="200" t="s">
        <v>4635</v>
      </c>
    </row>
    <row r="1194" spans="1:24" x14ac:dyDescent="0.2">
      <c r="A1194" s="146">
        <v>0</v>
      </c>
      <c r="B1194" s="116">
        <f t="shared" si="36"/>
        <v>1039.5</v>
      </c>
      <c r="C1194" s="190">
        <f t="shared" si="37"/>
        <v>0</v>
      </c>
      <c r="D1194" s="167"/>
      <c r="E1194" s="117" t="s">
        <v>11591</v>
      </c>
      <c r="F1194" s="118" t="s">
        <v>11592</v>
      </c>
      <c r="G1194" s="119" t="s">
        <v>11885</v>
      </c>
      <c r="H1194" s="117" t="s">
        <v>1698</v>
      </c>
      <c r="I1194" s="117">
        <v>925</v>
      </c>
      <c r="J1194" s="117"/>
      <c r="K1194" s="120">
        <v>1039.5</v>
      </c>
      <c r="L1194" s="121" t="s">
        <v>1136</v>
      </c>
      <c r="M1194" s="121" t="s">
        <v>891</v>
      </c>
      <c r="N1194" s="121">
        <v>2019</v>
      </c>
      <c r="O1194" s="121">
        <v>148</v>
      </c>
      <c r="P1194" s="121" t="s">
        <v>1592</v>
      </c>
      <c r="Q1194" s="121" t="s">
        <v>893</v>
      </c>
      <c r="R1194" s="121">
        <v>73070980</v>
      </c>
      <c r="S1194" s="121" t="s">
        <v>11886</v>
      </c>
      <c r="T1194" s="199">
        <v>43698</v>
      </c>
      <c r="U1194" s="199">
        <v>43700</v>
      </c>
      <c r="V1194" s="200" t="s">
        <v>4634</v>
      </c>
      <c r="W1194" s="200" t="s">
        <v>4635</v>
      </c>
      <c r="X1194" s="200" t="s">
        <v>4635</v>
      </c>
    </row>
    <row r="1195" spans="1:24" ht="22.5" x14ac:dyDescent="0.2">
      <c r="A1195" s="146">
        <v>0</v>
      </c>
      <c r="B1195" s="116">
        <f t="shared" si="36"/>
        <v>679.8</v>
      </c>
      <c r="C1195" s="190">
        <f t="shared" si="37"/>
        <v>0</v>
      </c>
      <c r="D1195" s="167" t="s">
        <v>1106</v>
      </c>
      <c r="E1195" s="117" t="s">
        <v>11739</v>
      </c>
      <c r="F1195" s="118" t="s">
        <v>12579</v>
      </c>
      <c r="G1195" s="119" t="s">
        <v>13186</v>
      </c>
      <c r="H1195" s="117" t="s">
        <v>1698</v>
      </c>
      <c r="I1195" s="117">
        <v>925</v>
      </c>
      <c r="J1195" s="117"/>
      <c r="K1195" s="120">
        <v>679.8</v>
      </c>
      <c r="L1195" s="121" t="s">
        <v>1136</v>
      </c>
      <c r="M1195" s="121" t="s">
        <v>891</v>
      </c>
      <c r="N1195" s="121">
        <v>2019</v>
      </c>
      <c r="O1195" s="121">
        <v>84</v>
      </c>
      <c r="P1195" s="121" t="s">
        <v>892</v>
      </c>
      <c r="Q1195" s="121" t="s">
        <v>893</v>
      </c>
      <c r="R1195" s="121">
        <v>73092286</v>
      </c>
      <c r="S1195" s="121" t="s">
        <v>13187</v>
      </c>
      <c r="T1195" s="199">
        <v>43759</v>
      </c>
      <c r="U1195" s="199">
        <v>43763</v>
      </c>
      <c r="V1195" s="200" t="s">
        <v>4634</v>
      </c>
      <c r="W1195" s="200" t="s">
        <v>4635</v>
      </c>
      <c r="X1195" s="200" t="s">
        <v>4635</v>
      </c>
    </row>
    <row r="1196" spans="1:24" x14ac:dyDescent="0.2">
      <c r="A1196" s="146">
        <v>0</v>
      </c>
      <c r="B1196" s="116">
        <f t="shared" si="36"/>
        <v>899.8</v>
      </c>
      <c r="C1196" s="190">
        <f t="shared" si="37"/>
        <v>0</v>
      </c>
      <c r="D1196" s="167"/>
      <c r="E1196" s="117" t="s">
        <v>11593</v>
      </c>
      <c r="F1196" s="118" t="s">
        <v>4447</v>
      </c>
      <c r="G1196" s="119" t="s">
        <v>4448</v>
      </c>
      <c r="H1196" s="117" t="s">
        <v>1698</v>
      </c>
      <c r="I1196" s="117">
        <v>925</v>
      </c>
      <c r="J1196" s="117"/>
      <c r="K1196" s="120">
        <v>899.8</v>
      </c>
      <c r="L1196" s="121" t="s">
        <v>1136</v>
      </c>
      <c r="M1196" s="121" t="s">
        <v>891</v>
      </c>
      <c r="N1196" s="121">
        <v>2016</v>
      </c>
      <c r="O1196" s="121">
        <v>296</v>
      </c>
      <c r="P1196" s="121" t="s">
        <v>1592</v>
      </c>
      <c r="Q1196" s="121" t="s">
        <v>895</v>
      </c>
      <c r="R1196" s="121">
        <v>72869974</v>
      </c>
      <c r="S1196" s="121" t="s">
        <v>4449</v>
      </c>
      <c r="T1196" s="199">
        <v>42590</v>
      </c>
      <c r="U1196" s="199">
        <v>43042</v>
      </c>
      <c r="V1196" s="200" t="s">
        <v>4634</v>
      </c>
      <c r="W1196" s="200" t="s">
        <v>4635</v>
      </c>
      <c r="X1196" s="200" t="s">
        <v>4635</v>
      </c>
    </row>
    <row r="1197" spans="1:24" ht="22.5" x14ac:dyDescent="0.2">
      <c r="A1197" s="146">
        <v>0</v>
      </c>
      <c r="B1197" s="116">
        <f t="shared" si="36"/>
        <v>999.9</v>
      </c>
      <c r="C1197" s="190">
        <f t="shared" si="37"/>
        <v>0</v>
      </c>
      <c r="D1197" s="167" t="s">
        <v>1106</v>
      </c>
      <c r="E1197" s="117" t="s">
        <v>14633</v>
      </c>
      <c r="F1197" s="118" t="s">
        <v>14634</v>
      </c>
      <c r="G1197" s="119" t="s">
        <v>14635</v>
      </c>
      <c r="H1197" s="117" t="s">
        <v>1698</v>
      </c>
      <c r="I1197" s="117">
        <v>925</v>
      </c>
      <c r="J1197" s="117"/>
      <c r="K1197" s="120">
        <v>999.9</v>
      </c>
      <c r="L1197" s="121" t="s">
        <v>1136</v>
      </c>
      <c r="M1197" s="121" t="s">
        <v>891</v>
      </c>
      <c r="N1197" s="121">
        <v>2020</v>
      </c>
      <c r="O1197" s="121">
        <v>264</v>
      </c>
      <c r="P1197" s="121" t="s">
        <v>1592</v>
      </c>
      <c r="Q1197" s="121" t="s">
        <v>294</v>
      </c>
      <c r="R1197" s="121">
        <v>73100519</v>
      </c>
      <c r="S1197" s="121" t="s">
        <v>14636</v>
      </c>
      <c r="T1197" s="199">
        <v>43846</v>
      </c>
      <c r="U1197" s="199">
        <v>43861</v>
      </c>
      <c r="V1197" s="200" t="s">
        <v>4635</v>
      </c>
      <c r="W1197" s="200" t="s">
        <v>4634</v>
      </c>
      <c r="X1197" s="200" t="s">
        <v>4635</v>
      </c>
    </row>
    <row r="1198" spans="1:24" x14ac:dyDescent="0.2">
      <c r="A1198" s="146">
        <v>0</v>
      </c>
      <c r="B1198" s="116">
        <f t="shared" si="36"/>
        <v>640.20000000000005</v>
      </c>
      <c r="C1198" s="190">
        <f t="shared" si="37"/>
        <v>0</v>
      </c>
      <c r="D1198" s="167"/>
      <c r="E1198" s="117" t="s">
        <v>9339</v>
      </c>
      <c r="F1198" s="118" t="s">
        <v>9340</v>
      </c>
      <c r="G1198" s="119" t="s">
        <v>9974</v>
      </c>
      <c r="H1198" s="117" t="s">
        <v>1698</v>
      </c>
      <c r="I1198" s="117">
        <v>925</v>
      </c>
      <c r="J1198" s="117"/>
      <c r="K1198" s="120">
        <v>640.20000000000005</v>
      </c>
      <c r="L1198" s="121" t="s">
        <v>1136</v>
      </c>
      <c r="M1198" s="121" t="s">
        <v>891</v>
      </c>
      <c r="N1198" s="121">
        <v>2019</v>
      </c>
      <c r="O1198" s="121">
        <v>76</v>
      </c>
      <c r="P1198" s="121" t="s">
        <v>892</v>
      </c>
      <c r="Q1198" s="121" t="s">
        <v>893</v>
      </c>
      <c r="R1198" s="121">
        <v>73038447</v>
      </c>
      <c r="S1198" s="121" t="s">
        <v>9975</v>
      </c>
      <c r="T1198" s="199">
        <v>43502</v>
      </c>
      <c r="U1198" s="199">
        <v>43504</v>
      </c>
      <c r="V1198" s="200" t="s">
        <v>4634</v>
      </c>
      <c r="W1198" s="200" t="s">
        <v>4635</v>
      </c>
      <c r="X1198" s="200" t="s">
        <v>4635</v>
      </c>
    </row>
    <row r="1199" spans="1:24" ht="22.5" x14ac:dyDescent="0.2">
      <c r="A1199" s="146">
        <v>0</v>
      </c>
      <c r="B1199" s="116">
        <f t="shared" si="36"/>
        <v>1400.3</v>
      </c>
      <c r="C1199" s="190">
        <f t="shared" si="37"/>
        <v>0</v>
      </c>
      <c r="D1199" s="167"/>
      <c r="E1199" s="117" t="s">
        <v>7975</v>
      </c>
      <c r="F1199" s="118" t="s">
        <v>7976</v>
      </c>
      <c r="G1199" s="119" t="s">
        <v>8152</v>
      </c>
      <c r="H1199" s="117" t="s">
        <v>1698</v>
      </c>
      <c r="I1199" s="117">
        <v>925</v>
      </c>
      <c r="J1199" s="117"/>
      <c r="K1199" s="120">
        <v>1400.3</v>
      </c>
      <c r="L1199" s="121" t="s">
        <v>1136</v>
      </c>
      <c r="M1199" s="121" t="s">
        <v>891</v>
      </c>
      <c r="N1199" s="121">
        <v>2018</v>
      </c>
      <c r="O1199" s="121">
        <v>412</v>
      </c>
      <c r="P1199" s="121" t="s">
        <v>1592</v>
      </c>
      <c r="Q1199" s="121" t="s">
        <v>893</v>
      </c>
      <c r="R1199" s="121">
        <v>73000671</v>
      </c>
      <c r="S1199" s="121" t="s">
        <v>8153</v>
      </c>
      <c r="T1199" s="199">
        <v>43367</v>
      </c>
      <c r="U1199" s="199">
        <v>43371</v>
      </c>
      <c r="V1199" s="200" t="s">
        <v>4634</v>
      </c>
      <c r="W1199" s="200" t="s">
        <v>4635</v>
      </c>
      <c r="X1199" s="200" t="s">
        <v>4635</v>
      </c>
    </row>
    <row r="1200" spans="1:24" ht="22.5" x14ac:dyDescent="0.2">
      <c r="A1200" s="146">
        <v>0</v>
      </c>
      <c r="B1200" s="116">
        <f t="shared" si="36"/>
        <v>819.5</v>
      </c>
      <c r="C1200" s="190">
        <f t="shared" si="37"/>
        <v>0</v>
      </c>
      <c r="D1200" s="167"/>
      <c r="E1200" s="117" t="s">
        <v>11594</v>
      </c>
      <c r="F1200" s="118" t="s">
        <v>11595</v>
      </c>
      <c r="G1200" s="119" t="s">
        <v>11887</v>
      </c>
      <c r="H1200" s="117" t="s">
        <v>1698</v>
      </c>
      <c r="I1200" s="117">
        <v>925</v>
      </c>
      <c r="J1200" s="117"/>
      <c r="K1200" s="120">
        <v>819.5</v>
      </c>
      <c r="L1200" s="121" t="s">
        <v>1136</v>
      </c>
      <c r="M1200" s="121" t="s">
        <v>891</v>
      </c>
      <c r="N1200" s="121">
        <v>2019</v>
      </c>
      <c r="O1200" s="121">
        <v>128</v>
      </c>
      <c r="P1200" s="121" t="s">
        <v>892</v>
      </c>
      <c r="Q1200" s="121" t="s">
        <v>893</v>
      </c>
      <c r="R1200" s="121">
        <v>73070987</v>
      </c>
      <c r="S1200" s="121" t="s">
        <v>11888</v>
      </c>
      <c r="T1200" s="199">
        <v>43698</v>
      </c>
      <c r="U1200" s="199">
        <v>43700</v>
      </c>
      <c r="V1200" s="200" t="s">
        <v>4634</v>
      </c>
      <c r="W1200" s="200" t="s">
        <v>4635</v>
      </c>
      <c r="X1200" s="200" t="s">
        <v>4635</v>
      </c>
    </row>
    <row r="1201" spans="1:24" x14ac:dyDescent="0.2">
      <c r="A1201" s="146">
        <v>0</v>
      </c>
      <c r="B1201" s="116">
        <f t="shared" si="36"/>
        <v>1999.8</v>
      </c>
      <c r="C1201" s="190">
        <f t="shared" si="37"/>
        <v>0</v>
      </c>
      <c r="D1201" s="167" t="s">
        <v>894</v>
      </c>
      <c r="E1201" s="117" t="s">
        <v>7254</v>
      </c>
      <c r="F1201" s="118" t="s">
        <v>7255</v>
      </c>
      <c r="G1201" s="119" t="s">
        <v>7615</v>
      </c>
      <c r="H1201" s="117" t="s">
        <v>1698</v>
      </c>
      <c r="I1201" s="117">
        <v>925</v>
      </c>
      <c r="J1201" s="117"/>
      <c r="K1201" s="120">
        <v>1999.8</v>
      </c>
      <c r="L1201" s="121" t="s">
        <v>1136</v>
      </c>
      <c r="M1201" s="121" t="s">
        <v>891</v>
      </c>
      <c r="N1201" s="121">
        <v>2018</v>
      </c>
      <c r="O1201" s="121">
        <v>604</v>
      </c>
      <c r="P1201" s="121" t="s">
        <v>1592</v>
      </c>
      <c r="Q1201" s="121" t="s">
        <v>893</v>
      </c>
      <c r="R1201" s="121">
        <v>72984744</v>
      </c>
      <c r="S1201" s="121" t="s">
        <v>7616</v>
      </c>
      <c r="T1201" s="199">
        <v>43215</v>
      </c>
      <c r="U1201" s="199">
        <v>43483</v>
      </c>
      <c r="V1201" s="200" t="s">
        <v>4634</v>
      </c>
      <c r="W1201" s="200" t="s">
        <v>4635</v>
      </c>
      <c r="X1201" s="200" t="s">
        <v>4635</v>
      </c>
    </row>
    <row r="1202" spans="1:24" x14ac:dyDescent="0.2">
      <c r="A1202" s="146">
        <v>0</v>
      </c>
      <c r="B1202" s="116">
        <f t="shared" si="36"/>
        <v>2198.9</v>
      </c>
      <c r="C1202" s="190">
        <f t="shared" si="37"/>
        <v>0</v>
      </c>
      <c r="D1202" s="167" t="s">
        <v>894</v>
      </c>
      <c r="E1202" s="117" t="s">
        <v>7254</v>
      </c>
      <c r="F1202" s="118" t="s">
        <v>9976</v>
      </c>
      <c r="G1202" s="119" t="s">
        <v>9977</v>
      </c>
      <c r="H1202" s="117" t="s">
        <v>1698</v>
      </c>
      <c r="I1202" s="117">
        <v>925</v>
      </c>
      <c r="J1202" s="117"/>
      <c r="K1202" s="120">
        <v>2198.9</v>
      </c>
      <c r="L1202" s="121" t="s">
        <v>1136</v>
      </c>
      <c r="M1202" s="121" t="s">
        <v>891</v>
      </c>
      <c r="N1202" s="121">
        <v>2019</v>
      </c>
      <c r="O1202" s="121">
        <v>604</v>
      </c>
      <c r="P1202" s="121" t="s">
        <v>1592</v>
      </c>
      <c r="Q1202" s="121" t="s">
        <v>893</v>
      </c>
      <c r="R1202" s="121">
        <v>73037418</v>
      </c>
      <c r="S1202" s="121" t="s">
        <v>10737</v>
      </c>
      <c r="T1202" s="199">
        <v>43525</v>
      </c>
      <c r="U1202" s="199">
        <v>43542</v>
      </c>
      <c r="V1202" s="200" t="s">
        <v>4634</v>
      </c>
      <c r="W1202" s="200" t="s">
        <v>4635</v>
      </c>
      <c r="X1202" s="200" t="s">
        <v>4635</v>
      </c>
    </row>
    <row r="1203" spans="1:24" x14ac:dyDescent="0.2">
      <c r="A1203" s="146">
        <v>0</v>
      </c>
      <c r="B1203" s="116">
        <f t="shared" si="36"/>
        <v>800.8</v>
      </c>
      <c r="C1203" s="190">
        <f t="shared" si="37"/>
        <v>0</v>
      </c>
      <c r="D1203" s="167" t="s">
        <v>894</v>
      </c>
      <c r="E1203" s="117" t="s">
        <v>6133</v>
      </c>
      <c r="F1203" s="118" t="s">
        <v>6134</v>
      </c>
      <c r="G1203" s="119" t="s">
        <v>6361</v>
      </c>
      <c r="H1203" s="117" t="s">
        <v>1698</v>
      </c>
      <c r="I1203" s="117">
        <v>925</v>
      </c>
      <c r="J1203" s="117"/>
      <c r="K1203" s="120">
        <v>800.8</v>
      </c>
      <c r="L1203" s="121" t="s">
        <v>1136</v>
      </c>
      <c r="M1203" s="121" t="s">
        <v>891</v>
      </c>
      <c r="N1203" s="121">
        <v>2018</v>
      </c>
      <c r="O1203" s="121">
        <v>228</v>
      </c>
      <c r="P1203" s="121" t="s">
        <v>1592</v>
      </c>
      <c r="Q1203" s="121" t="s">
        <v>1593</v>
      </c>
      <c r="R1203" s="121">
        <v>72948836</v>
      </c>
      <c r="S1203" s="121" t="s">
        <v>6362</v>
      </c>
      <c r="T1203" s="199">
        <v>43090</v>
      </c>
      <c r="U1203" s="199">
        <v>43091</v>
      </c>
      <c r="V1203" s="200" t="s">
        <v>4634</v>
      </c>
      <c r="W1203" s="200" t="s">
        <v>4635</v>
      </c>
      <c r="X1203" s="200" t="s">
        <v>4635</v>
      </c>
    </row>
    <row r="1204" spans="1:24" x14ac:dyDescent="0.2">
      <c r="A1204" s="146">
        <v>0</v>
      </c>
      <c r="B1204" s="116">
        <f t="shared" si="36"/>
        <v>699.6</v>
      </c>
      <c r="C1204" s="190">
        <f t="shared" si="37"/>
        <v>0</v>
      </c>
      <c r="D1204" s="167"/>
      <c r="E1204" s="117" t="s">
        <v>6731</v>
      </c>
      <c r="F1204" s="118" t="s">
        <v>14637</v>
      </c>
      <c r="G1204" s="119" t="s">
        <v>14638</v>
      </c>
      <c r="H1204" s="117" t="s">
        <v>1698</v>
      </c>
      <c r="I1204" s="117">
        <v>925</v>
      </c>
      <c r="J1204" s="117"/>
      <c r="K1204" s="120">
        <v>699.6</v>
      </c>
      <c r="L1204" s="121" t="s">
        <v>1136</v>
      </c>
      <c r="M1204" s="121" t="s">
        <v>891</v>
      </c>
      <c r="N1204" s="121">
        <v>2018</v>
      </c>
      <c r="O1204" s="121">
        <v>210</v>
      </c>
      <c r="P1204" s="121" t="s">
        <v>1592</v>
      </c>
      <c r="Q1204" s="121" t="s">
        <v>895</v>
      </c>
      <c r="R1204" s="121">
        <v>72963444</v>
      </c>
      <c r="S1204" s="121" t="s">
        <v>7014</v>
      </c>
      <c r="T1204" s="199">
        <v>43153</v>
      </c>
      <c r="U1204" s="199">
        <v>43462</v>
      </c>
      <c r="V1204" s="200" t="s">
        <v>4634</v>
      </c>
      <c r="W1204" s="200" t="s">
        <v>4635</v>
      </c>
      <c r="X1204" s="200" t="s">
        <v>4635</v>
      </c>
    </row>
    <row r="1205" spans="1:24" ht="22.5" x14ac:dyDescent="0.2">
      <c r="A1205" s="146">
        <v>0</v>
      </c>
      <c r="B1205" s="116">
        <f t="shared" si="36"/>
        <v>767.8</v>
      </c>
      <c r="C1205" s="190">
        <f t="shared" si="37"/>
        <v>0</v>
      </c>
      <c r="D1205" s="167" t="s">
        <v>1106</v>
      </c>
      <c r="E1205" s="117" t="s">
        <v>6731</v>
      </c>
      <c r="F1205" s="118" t="s">
        <v>13443</v>
      </c>
      <c r="G1205" s="119" t="s">
        <v>13444</v>
      </c>
      <c r="H1205" s="117" t="s">
        <v>1698</v>
      </c>
      <c r="I1205" s="117">
        <v>925</v>
      </c>
      <c r="J1205" s="117"/>
      <c r="K1205" s="120">
        <v>767.8</v>
      </c>
      <c r="L1205" s="121" t="s">
        <v>1136</v>
      </c>
      <c r="M1205" s="121" t="s">
        <v>891</v>
      </c>
      <c r="N1205" s="121">
        <v>2020</v>
      </c>
      <c r="O1205" s="121">
        <v>210</v>
      </c>
      <c r="P1205" s="121" t="s">
        <v>1592</v>
      </c>
      <c r="Q1205" s="121" t="s">
        <v>895</v>
      </c>
      <c r="R1205" s="121">
        <v>73099194</v>
      </c>
      <c r="S1205" s="121" t="s">
        <v>7014</v>
      </c>
      <c r="T1205" s="199">
        <v>43801</v>
      </c>
      <c r="U1205" s="199">
        <v>43812</v>
      </c>
      <c r="V1205" s="200" t="s">
        <v>4634</v>
      </c>
      <c r="W1205" s="200" t="s">
        <v>4635</v>
      </c>
      <c r="X1205" s="200" t="s">
        <v>4635</v>
      </c>
    </row>
    <row r="1206" spans="1:24" ht="22.5" x14ac:dyDescent="0.2">
      <c r="A1206" s="146">
        <v>0</v>
      </c>
      <c r="B1206" s="116">
        <f t="shared" si="36"/>
        <v>935.09</v>
      </c>
      <c r="C1206" s="190">
        <f t="shared" si="37"/>
        <v>0</v>
      </c>
      <c r="D1206" s="167" t="s">
        <v>894</v>
      </c>
      <c r="E1206" s="117" t="s">
        <v>3405</v>
      </c>
      <c r="F1206" s="118" t="s">
        <v>5359</v>
      </c>
      <c r="G1206" s="119" t="s">
        <v>5485</v>
      </c>
      <c r="H1206" s="117" t="s">
        <v>1698</v>
      </c>
      <c r="I1206" s="117">
        <v>925</v>
      </c>
      <c r="J1206" s="117"/>
      <c r="K1206" s="120">
        <v>935.09</v>
      </c>
      <c r="L1206" s="121" t="s">
        <v>1136</v>
      </c>
      <c r="M1206" s="121" t="s">
        <v>891</v>
      </c>
      <c r="N1206" s="121">
        <v>2017</v>
      </c>
      <c r="O1206" s="121">
        <v>444</v>
      </c>
      <c r="P1206" s="121" t="s">
        <v>1592</v>
      </c>
      <c r="Q1206" s="121" t="s">
        <v>895</v>
      </c>
      <c r="R1206" s="121">
        <v>72923824</v>
      </c>
      <c r="S1206" s="121" t="s">
        <v>5486</v>
      </c>
      <c r="T1206" s="199">
        <v>42843</v>
      </c>
      <c r="U1206" s="199">
        <v>42853</v>
      </c>
      <c r="V1206" s="200" t="s">
        <v>4634</v>
      </c>
      <c r="W1206" s="200" t="s">
        <v>4635</v>
      </c>
      <c r="X1206" s="200" t="s">
        <v>4635</v>
      </c>
    </row>
    <row r="1207" spans="1:24" x14ac:dyDescent="0.2">
      <c r="A1207" s="146">
        <v>0</v>
      </c>
      <c r="B1207" s="116">
        <f t="shared" si="36"/>
        <v>850.08</v>
      </c>
      <c r="C1207" s="190">
        <f t="shared" si="37"/>
        <v>0</v>
      </c>
      <c r="D1207" s="167" t="s">
        <v>894</v>
      </c>
      <c r="E1207" s="117" t="s">
        <v>3405</v>
      </c>
      <c r="F1207" s="118" t="s">
        <v>5750</v>
      </c>
      <c r="G1207" s="119" t="s">
        <v>5485</v>
      </c>
      <c r="H1207" s="117" t="s">
        <v>1698</v>
      </c>
      <c r="I1207" s="117">
        <v>925</v>
      </c>
      <c r="J1207" s="117">
        <v>12</v>
      </c>
      <c r="K1207" s="120">
        <v>850.08</v>
      </c>
      <c r="L1207" s="121" t="s">
        <v>1136</v>
      </c>
      <c r="M1207" s="121" t="s">
        <v>891</v>
      </c>
      <c r="N1207" s="121">
        <v>2016</v>
      </c>
      <c r="O1207" s="121">
        <v>448</v>
      </c>
      <c r="P1207" s="121" t="s">
        <v>1592</v>
      </c>
      <c r="Q1207" s="121" t="s">
        <v>895</v>
      </c>
      <c r="R1207" s="121">
        <v>71041206</v>
      </c>
      <c r="S1207" s="121" t="s">
        <v>5751</v>
      </c>
      <c r="T1207" s="199">
        <v>42363</v>
      </c>
      <c r="U1207" s="199"/>
      <c r="V1207" s="200" t="s">
        <v>4634</v>
      </c>
      <c r="W1207" s="200" t="s">
        <v>4635</v>
      </c>
      <c r="X1207" s="200" t="s">
        <v>4635</v>
      </c>
    </row>
    <row r="1208" spans="1:24" x14ac:dyDescent="0.2">
      <c r="A1208" s="146">
        <v>0</v>
      </c>
      <c r="B1208" s="116">
        <f t="shared" si="36"/>
        <v>789.8</v>
      </c>
      <c r="C1208" s="190">
        <f t="shared" si="37"/>
        <v>0</v>
      </c>
      <c r="D1208" s="167" t="s">
        <v>1106</v>
      </c>
      <c r="E1208" s="117" t="s">
        <v>12580</v>
      </c>
      <c r="F1208" s="118" t="s">
        <v>12581</v>
      </c>
      <c r="G1208" s="119" t="s">
        <v>13188</v>
      </c>
      <c r="H1208" s="117" t="s">
        <v>1698</v>
      </c>
      <c r="I1208" s="117">
        <v>925</v>
      </c>
      <c r="J1208" s="117"/>
      <c r="K1208" s="120">
        <v>789.8</v>
      </c>
      <c r="L1208" s="121" t="s">
        <v>1136</v>
      </c>
      <c r="M1208" s="121" t="s">
        <v>891</v>
      </c>
      <c r="N1208" s="121">
        <v>2019</v>
      </c>
      <c r="O1208" s="121">
        <v>144</v>
      </c>
      <c r="P1208" s="121" t="s">
        <v>1592</v>
      </c>
      <c r="Q1208" s="121" t="s">
        <v>895</v>
      </c>
      <c r="R1208" s="121">
        <v>73092298</v>
      </c>
      <c r="S1208" s="121" t="s">
        <v>13189</v>
      </c>
      <c r="T1208" s="199">
        <v>43759</v>
      </c>
      <c r="U1208" s="199">
        <v>43763</v>
      </c>
      <c r="V1208" s="200" t="s">
        <v>4634</v>
      </c>
      <c r="W1208" s="200" t="s">
        <v>4635</v>
      </c>
      <c r="X1208" s="200" t="s">
        <v>4635</v>
      </c>
    </row>
    <row r="1209" spans="1:24" x14ac:dyDescent="0.2">
      <c r="A1209" s="146">
        <v>0</v>
      </c>
      <c r="B1209" s="116">
        <f t="shared" si="36"/>
        <v>1100</v>
      </c>
      <c r="C1209" s="190">
        <f t="shared" si="37"/>
        <v>0</v>
      </c>
      <c r="D1209" s="167"/>
      <c r="E1209" s="117" t="s">
        <v>11596</v>
      </c>
      <c r="F1209" s="118" t="s">
        <v>11597</v>
      </c>
      <c r="G1209" s="119" t="s">
        <v>11889</v>
      </c>
      <c r="H1209" s="117" t="s">
        <v>1698</v>
      </c>
      <c r="I1209" s="117">
        <v>925</v>
      </c>
      <c r="J1209" s="117"/>
      <c r="K1209" s="120">
        <v>1100</v>
      </c>
      <c r="L1209" s="121" t="s">
        <v>1136</v>
      </c>
      <c r="M1209" s="121" t="s">
        <v>891</v>
      </c>
      <c r="N1209" s="121">
        <v>2019</v>
      </c>
      <c r="O1209" s="121">
        <v>216</v>
      </c>
      <c r="P1209" s="121" t="s">
        <v>1592</v>
      </c>
      <c r="Q1209" s="121" t="s">
        <v>893</v>
      </c>
      <c r="R1209" s="121">
        <v>73070986</v>
      </c>
      <c r="S1209" s="121" t="s">
        <v>11890</v>
      </c>
      <c r="T1209" s="199">
        <v>43698</v>
      </c>
      <c r="U1209" s="199">
        <v>43700</v>
      </c>
      <c r="V1209" s="200" t="s">
        <v>4634</v>
      </c>
      <c r="W1209" s="200" t="s">
        <v>4635</v>
      </c>
      <c r="X1209" s="200" t="s">
        <v>4635</v>
      </c>
    </row>
    <row r="1210" spans="1:24" ht="22.5" x14ac:dyDescent="0.2">
      <c r="A1210" s="146">
        <v>0</v>
      </c>
      <c r="B1210" s="116">
        <f t="shared" si="36"/>
        <v>950.4</v>
      </c>
      <c r="C1210" s="190">
        <f t="shared" si="37"/>
        <v>0</v>
      </c>
      <c r="D1210" s="167"/>
      <c r="E1210" s="117" t="s">
        <v>11598</v>
      </c>
      <c r="F1210" s="118" t="s">
        <v>11599</v>
      </c>
      <c r="G1210" s="119" t="s">
        <v>11891</v>
      </c>
      <c r="H1210" s="117" t="s">
        <v>1698</v>
      </c>
      <c r="I1210" s="117">
        <v>925</v>
      </c>
      <c r="J1210" s="117"/>
      <c r="K1210" s="120">
        <v>950.4</v>
      </c>
      <c r="L1210" s="121" t="s">
        <v>1136</v>
      </c>
      <c r="M1210" s="121" t="s">
        <v>891</v>
      </c>
      <c r="N1210" s="121">
        <v>2019</v>
      </c>
      <c r="O1210" s="121">
        <v>164</v>
      </c>
      <c r="P1210" s="121" t="s">
        <v>1592</v>
      </c>
      <c r="Q1210" s="121" t="s">
        <v>893</v>
      </c>
      <c r="R1210" s="121">
        <v>73070990</v>
      </c>
      <c r="S1210" s="121" t="s">
        <v>11892</v>
      </c>
      <c r="T1210" s="199">
        <v>43669</v>
      </c>
      <c r="U1210" s="199">
        <v>43672</v>
      </c>
      <c r="V1210" s="200" t="s">
        <v>4634</v>
      </c>
      <c r="W1210" s="200" t="s">
        <v>4635</v>
      </c>
      <c r="X1210" s="200" t="s">
        <v>4635</v>
      </c>
    </row>
    <row r="1211" spans="1:24" x14ac:dyDescent="0.2">
      <c r="A1211" s="146">
        <v>0</v>
      </c>
      <c r="B1211" s="116">
        <f t="shared" si="36"/>
        <v>1200.0999999999999</v>
      </c>
      <c r="C1211" s="190">
        <f t="shared" si="37"/>
        <v>0</v>
      </c>
      <c r="D1211" s="167"/>
      <c r="E1211" s="117" t="s">
        <v>7977</v>
      </c>
      <c r="F1211" s="118" t="s">
        <v>7978</v>
      </c>
      <c r="G1211" s="119" t="s">
        <v>8157</v>
      </c>
      <c r="H1211" s="117" t="s">
        <v>1698</v>
      </c>
      <c r="I1211" s="117">
        <v>925</v>
      </c>
      <c r="J1211" s="117"/>
      <c r="K1211" s="120">
        <v>1200.0999999999999</v>
      </c>
      <c r="L1211" s="121" t="s">
        <v>1136</v>
      </c>
      <c r="M1211" s="121" t="s">
        <v>891</v>
      </c>
      <c r="N1211" s="121">
        <v>2018</v>
      </c>
      <c r="O1211" s="121">
        <v>564</v>
      </c>
      <c r="P1211" s="121" t="s">
        <v>1592</v>
      </c>
      <c r="Q1211" s="121" t="s">
        <v>895</v>
      </c>
      <c r="R1211" s="121">
        <v>73000665</v>
      </c>
      <c r="S1211" s="121" t="s">
        <v>8158</v>
      </c>
      <c r="T1211" s="199">
        <v>43377</v>
      </c>
      <c r="U1211" s="199">
        <v>43371</v>
      </c>
      <c r="V1211" s="200" t="s">
        <v>4634</v>
      </c>
      <c r="W1211" s="200" t="s">
        <v>4635</v>
      </c>
      <c r="X1211" s="200" t="s">
        <v>4635</v>
      </c>
    </row>
    <row r="1212" spans="1:24" x14ac:dyDescent="0.2">
      <c r="A1212" s="146">
        <v>0</v>
      </c>
      <c r="B1212" s="116">
        <f t="shared" si="36"/>
        <v>330</v>
      </c>
      <c r="C1212" s="190">
        <f t="shared" si="37"/>
        <v>0</v>
      </c>
      <c r="D1212" s="167" t="s">
        <v>13957</v>
      </c>
      <c r="E1212" s="117" t="s">
        <v>14639</v>
      </c>
      <c r="F1212" s="118" t="s">
        <v>14640</v>
      </c>
      <c r="G1212" s="119" t="s">
        <v>14641</v>
      </c>
      <c r="H1212" s="117" t="s">
        <v>1698</v>
      </c>
      <c r="I1212" s="117">
        <v>925</v>
      </c>
      <c r="J1212" s="117"/>
      <c r="K1212" s="120">
        <v>330</v>
      </c>
      <c r="L1212" s="121" t="s">
        <v>1136</v>
      </c>
      <c r="M1212" s="121" t="s">
        <v>891</v>
      </c>
      <c r="N1212" s="121">
        <v>2020</v>
      </c>
      <c r="O1212" s="121">
        <v>116</v>
      </c>
      <c r="P1212" s="121" t="s">
        <v>892</v>
      </c>
      <c r="Q1212" s="121" t="s">
        <v>527</v>
      </c>
      <c r="R1212" s="121">
        <v>73100513</v>
      </c>
      <c r="S1212" s="121" t="s">
        <v>14642</v>
      </c>
      <c r="T1212" s="199"/>
      <c r="U1212" s="199">
        <v>43917</v>
      </c>
      <c r="V1212" s="200" t="s">
        <v>4635</v>
      </c>
      <c r="W1212" s="200" t="s">
        <v>4634</v>
      </c>
      <c r="X1212" s="200" t="s">
        <v>4635</v>
      </c>
    </row>
    <row r="1213" spans="1:24" x14ac:dyDescent="0.2">
      <c r="A1213" s="146">
        <v>0</v>
      </c>
      <c r="B1213" s="116">
        <f t="shared" si="36"/>
        <v>1064.8</v>
      </c>
      <c r="C1213" s="190">
        <f t="shared" si="37"/>
        <v>0</v>
      </c>
      <c r="D1213" s="167"/>
      <c r="E1213" s="117" t="s">
        <v>9341</v>
      </c>
      <c r="F1213" s="118" t="s">
        <v>9342</v>
      </c>
      <c r="G1213" s="119" t="s">
        <v>9978</v>
      </c>
      <c r="H1213" s="117" t="s">
        <v>1698</v>
      </c>
      <c r="I1213" s="117">
        <v>925</v>
      </c>
      <c r="J1213" s="117"/>
      <c r="K1213" s="120">
        <v>1064.8</v>
      </c>
      <c r="L1213" s="121" t="s">
        <v>1136</v>
      </c>
      <c r="M1213" s="121" t="s">
        <v>891</v>
      </c>
      <c r="N1213" s="121">
        <v>2019</v>
      </c>
      <c r="O1213" s="121">
        <v>272</v>
      </c>
      <c r="P1213" s="121" t="s">
        <v>1592</v>
      </c>
      <c r="Q1213" s="121" t="s">
        <v>895</v>
      </c>
      <c r="R1213" s="121">
        <v>73038448</v>
      </c>
      <c r="S1213" s="121" t="s">
        <v>9979</v>
      </c>
      <c r="T1213" s="199">
        <v>43530</v>
      </c>
      <c r="U1213" s="199">
        <v>43553</v>
      </c>
      <c r="V1213" s="200" t="s">
        <v>4634</v>
      </c>
      <c r="W1213" s="200" t="s">
        <v>4635</v>
      </c>
      <c r="X1213" s="200" t="s">
        <v>4635</v>
      </c>
    </row>
    <row r="1214" spans="1:24" x14ac:dyDescent="0.2">
      <c r="A1214" s="146">
        <v>0</v>
      </c>
      <c r="B1214" s="116">
        <f t="shared" si="36"/>
        <v>950.4</v>
      </c>
      <c r="C1214" s="190">
        <f t="shared" si="37"/>
        <v>0</v>
      </c>
      <c r="D1214" s="167"/>
      <c r="E1214" s="117" t="s">
        <v>11600</v>
      </c>
      <c r="F1214" s="118" t="s">
        <v>11601</v>
      </c>
      <c r="G1214" s="119" t="s">
        <v>11893</v>
      </c>
      <c r="H1214" s="117" t="s">
        <v>1698</v>
      </c>
      <c r="I1214" s="117">
        <v>925</v>
      </c>
      <c r="J1214" s="117"/>
      <c r="K1214" s="120">
        <v>950.4</v>
      </c>
      <c r="L1214" s="121" t="s">
        <v>1136</v>
      </c>
      <c r="M1214" s="121" t="s">
        <v>891</v>
      </c>
      <c r="N1214" s="121">
        <v>2019</v>
      </c>
      <c r="O1214" s="121">
        <v>188</v>
      </c>
      <c r="P1214" s="121" t="s">
        <v>1592</v>
      </c>
      <c r="Q1214" s="121" t="s">
        <v>893</v>
      </c>
      <c r="R1214" s="121">
        <v>73070955</v>
      </c>
      <c r="S1214" s="121" t="s">
        <v>11894</v>
      </c>
      <c r="T1214" s="199">
        <v>43698</v>
      </c>
      <c r="U1214" s="199">
        <v>43700</v>
      </c>
      <c r="V1214" s="200" t="s">
        <v>4634</v>
      </c>
      <c r="W1214" s="200" t="s">
        <v>4635</v>
      </c>
      <c r="X1214" s="200" t="s">
        <v>4635</v>
      </c>
    </row>
    <row r="1215" spans="1:24" ht="22.5" x14ac:dyDescent="0.2">
      <c r="A1215" s="146">
        <v>0</v>
      </c>
      <c r="B1215" s="116">
        <f t="shared" si="36"/>
        <v>809.6</v>
      </c>
      <c r="C1215" s="190">
        <f t="shared" si="37"/>
        <v>0</v>
      </c>
      <c r="D1215" s="167" t="s">
        <v>1106</v>
      </c>
      <c r="E1215" s="117" t="s">
        <v>11600</v>
      </c>
      <c r="F1215" s="118" t="s">
        <v>12582</v>
      </c>
      <c r="G1215" s="119" t="s">
        <v>13190</v>
      </c>
      <c r="H1215" s="117" t="s">
        <v>1698</v>
      </c>
      <c r="I1215" s="117">
        <v>925</v>
      </c>
      <c r="J1215" s="117"/>
      <c r="K1215" s="120">
        <v>809.6</v>
      </c>
      <c r="L1215" s="121" t="s">
        <v>1136</v>
      </c>
      <c r="M1215" s="121" t="s">
        <v>891</v>
      </c>
      <c r="N1215" s="121">
        <v>2020</v>
      </c>
      <c r="O1215" s="121">
        <v>124</v>
      </c>
      <c r="P1215" s="121" t="s">
        <v>892</v>
      </c>
      <c r="Q1215" s="121" t="s">
        <v>893</v>
      </c>
      <c r="R1215" s="121">
        <v>73092290</v>
      </c>
      <c r="S1215" s="121" t="s">
        <v>13191</v>
      </c>
      <c r="T1215" s="199">
        <v>43787</v>
      </c>
      <c r="U1215" s="199">
        <v>43791</v>
      </c>
      <c r="V1215" s="200" t="s">
        <v>4634</v>
      </c>
      <c r="W1215" s="200" t="s">
        <v>4635</v>
      </c>
      <c r="X1215" s="200" t="s">
        <v>4635</v>
      </c>
    </row>
    <row r="1216" spans="1:24" x14ac:dyDescent="0.2">
      <c r="A1216" s="146">
        <v>0</v>
      </c>
      <c r="B1216" s="116">
        <f t="shared" si="36"/>
        <v>430.1</v>
      </c>
      <c r="C1216" s="190">
        <f t="shared" si="37"/>
        <v>0</v>
      </c>
      <c r="D1216" s="167"/>
      <c r="E1216" s="117" t="s">
        <v>6732</v>
      </c>
      <c r="F1216" s="118" t="s">
        <v>6733</v>
      </c>
      <c r="G1216" s="119" t="s">
        <v>7015</v>
      </c>
      <c r="H1216" s="117" t="s">
        <v>1698</v>
      </c>
      <c r="I1216" s="117">
        <v>925</v>
      </c>
      <c r="J1216" s="117"/>
      <c r="K1216" s="120">
        <v>430.1</v>
      </c>
      <c r="L1216" s="121" t="s">
        <v>1136</v>
      </c>
      <c r="M1216" s="121" t="s">
        <v>891</v>
      </c>
      <c r="N1216" s="121">
        <v>2018</v>
      </c>
      <c r="O1216" s="121">
        <v>92</v>
      </c>
      <c r="P1216" s="121" t="s">
        <v>892</v>
      </c>
      <c r="Q1216" s="121" t="s">
        <v>1593</v>
      </c>
      <c r="R1216" s="121">
        <v>72963445</v>
      </c>
      <c r="S1216" s="121" t="s">
        <v>7016</v>
      </c>
      <c r="T1216" s="199">
        <v>43145</v>
      </c>
      <c r="U1216" s="199">
        <v>43161</v>
      </c>
      <c r="V1216" s="200" t="s">
        <v>4634</v>
      </c>
      <c r="W1216" s="200" t="s">
        <v>4635</v>
      </c>
      <c r="X1216" s="200" t="s">
        <v>4635</v>
      </c>
    </row>
    <row r="1217" spans="1:24" ht="22.5" x14ac:dyDescent="0.2">
      <c r="A1217" s="146">
        <v>0</v>
      </c>
      <c r="B1217" s="116">
        <f t="shared" si="36"/>
        <v>1500.4</v>
      </c>
      <c r="C1217" s="190">
        <f t="shared" si="37"/>
        <v>0</v>
      </c>
      <c r="D1217" s="167"/>
      <c r="E1217" s="117" t="s">
        <v>8585</v>
      </c>
      <c r="F1217" s="118" t="s">
        <v>8586</v>
      </c>
      <c r="G1217" s="119" t="s">
        <v>8767</v>
      </c>
      <c r="H1217" s="117" t="s">
        <v>1698</v>
      </c>
      <c r="I1217" s="117">
        <v>925</v>
      </c>
      <c r="J1217" s="117"/>
      <c r="K1217" s="120">
        <v>1500.4</v>
      </c>
      <c r="L1217" s="121" t="s">
        <v>1136</v>
      </c>
      <c r="M1217" s="121" t="s">
        <v>891</v>
      </c>
      <c r="N1217" s="121">
        <v>2018</v>
      </c>
      <c r="O1217" s="121">
        <v>324</v>
      </c>
      <c r="P1217" s="121" t="s">
        <v>1592</v>
      </c>
      <c r="Q1217" s="121" t="s">
        <v>893</v>
      </c>
      <c r="R1217" s="121">
        <v>73026257</v>
      </c>
      <c r="S1217" s="121" t="s">
        <v>8768</v>
      </c>
      <c r="T1217" s="199">
        <v>43391</v>
      </c>
      <c r="U1217" s="199">
        <v>43462</v>
      </c>
      <c r="V1217" s="200" t="s">
        <v>4634</v>
      </c>
      <c r="W1217" s="200" t="s">
        <v>4635</v>
      </c>
      <c r="X1217" s="200" t="s">
        <v>4635</v>
      </c>
    </row>
    <row r="1218" spans="1:24" ht="22.5" x14ac:dyDescent="0.2">
      <c r="A1218" s="146">
        <v>0</v>
      </c>
      <c r="B1218" s="116">
        <f t="shared" ref="B1218:B1281" si="38">K1218-K1218*$C$14</f>
        <v>1500.4</v>
      </c>
      <c r="C1218" s="190">
        <f t="shared" ref="C1218:C1281" si="39">A1218*B1218</f>
        <v>0</v>
      </c>
      <c r="D1218" s="167" t="s">
        <v>1106</v>
      </c>
      <c r="E1218" s="117" t="s">
        <v>12575</v>
      </c>
      <c r="F1218" s="118" t="s">
        <v>12583</v>
      </c>
      <c r="G1218" s="119" t="s">
        <v>13192</v>
      </c>
      <c r="H1218" s="117" t="s">
        <v>1698</v>
      </c>
      <c r="I1218" s="117">
        <v>925</v>
      </c>
      <c r="J1218" s="117"/>
      <c r="K1218" s="120">
        <v>1500.4</v>
      </c>
      <c r="L1218" s="121" t="s">
        <v>1136</v>
      </c>
      <c r="M1218" s="121" t="s">
        <v>891</v>
      </c>
      <c r="N1218" s="121">
        <v>2019</v>
      </c>
      <c r="O1218" s="121">
        <v>344</v>
      </c>
      <c r="P1218" s="121" t="s">
        <v>1592</v>
      </c>
      <c r="Q1218" s="121" t="s">
        <v>893</v>
      </c>
      <c r="R1218" s="121">
        <v>73092306</v>
      </c>
      <c r="S1218" s="121" t="s">
        <v>13193</v>
      </c>
      <c r="T1218" s="199">
        <v>43759</v>
      </c>
      <c r="U1218" s="199">
        <v>43763</v>
      </c>
      <c r="V1218" s="200" t="s">
        <v>4634</v>
      </c>
      <c r="W1218" s="200" t="s">
        <v>4635</v>
      </c>
      <c r="X1218" s="200" t="s">
        <v>4635</v>
      </c>
    </row>
    <row r="1219" spans="1:24" x14ac:dyDescent="0.2">
      <c r="A1219" s="146">
        <v>0</v>
      </c>
      <c r="B1219" s="116">
        <f t="shared" si="38"/>
        <v>830.4</v>
      </c>
      <c r="C1219" s="190">
        <f t="shared" si="39"/>
        <v>0</v>
      </c>
      <c r="D1219" s="167" t="s">
        <v>13957</v>
      </c>
      <c r="E1219" s="117" t="s">
        <v>6732</v>
      </c>
      <c r="F1219" s="118" t="s">
        <v>14643</v>
      </c>
      <c r="G1219" s="119" t="s">
        <v>14644</v>
      </c>
      <c r="H1219" s="117" t="s">
        <v>1698</v>
      </c>
      <c r="I1219" s="117">
        <v>925</v>
      </c>
      <c r="J1219" s="117"/>
      <c r="K1219" s="120">
        <v>830.4</v>
      </c>
      <c r="L1219" s="121" t="s">
        <v>1136</v>
      </c>
      <c r="M1219" s="121" t="s">
        <v>891</v>
      </c>
      <c r="N1219" s="121">
        <v>2020</v>
      </c>
      <c r="O1219" s="121">
        <v>76</v>
      </c>
      <c r="P1219" s="121" t="s">
        <v>892</v>
      </c>
      <c r="Q1219" s="121" t="s">
        <v>527</v>
      </c>
      <c r="R1219" s="121">
        <v>73100516</v>
      </c>
      <c r="S1219" s="121" t="s">
        <v>14645</v>
      </c>
      <c r="T1219" s="199"/>
      <c r="U1219" s="199">
        <v>43875</v>
      </c>
      <c r="V1219" s="200" t="s">
        <v>4634</v>
      </c>
      <c r="W1219" s="200" t="s">
        <v>4635</v>
      </c>
      <c r="X1219" s="200" t="s">
        <v>4635</v>
      </c>
    </row>
    <row r="1220" spans="1:24" x14ac:dyDescent="0.2">
      <c r="A1220" s="146">
        <v>0</v>
      </c>
      <c r="B1220" s="116">
        <f t="shared" si="38"/>
        <v>1900.8</v>
      </c>
      <c r="C1220" s="190">
        <f t="shared" si="39"/>
        <v>0</v>
      </c>
      <c r="D1220" s="167" t="s">
        <v>894</v>
      </c>
      <c r="E1220" s="117" t="s">
        <v>5360</v>
      </c>
      <c r="F1220" s="118" t="s">
        <v>11895</v>
      </c>
      <c r="G1220" s="119" t="s">
        <v>8167</v>
      </c>
      <c r="H1220" s="117" t="s">
        <v>1698</v>
      </c>
      <c r="I1220" s="117">
        <v>925</v>
      </c>
      <c r="J1220" s="117"/>
      <c r="K1220" s="120">
        <v>1900.8</v>
      </c>
      <c r="L1220" s="121" t="s">
        <v>1136</v>
      </c>
      <c r="M1220" s="121" t="s">
        <v>891</v>
      </c>
      <c r="N1220" s="121">
        <v>2017</v>
      </c>
      <c r="O1220" s="121">
        <v>708</v>
      </c>
      <c r="P1220" s="121" t="s">
        <v>1592</v>
      </c>
      <c r="Q1220" s="121" t="s">
        <v>893</v>
      </c>
      <c r="R1220" s="121">
        <v>72923787</v>
      </c>
      <c r="S1220" s="121" t="s">
        <v>8168</v>
      </c>
      <c r="T1220" s="199">
        <v>42859</v>
      </c>
      <c r="U1220" s="199">
        <v>42877</v>
      </c>
      <c r="V1220" s="200" t="s">
        <v>4634</v>
      </c>
      <c r="W1220" s="200" t="s">
        <v>4635</v>
      </c>
      <c r="X1220" s="200" t="s">
        <v>4635</v>
      </c>
    </row>
    <row r="1221" spans="1:24" ht="22.5" x14ac:dyDescent="0.2">
      <c r="A1221" s="146">
        <v>0</v>
      </c>
      <c r="B1221" s="116">
        <f t="shared" si="38"/>
        <v>1991</v>
      </c>
      <c r="C1221" s="190">
        <f t="shared" si="39"/>
        <v>0</v>
      </c>
      <c r="D1221" s="167" t="s">
        <v>894</v>
      </c>
      <c r="E1221" s="117" t="s">
        <v>5360</v>
      </c>
      <c r="F1221" s="118" t="s">
        <v>8166</v>
      </c>
      <c r="G1221" s="119" t="s">
        <v>8167</v>
      </c>
      <c r="H1221" s="117" t="s">
        <v>1698</v>
      </c>
      <c r="I1221" s="117">
        <v>925</v>
      </c>
      <c r="J1221" s="117"/>
      <c r="K1221" s="120">
        <v>1991</v>
      </c>
      <c r="L1221" s="121" t="s">
        <v>1136</v>
      </c>
      <c r="M1221" s="121" t="s">
        <v>891</v>
      </c>
      <c r="N1221" s="121">
        <v>2018</v>
      </c>
      <c r="O1221" s="121">
        <v>708</v>
      </c>
      <c r="P1221" s="121" t="s">
        <v>1592</v>
      </c>
      <c r="Q1221" s="121" t="s">
        <v>893</v>
      </c>
      <c r="R1221" s="121">
        <v>72998119</v>
      </c>
      <c r="S1221" s="121" t="s">
        <v>8168</v>
      </c>
      <c r="T1221" s="199">
        <v>43305</v>
      </c>
      <c r="U1221" s="199">
        <v>43441</v>
      </c>
      <c r="V1221" s="200" t="s">
        <v>4634</v>
      </c>
      <c r="W1221" s="200" t="s">
        <v>4635</v>
      </c>
      <c r="X1221" s="200" t="s">
        <v>4635</v>
      </c>
    </row>
    <row r="1222" spans="1:24" x14ac:dyDescent="0.2">
      <c r="A1222" s="146">
        <v>0</v>
      </c>
      <c r="B1222" s="116">
        <f t="shared" si="38"/>
        <v>1094.5</v>
      </c>
      <c r="C1222" s="190">
        <f t="shared" si="39"/>
        <v>0</v>
      </c>
      <c r="D1222" s="167" t="s">
        <v>894</v>
      </c>
      <c r="E1222" s="117" t="s">
        <v>5360</v>
      </c>
      <c r="F1222" s="118" t="s">
        <v>7979</v>
      </c>
      <c r="G1222" s="119" t="s">
        <v>8169</v>
      </c>
      <c r="H1222" s="117" t="s">
        <v>1698</v>
      </c>
      <c r="I1222" s="117">
        <v>925</v>
      </c>
      <c r="J1222" s="117"/>
      <c r="K1222" s="120">
        <v>1094.5</v>
      </c>
      <c r="L1222" s="121" t="s">
        <v>1136</v>
      </c>
      <c r="M1222" s="121" t="s">
        <v>891</v>
      </c>
      <c r="N1222" s="121">
        <v>2018</v>
      </c>
      <c r="O1222" s="121">
        <v>200</v>
      </c>
      <c r="P1222" s="121" t="s">
        <v>1592</v>
      </c>
      <c r="Q1222" s="121" t="s">
        <v>893</v>
      </c>
      <c r="R1222" s="121">
        <v>73000672</v>
      </c>
      <c r="S1222" s="121" t="s">
        <v>8170</v>
      </c>
      <c r="T1222" s="199">
        <v>43327</v>
      </c>
      <c r="U1222" s="199">
        <v>43346</v>
      </c>
      <c r="V1222" s="200" t="s">
        <v>4634</v>
      </c>
      <c r="W1222" s="200" t="s">
        <v>4635</v>
      </c>
      <c r="X1222" s="200" t="s">
        <v>4635</v>
      </c>
    </row>
    <row r="1223" spans="1:24" x14ac:dyDescent="0.2">
      <c r="A1223" s="146">
        <v>0</v>
      </c>
      <c r="B1223" s="116">
        <f t="shared" si="38"/>
        <v>640.20000000000005</v>
      </c>
      <c r="C1223" s="190">
        <f t="shared" si="39"/>
        <v>0</v>
      </c>
      <c r="D1223" s="167" t="s">
        <v>894</v>
      </c>
      <c r="E1223" s="117" t="s">
        <v>5360</v>
      </c>
      <c r="F1223" s="118" t="s">
        <v>7980</v>
      </c>
      <c r="G1223" s="119" t="s">
        <v>8171</v>
      </c>
      <c r="H1223" s="117" t="s">
        <v>1698</v>
      </c>
      <c r="I1223" s="117">
        <v>925</v>
      </c>
      <c r="J1223" s="117"/>
      <c r="K1223" s="120">
        <v>640.20000000000005</v>
      </c>
      <c r="L1223" s="121" t="s">
        <v>1136</v>
      </c>
      <c r="M1223" s="121" t="s">
        <v>891</v>
      </c>
      <c r="N1223" s="121">
        <v>2018</v>
      </c>
      <c r="O1223" s="121">
        <v>100</v>
      </c>
      <c r="P1223" s="121" t="s">
        <v>892</v>
      </c>
      <c r="Q1223" s="121" t="s">
        <v>893</v>
      </c>
      <c r="R1223" s="121">
        <v>73000673</v>
      </c>
      <c r="S1223" s="121" t="s">
        <v>8172</v>
      </c>
      <c r="T1223" s="199">
        <v>43305</v>
      </c>
      <c r="U1223" s="199">
        <v>43318</v>
      </c>
      <c r="V1223" s="200" t="s">
        <v>4634</v>
      </c>
      <c r="W1223" s="200" t="s">
        <v>4635</v>
      </c>
      <c r="X1223" s="200" t="s">
        <v>4635</v>
      </c>
    </row>
    <row r="1224" spans="1:24" x14ac:dyDescent="0.2">
      <c r="A1224" s="146">
        <v>0</v>
      </c>
      <c r="B1224" s="116">
        <f t="shared" si="38"/>
        <v>805.2</v>
      </c>
      <c r="C1224" s="190">
        <f t="shared" si="39"/>
        <v>0</v>
      </c>
      <c r="D1224" s="167"/>
      <c r="E1224" s="117" t="s">
        <v>9343</v>
      </c>
      <c r="F1224" s="118" t="s">
        <v>9344</v>
      </c>
      <c r="G1224" s="119" t="s">
        <v>9980</v>
      </c>
      <c r="H1224" s="117" t="s">
        <v>1698</v>
      </c>
      <c r="I1224" s="117">
        <v>925</v>
      </c>
      <c r="J1224" s="117"/>
      <c r="K1224" s="120">
        <v>805.2</v>
      </c>
      <c r="L1224" s="121" t="s">
        <v>1136</v>
      </c>
      <c r="M1224" s="121" t="s">
        <v>891</v>
      </c>
      <c r="N1224" s="121">
        <v>2019</v>
      </c>
      <c r="O1224" s="121">
        <v>152</v>
      </c>
      <c r="P1224" s="121" t="s">
        <v>1592</v>
      </c>
      <c r="Q1224" s="121" t="s">
        <v>895</v>
      </c>
      <c r="R1224" s="121">
        <v>73038450</v>
      </c>
      <c r="S1224" s="121" t="s">
        <v>9981</v>
      </c>
      <c r="T1224" s="199">
        <v>43522</v>
      </c>
      <c r="U1224" s="199">
        <v>43525</v>
      </c>
      <c r="V1224" s="200" t="s">
        <v>4634</v>
      </c>
      <c r="W1224" s="200" t="s">
        <v>4635</v>
      </c>
      <c r="X1224" s="200" t="s">
        <v>4635</v>
      </c>
    </row>
    <row r="1225" spans="1:24" ht="22.5" x14ac:dyDescent="0.2">
      <c r="A1225" s="146">
        <v>0</v>
      </c>
      <c r="B1225" s="116">
        <f t="shared" si="38"/>
        <v>1299.5999999999999</v>
      </c>
      <c r="C1225" s="190">
        <f t="shared" si="39"/>
        <v>0</v>
      </c>
      <c r="D1225" s="167" t="s">
        <v>1106</v>
      </c>
      <c r="E1225" s="117" t="s">
        <v>11602</v>
      </c>
      <c r="F1225" s="118" t="s">
        <v>11896</v>
      </c>
      <c r="G1225" s="119" t="s">
        <v>11897</v>
      </c>
      <c r="H1225" s="117" t="s">
        <v>1698</v>
      </c>
      <c r="I1225" s="117">
        <v>925</v>
      </c>
      <c r="J1225" s="117"/>
      <c r="K1225" s="120">
        <v>1299.5999999999999</v>
      </c>
      <c r="L1225" s="121" t="s">
        <v>1136</v>
      </c>
      <c r="M1225" s="121" t="s">
        <v>891</v>
      </c>
      <c r="N1225" s="121">
        <v>2019</v>
      </c>
      <c r="O1225" s="121">
        <v>500</v>
      </c>
      <c r="P1225" s="121" t="s">
        <v>1592</v>
      </c>
      <c r="Q1225" s="121" t="s">
        <v>895</v>
      </c>
      <c r="R1225" s="121">
        <v>73070981</v>
      </c>
      <c r="S1225" s="121" t="s">
        <v>11898</v>
      </c>
      <c r="T1225" s="199">
        <v>43740</v>
      </c>
      <c r="U1225" s="199">
        <v>43749</v>
      </c>
      <c r="V1225" s="200" t="s">
        <v>4634</v>
      </c>
      <c r="W1225" s="200" t="s">
        <v>4635</v>
      </c>
      <c r="X1225" s="200" t="s">
        <v>4635</v>
      </c>
    </row>
    <row r="1226" spans="1:24" x14ac:dyDescent="0.2">
      <c r="A1226" s="146">
        <v>0</v>
      </c>
      <c r="B1226" s="116">
        <f t="shared" si="38"/>
        <v>750.2</v>
      </c>
      <c r="C1226" s="190">
        <f t="shared" si="39"/>
        <v>0</v>
      </c>
      <c r="D1226" s="167" t="s">
        <v>1106</v>
      </c>
      <c r="E1226" s="117" t="s">
        <v>12584</v>
      </c>
      <c r="F1226" s="118" t="s">
        <v>12585</v>
      </c>
      <c r="G1226" s="119" t="s">
        <v>13194</v>
      </c>
      <c r="H1226" s="117" t="s">
        <v>1698</v>
      </c>
      <c r="I1226" s="117">
        <v>925</v>
      </c>
      <c r="J1226" s="117"/>
      <c r="K1226" s="120">
        <v>750.2</v>
      </c>
      <c r="L1226" s="121" t="s">
        <v>1136</v>
      </c>
      <c r="M1226" s="121" t="s">
        <v>891</v>
      </c>
      <c r="N1226" s="121">
        <v>2020</v>
      </c>
      <c r="O1226" s="121">
        <v>80</v>
      </c>
      <c r="P1226" s="121" t="s">
        <v>892</v>
      </c>
      <c r="Q1226" s="121" t="s">
        <v>777</v>
      </c>
      <c r="R1226" s="121">
        <v>73092291</v>
      </c>
      <c r="S1226" s="121" t="s">
        <v>13195</v>
      </c>
      <c r="T1226" s="199">
        <v>43787</v>
      </c>
      <c r="U1226" s="199">
        <v>43791</v>
      </c>
      <c r="V1226" s="200" t="s">
        <v>4634</v>
      </c>
      <c r="W1226" s="200" t="s">
        <v>4635</v>
      </c>
      <c r="X1226" s="200" t="s">
        <v>4635</v>
      </c>
    </row>
    <row r="1227" spans="1:24" x14ac:dyDescent="0.2">
      <c r="A1227" s="146">
        <v>0</v>
      </c>
      <c r="B1227" s="116">
        <f t="shared" si="38"/>
        <v>844.8</v>
      </c>
      <c r="C1227" s="190">
        <f t="shared" si="39"/>
        <v>0</v>
      </c>
      <c r="D1227" s="167"/>
      <c r="E1227" s="117" t="s">
        <v>10738</v>
      </c>
      <c r="F1227" s="118" t="s">
        <v>10739</v>
      </c>
      <c r="G1227" s="119" t="s">
        <v>10740</v>
      </c>
      <c r="H1227" s="117" t="s">
        <v>1698</v>
      </c>
      <c r="I1227" s="117">
        <v>925</v>
      </c>
      <c r="J1227" s="117"/>
      <c r="K1227" s="120">
        <v>844.8</v>
      </c>
      <c r="L1227" s="121" t="s">
        <v>1136</v>
      </c>
      <c r="M1227" s="121" t="s">
        <v>891</v>
      </c>
      <c r="N1227" s="121">
        <v>2019</v>
      </c>
      <c r="O1227" s="121">
        <v>172</v>
      </c>
      <c r="P1227" s="121" t="s">
        <v>1592</v>
      </c>
      <c r="Q1227" s="121" t="s">
        <v>895</v>
      </c>
      <c r="R1227" s="121">
        <v>73053208</v>
      </c>
      <c r="S1227" s="121" t="s">
        <v>10741</v>
      </c>
      <c r="T1227" s="199">
        <v>43634</v>
      </c>
      <c r="U1227" s="199">
        <v>43644</v>
      </c>
      <c r="V1227" s="200" t="s">
        <v>4634</v>
      </c>
      <c r="W1227" s="200" t="s">
        <v>4635</v>
      </c>
      <c r="X1227" s="200" t="s">
        <v>4635</v>
      </c>
    </row>
    <row r="1228" spans="1:24" x14ac:dyDescent="0.2">
      <c r="A1228" s="146">
        <v>0</v>
      </c>
      <c r="B1228" s="116">
        <f t="shared" si="38"/>
        <v>475.2</v>
      </c>
      <c r="C1228" s="190">
        <f t="shared" si="39"/>
        <v>0</v>
      </c>
      <c r="D1228" s="167"/>
      <c r="E1228" s="117" t="s">
        <v>10742</v>
      </c>
      <c r="F1228" s="118" t="s">
        <v>10743</v>
      </c>
      <c r="G1228" s="119" t="s">
        <v>10744</v>
      </c>
      <c r="H1228" s="117" t="s">
        <v>1698</v>
      </c>
      <c r="I1228" s="117">
        <v>925</v>
      </c>
      <c r="J1228" s="117"/>
      <c r="K1228" s="120">
        <v>475.2</v>
      </c>
      <c r="L1228" s="121" t="s">
        <v>1136</v>
      </c>
      <c r="M1228" s="121" t="s">
        <v>891</v>
      </c>
      <c r="N1228" s="121">
        <v>2019</v>
      </c>
      <c r="O1228" s="121">
        <v>116</v>
      </c>
      <c r="P1228" s="121" t="s">
        <v>892</v>
      </c>
      <c r="Q1228" s="121" t="s">
        <v>895</v>
      </c>
      <c r="R1228" s="121">
        <v>73053198</v>
      </c>
      <c r="S1228" s="121" t="s">
        <v>10745</v>
      </c>
      <c r="T1228" s="199">
        <v>43570</v>
      </c>
      <c r="U1228" s="199">
        <v>43581</v>
      </c>
      <c r="V1228" s="200" t="s">
        <v>4634</v>
      </c>
      <c r="W1228" s="200" t="s">
        <v>4635</v>
      </c>
      <c r="X1228" s="200" t="s">
        <v>4635</v>
      </c>
    </row>
    <row r="1229" spans="1:24" x14ac:dyDescent="0.2">
      <c r="A1229" s="146">
        <v>0</v>
      </c>
      <c r="B1229" s="116">
        <f t="shared" si="38"/>
        <v>1799.6</v>
      </c>
      <c r="C1229" s="190">
        <f t="shared" si="39"/>
        <v>0</v>
      </c>
      <c r="D1229" s="167"/>
      <c r="E1229" s="117" t="s">
        <v>3844</v>
      </c>
      <c r="F1229" s="118" t="s">
        <v>11603</v>
      </c>
      <c r="G1229" s="119" t="s">
        <v>11899</v>
      </c>
      <c r="H1229" s="117" t="s">
        <v>1698</v>
      </c>
      <c r="I1229" s="117">
        <v>925</v>
      </c>
      <c r="J1229" s="117"/>
      <c r="K1229" s="120">
        <v>1799.6</v>
      </c>
      <c r="L1229" s="121" t="s">
        <v>1136</v>
      </c>
      <c r="M1229" s="121" t="s">
        <v>891</v>
      </c>
      <c r="N1229" s="121">
        <v>2019</v>
      </c>
      <c r="O1229" s="121">
        <v>608</v>
      </c>
      <c r="P1229" s="121" t="s">
        <v>1592</v>
      </c>
      <c r="Q1229" s="121" t="s">
        <v>1593</v>
      </c>
      <c r="R1229" s="121">
        <v>73070985</v>
      </c>
      <c r="S1229" s="121" t="s">
        <v>11900</v>
      </c>
      <c r="T1229" s="199">
        <v>43721</v>
      </c>
      <c r="U1229" s="199">
        <v>43735</v>
      </c>
      <c r="V1229" s="200" t="s">
        <v>4634</v>
      </c>
      <c r="W1229" s="200" t="s">
        <v>4635</v>
      </c>
      <c r="X1229" s="200" t="s">
        <v>4635</v>
      </c>
    </row>
    <row r="1230" spans="1:24" x14ac:dyDescent="0.2">
      <c r="A1230" s="146">
        <v>0</v>
      </c>
      <c r="B1230" s="116">
        <f t="shared" si="38"/>
        <v>864.6</v>
      </c>
      <c r="C1230" s="190">
        <f t="shared" si="39"/>
        <v>0</v>
      </c>
      <c r="D1230" s="167" t="s">
        <v>894</v>
      </c>
      <c r="E1230" s="117" t="s">
        <v>8492</v>
      </c>
      <c r="F1230" s="118" t="s">
        <v>8493</v>
      </c>
      <c r="G1230" s="119" t="s">
        <v>3403</v>
      </c>
      <c r="H1230" s="117" t="s">
        <v>1698</v>
      </c>
      <c r="I1230" s="117">
        <v>925</v>
      </c>
      <c r="J1230" s="117">
        <v>12</v>
      </c>
      <c r="K1230" s="120">
        <v>864.6</v>
      </c>
      <c r="L1230" s="121" t="s">
        <v>1136</v>
      </c>
      <c r="M1230" s="121" t="s">
        <v>891</v>
      </c>
      <c r="N1230" s="121">
        <v>2018</v>
      </c>
      <c r="O1230" s="121">
        <v>392</v>
      </c>
      <c r="P1230" s="121" t="s">
        <v>1592</v>
      </c>
      <c r="Q1230" s="121" t="s">
        <v>895</v>
      </c>
      <c r="R1230" s="121">
        <v>73023940</v>
      </c>
      <c r="S1230" s="121" t="s">
        <v>3404</v>
      </c>
      <c r="T1230" s="199">
        <v>43377</v>
      </c>
      <c r="U1230" s="199">
        <v>43392</v>
      </c>
      <c r="V1230" s="200" t="s">
        <v>4634</v>
      </c>
      <c r="W1230" s="200" t="s">
        <v>4635</v>
      </c>
      <c r="X1230" s="200" t="s">
        <v>4635</v>
      </c>
    </row>
    <row r="1231" spans="1:24" x14ac:dyDescent="0.2">
      <c r="A1231" s="146">
        <v>0</v>
      </c>
      <c r="B1231" s="116">
        <f t="shared" si="38"/>
        <v>999.9</v>
      </c>
      <c r="C1231" s="190">
        <f t="shared" si="39"/>
        <v>0</v>
      </c>
      <c r="D1231" s="167" t="s">
        <v>13957</v>
      </c>
      <c r="E1231" s="117" t="s">
        <v>14646</v>
      </c>
      <c r="F1231" s="118" t="s">
        <v>14647</v>
      </c>
      <c r="G1231" s="119" t="s">
        <v>14648</v>
      </c>
      <c r="H1231" s="117" t="s">
        <v>1698</v>
      </c>
      <c r="I1231" s="117">
        <v>925</v>
      </c>
      <c r="J1231" s="117"/>
      <c r="K1231" s="120">
        <v>999.9</v>
      </c>
      <c r="L1231" s="121" t="s">
        <v>1136</v>
      </c>
      <c r="M1231" s="121" t="s">
        <v>891</v>
      </c>
      <c r="N1231" s="121">
        <v>2020</v>
      </c>
      <c r="O1231" s="121">
        <v>164</v>
      </c>
      <c r="P1231" s="121" t="s">
        <v>1592</v>
      </c>
      <c r="Q1231" s="121" t="s">
        <v>294</v>
      </c>
      <c r="R1231" s="121">
        <v>73100512</v>
      </c>
      <c r="S1231" s="121" t="s">
        <v>14649</v>
      </c>
      <c r="T1231" s="199"/>
      <c r="U1231" s="199">
        <v>43917</v>
      </c>
      <c r="V1231" s="200" t="s">
        <v>4634</v>
      </c>
      <c r="W1231" s="200" t="s">
        <v>4635</v>
      </c>
      <c r="X1231" s="200" t="s">
        <v>4635</v>
      </c>
    </row>
    <row r="1232" spans="1:24" ht="22.5" x14ac:dyDescent="0.2">
      <c r="A1232" s="146">
        <v>0</v>
      </c>
      <c r="B1232" s="116">
        <f t="shared" si="38"/>
        <v>385</v>
      </c>
      <c r="C1232" s="190">
        <f t="shared" si="39"/>
        <v>0</v>
      </c>
      <c r="D1232" s="167"/>
      <c r="E1232" s="117" t="s">
        <v>7256</v>
      </c>
      <c r="F1232" s="118" t="s">
        <v>7257</v>
      </c>
      <c r="G1232" s="119" t="s">
        <v>7632</v>
      </c>
      <c r="H1232" s="117" t="s">
        <v>1698</v>
      </c>
      <c r="I1232" s="117">
        <v>925</v>
      </c>
      <c r="J1232" s="117"/>
      <c r="K1232" s="120">
        <v>385</v>
      </c>
      <c r="L1232" s="121" t="s">
        <v>1136</v>
      </c>
      <c r="M1232" s="121" t="s">
        <v>891</v>
      </c>
      <c r="N1232" s="121">
        <v>2018</v>
      </c>
      <c r="O1232" s="121">
        <v>96</v>
      </c>
      <c r="P1232" s="121" t="s">
        <v>892</v>
      </c>
      <c r="Q1232" s="121" t="s">
        <v>895</v>
      </c>
      <c r="R1232" s="121">
        <v>72984747</v>
      </c>
      <c r="S1232" s="121" t="s">
        <v>7633</v>
      </c>
      <c r="T1232" s="199">
        <v>43271</v>
      </c>
      <c r="U1232" s="199">
        <v>43280</v>
      </c>
      <c r="V1232" s="200" t="s">
        <v>4634</v>
      </c>
      <c r="W1232" s="200" t="s">
        <v>4635</v>
      </c>
      <c r="X1232" s="200" t="s">
        <v>4635</v>
      </c>
    </row>
    <row r="1233" spans="1:24" ht="22.5" x14ac:dyDescent="0.2">
      <c r="A1233" s="146">
        <v>0</v>
      </c>
      <c r="B1233" s="116">
        <f t="shared" si="38"/>
        <v>423.5</v>
      </c>
      <c r="C1233" s="190">
        <f t="shared" si="39"/>
        <v>0</v>
      </c>
      <c r="D1233" s="167"/>
      <c r="E1233" s="117" t="s">
        <v>7256</v>
      </c>
      <c r="F1233" s="118" t="s">
        <v>9655</v>
      </c>
      <c r="G1233" s="119" t="s">
        <v>9656</v>
      </c>
      <c r="H1233" s="117" t="s">
        <v>1698</v>
      </c>
      <c r="I1233" s="117">
        <v>925</v>
      </c>
      <c r="J1233" s="117"/>
      <c r="K1233" s="120">
        <v>423.5</v>
      </c>
      <c r="L1233" s="121" t="s">
        <v>1136</v>
      </c>
      <c r="M1233" s="121" t="s">
        <v>891</v>
      </c>
      <c r="N1233" s="121">
        <v>2019</v>
      </c>
      <c r="O1233" s="121">
        <v>96</v>
      </c>
      <c r="P1233" s="121" t="s">
        <v>892</v>
      </c>
      <c r="Q1233" s="121" t="s">
        <v>895</v>
      </c>
      <c r="R1233" s="121">
        <v>73038707</v>
      </c>
      <c r="S1233" s="121" t="s">
        <v>7633</v>
      </c>
      <c r="T1233" s="199">
        <v>43522</v>
      </c>
      <c r="U1233" s="199">
        <v>43535</v>
      </c>
      <c r="V1233" s="200" t="s">
        <v>4634</v>
      </c>
      <c r="W1233" s="200" t="s">
        <v>4635</v>
      </c>
      <c r="X1233" s="200" t="s">
        <v>4635</v>
      </c>
    </row>
    <row r="1234" spans="1:24" x14ac:dyDescent="0.2">
      <c r="A1234" s="146">
        <v>0</v>
      </c>
      <c r="B1234" s="116">
        <f t="shared" si="38"/>
        <v>430.1</v>
      </c>
      <c r="C1234" s="190">
        <f t="shared" si="39"/>
        <v>0</v>
      </c>
      <c r="D1234" s="167"/>
      <c r="E1234" s="117" t="s">
        <v>7256</v>
      </c>
      <c r="F1234" s="118" t="s">
        <v>8582</v>
      </c>
      <c r="G1234" s="119" t="s">
        <v>8769</v>
      </c>
      <c r="H1234" s="117" t="s">
        <v>1698</v>
      </c>
      <c r="I1234" s="117">
        <v>925</v>
      </c>
      <c r="J1234" s="117"/>
      <c r="K1234" s="120">
        <v>430.1</v>
      </c>
      <c r="L1234" s="121" t="s">
        <v>1136</v>
      </c>
      <c r="M1234" s="121" t="s">
        <v>891</v>
      </c>
      <c r="N1234" s="121">
        <v>2018</v>
      </c>
      <c r="O1234" s="121">
        <v>96</v>
      </c>
      <c r="P1234" s="121" t="s">
        <v>6265</v>
      </c>
      <c r="Q1234" s="121" t="s">
        <v>895</v>
      </c>
      <c r="R1234" s="121">
        <v>73026254</v>
      </c>
      <c r="S1234" s="121" t="s">
        <v>7633</v>
      </c>
      <c r="T1234" s="199">
        <v>43391</v>
      </c>
      <c r="U1234" s="199">
        <v>43399</v>
      </c>
      <c r="V1234" s="200" t="s">
        <v>4634</v>
      </c>
      <c r="W1234" s="200" t="s">
        <v>4635</v>
      </c>
      <c r="X1234" s="200" t="s">
        <v>4635</v>
      </c>
    </row>
    <row r="1235" spans="1:24" ht="22.5" x14ac:dyDescent="0.2">
      <c r="A1235" s="146">
        <v>0</v>
      </c>
      <c r="B1235" s="116">
        <f t="shared" si="38"/>
        <v>449.9</v>
      </c>
      <c r="C1235" s="190">
        <f t="shared" si="39"/>
        <v>0</v>
      </c>
      <c r="D1235" s="167"/>
      <c r="E1235" s="117" t="s">
        <v>7256</v>
      </c>
      <c r="F1235" s="118" t="s">
        <v>13445</v>
      </c>
      <c r="G1235" s="119" t="s">
        <v>13446</v>
      </c>
      <c r="H1235" s="117" t="s">
        <v>1698</v>
      </c>
      <c r="I1235" s="117">
        <v>925</v>
      </c>
      <c r="J1235" s="117"/>
      <c r="K1235" s="120">
        <v>449.9</v>
      </c>
      <c r="L1235" s="121" t="s">
        <v>1136</v>
      </c>
      <c r="M1235" s="121" t="s">
        <v>891</v>
      </c>
      <c r="N1235" s="121">
        <v>2018</v>
      </c>
      <c r="O1235" s="121">
        <v>124</v>
      </c>
      <c r="P1235" s="121" t="s">
        <v>892</v>
      </c>
      <c r="Q1235" s="121" t="s">
        <v>895</v>
      </c>
      <c r="R1235" s="121">
        <v>72984748</v>
      </c>
      <c r="S1235" s="121" t="s">
        <v>7634</v>
      </c>
      <c r="T1235" s="199">
        <v>43271</v>
      </c>
      <c r="U1235" s="199">
        <v>43280</v>
      </c>
      <c r="V1235" s="200" t="s">
        <v>4634</v>
      </c>
      <c r="W1235" s="200" t="s">
        <v>4635</v>
      </c>
      <c r="X1235" s="200" t="s">
        <v>4635</v>
      </c>
    </row>
    <row r="1236" spans="1:24" ht="22.5" x14ac:dyDescent="0.2">
      <c r="A1236" s="146">
        <v>0</v>
      </c>
      <c r="B1236" s="116">
        <f t="shared" si="38"/>
        <v>493.9</v>
      </c>
      <c r="C1236" s="190">
        <f t="shared" si="39"/>
        <v>0</v>
      </c>
      <c r="D1236" s="167"/>
      <c r="E1236" s="117" t="s">
        <v>7256</v>
      </c>
      <c r="F1236" s="118" t="s">
        <v>9657</v>
      </c>
      <c r="G1236" s="119" t="s">
        <v>9658</v>
      </c>
      <c r="H1236" s="117" t="s">
        <v>1698</v>
      </c>
      <c r="I1236" s="117">
        <v>925</v>
      </c>
      <c r="J1236" s="117"/>
      <c r="K1236" s="120">
        <v>493.9</v>
      </c>
      <c r="L1236" s="121" t="s">
        <v>1136</v>
      </c>
      <c r="M1236" s="121" t="s">
        <v>891</v>
      </c>
      <c r="N1236" s="121">
        <v>2019</v>
      </c>
      <c r="O1236" s="121">
        <v>124</v>
      </c>
      <c r="P1236" s="121" t="s">
        <v>892</v>
      </c>
      <c r="Q1236" s="121" t="s">
        <v>895</v>
      </c>
      <c r="R1236" s="121">
        <v>73038708</v>
      </c>
      <c r="S1236" s="121" t="s">
        <v>7634</v>
      </c>
      <c r="T1236" s="199">
        <v>43522</v>
      </c>
      <c r="U1236" s="199">
        <v>43535</v>
      </c>
      <c r="V1236" s="200" t="s">
        <v>4634</v>
      </c>
      <c r="W1236" s="200" t="s">
        <v>4635</v>
      </c>
      <c r="X1236" s="200" t="s">
        <v>4635</v>
      </c>
    </row>
    <row r="1237" spans="1:24" x14ac:dyDescent="0.2">
      <c r="A1237" s="146">
        <v>0</v>
      </c>
      <c r="B1237" s="116">
        <f t="shared" si="38"/>
        <v>730.4</v>
      </c>
      <c r="C1237" s="190">
        <f t="shared" si="39"/>
        <v>0</v>
      </c>
      <c r="D1237" s="167"/>
      <c r="E1237" s="117" t="s">
        <v>7256</v>
      </c>
      <c r="F1237" s="118" t="s">
        <v>7258</v>
      </c>
      <c r="G1237" s="119" t="s">
        <v>7635</v>
      </c>
      <c r="H1237" s="117" t="s">
        <v>1698</v>
      </c>
      <c r="I1237" s="117">
        <v>925</v>
      </c>
      <c r="J1237" s="117"/>
      <c r="K1237" s="120">
        <v>730.4</v>
      </c>
      <c r="L1237" s="121" t="s">
        <v>1136</v>
      </c>
      <c r="M1237" s="121" t="s">
        <v>891</v>
      </c>
      <c r="N1237" s="121">
        <v>2018</v>
      </c>
      <c r="O1237" s="121">
        <v>160</v>
      </c>
      <c r="P1237" s="121" t="s">
        <v>1592</v>
      </c>
      <c r="Q1237" s="121" t="s">
        <v>895</v>
      </c>
      <c r="R1237" s="121">
        <v>72984749</v>
      </c>
      <c r="S1237" s="121" t="s">
        <v>7636</v>
      </c>
      <c r="T1237" s="199">
        <v>43242</v>
      </c>
      <c r="U1237" s="199">
        <v>43259</v>
      </c>
      <c r="V1237" s="200" t="s">
        <v>4634</v>
      </c>
      <c r="W1237" s="200" t="s">
        <v>4635</v>
      </c>
      <c r="X1237" s="200" t="s">
        <v>4635</v>
      </c>
    </row>
    <row r="1238" spans="1:24" ht="22.5" x14ac:dyDescent="0.2">
      <c r="A1238" s="146">
        <v>0</v>
      </c>
      <c r="B1238" s="116">
        <f t="shared" si="38"/>
        <v>803</v>
      </c>
      <c r="C1238" s="190">
        <f t="shared" si="39"/>
        <v>0</v>
      </c>
      <c r="D1238" s="167"/>
      <c r="E1238" s="117" t="s">
        <v>7256</v>
      </c>
      <c r="F1238" s="118" t="s">
        <v>9659</v>
      </c>
      <c r="G1238" s="119" t="s">
        <v>9660</v>
      </c>
      <c r="H1238" s="117" t="s">
        <v>1698</v>
      </c>
      <c r="I1238" s="117">
        <v>925</v>
      </c>
      <c r="J1238" s="117"/>
      <c r="K1238" s="120">
        <v>803</v>
      </c>
      <c r="L1238" s="121" t="s">
        <v>1136</v>
      </c>
      <c r="M1238" s="121" t="s">
        <v>891</v>
      </c>
      <c r="N1238" s="121">
        <v>2019</v>
      </c>
      <c r="O1238" s="121">
        <v>160</v>
      </c>
      <c r="P1238" s="121" t="s">
        <v>1592</v>
      </c>
      <c r="Q1238" s="121" t="s">
        <v>895</v>
      </c>
      <c r="R1238" s="121">
        <v>73038709</v>
      </c>
      <c r="S1238" s="121" t="s">
        <v>7636</v>
      </c>
      <c r="T1238" s="199">
        <v>43522</v>
      </c>
      <c r="U1238" s="199">
        <v>43535</v>
      </c>
      <c r="V1238" s="200" t="s">
        <v>4634</v>
      </c>
      <c r="W1238" s="200" t="s">
        <v>4635</v>
      </c>
      <c r="X1238" s="200" t="s">
        <v>4635</v>
      </c>
    </row>
    <row r="1239" spans="1:24" ht="22.5" x14ac:dyDescent="0.2">
      <c r="A1239" s="146">
        <v>0</v>
      </c>
      <c r="B1239" s="116">
        <f t="shared" si="38"/>
        <v>799.7</v>
      </c>
      <c r="C1239" s="190">
        <f t="shared" si="39"/>
        <v>0</v>
      </c>
      <c r="D1239" s="167"/>
      <c r="E1239" s="117" t="s">
        <v>7981</v>
      </c>
      <c r="F1239" s="118" t="s">
        <v>8326</v>
      </c>
      <c r="G1239" s="119" t="s">
        <v>7982</v>
      </c>
      <c r="H1239" s="117" t="s">
        <v>1698</v>
      </c>
      <c r="I1239" s="117">
        <v>925</v>
      </c>
      <c r="J1239" s="117"/>
      <c r="K1239" s="120">
        <v>799.7</v>
      </c>
      <c r="L1239" s="121" t="s">
        <v>1136</v>
      </c>
      <c r="M1239" s="121" t="s">
        <v>891</v>
      </c>
      <c r="N1239" s="121">
        <v>2018</v>
      </c>
      <c r="O1239" s="121">
        <v>272</v>
      </c>
      <c r="P1239" s="121" t="s">
        <v>1592</v>
      </c>
      <c r="Q1239" s="121" t="s">
        <v>895</v>
      </c>
      <c r="R1239" s="121">
        <v>73000662</v>
      </c>
      <c r="S1239" s="121" t="s">
        <v>7983</v>
      </c>
      <c r="T1239" s="199">
        <v>43327</v>
      </c>
      <c r="U1239" s="199">
        <v>43346</v>
      </c>
      <c r="V1239" s="200" t="s">
        <v>4634</v>
      </c>
      <c r="W1239" s="200" t="s">
        <v>4635</v>
      </c>
      <c r="X1239" s="200" t="s">
        <v>4635</v>
      </c>
    </row>
    <row r="1240" spans="1:24" ht="22.5" x14ac:dyDescent="0.2">
      <c r="A1240" s="146">
        <v>0</v>
      </c>
      <c r="B1240" s="116">
        <f t="shared" si="38"/>
        <v>1200.0999999999999</v>
      </c>
      <c r="C1240" s="190">
        <f t="shared" si="39"/>
        <v>0</v>
      </c>
      <c r="D1240" s="167" t="s">
        <v>1106</v>
      </c>
      <c r="E1240" s="117" t="s">
        <v>13447</v>
      </c>
      <c r="F1240" s="118" t="s">
        <v>12586</v>
      </c>
      <c r="G1240" s="119" t="s">
        <v>13196</v>
      </c>
      <c r="H1240" s="117" t="s">
        <v>1698</v>
      </c>
      <c r="I1240" s="117">
        <v>925</v>
      </c>
      <c r="J1240" s="117"/>
      <c r="K1240" s="120">
        <v>1200.0999999999999</v>
      </c>
      <c r="L1240" s="121" t="s">
        <v>1136</v>
      </c>
      <c r="M1240" s="121" t="s">
        <v>891</v>
      </c>
      <c r="N1240" s="121">
        <v>2020</v>
      </c>
      <c r="O1240" s="121">
        <v>236</v>
      </c>
      <c r="P1240" s="121" t="s">
        <v>1592</v>
      </c>
      <c r="Q1240" s="121" t="s">
        <v>893</v>
      </c>
      <c r="R1240" s="121">
        <v>73092307</v>
      </c>
      <c r="S1240" s="121" t="s">
        <v>13197</v>
      </c>
      <c r="T1240" s="199">
        <v>43783</v>
      </c>
      <c r="U1240" s="199">
        <v>43791</v>
      </c>
      <c r="V1240" s="200" t="s">
        <v>4634</v>
      </c>
      <c r="W1240" s="200" t="s">
        <v>4635</v>
      </c>
      <c r="X1240" s="200" t="s">
        <v>4635</v>
      </c>
    </row>
    <row r="1241" spans="1:24" x14ac:dyDescent="0.2">
      <c r="A1241" s="146">
        <v>0</v>
      </c>
      <c r="B1241" s="116">
        <f t="shared" si="38"/>
        <v>870.1</v>
      </c>
      <c r="C1241" s="190">
        <f t="shared" si="39"/>
        <v>0</v>
      </c>
      <c r="D1241" s="167"/>
      <c r="E1241" s="117" t="s">
        <v>11604</v>
      </c>
      <c r="F1241" s="118" t="s">
        <v>11605</v>
      </c>
      <c r="G1241" s="119" t="s">
        <v>11901</v>
      </c>
      <c r="H1241" s="117" t="s">
        <v>1698</v>
      </c>
      <c r="I1241" s="117">
        <v>925</v>
      </c>
      <c r="J1241" s="117"/>
      <c r="K1241" s="120">
        <v>870.1</v>
      </c>
      <c r="L1241" s="121" t="s">
        <v>1136</v>
      </c>
      <c r="M1241" s="121" t="s">
        <v>891</v>
      </c>
      <c r="N1241" s="121">
        <v>2019</v>
      </c>
      <c r="O1241" s="121">
        <v>184</v>
      </c>
      <c r="P1241" s="121" t="s">
        <v>1592</v>
      </c>
      <c r="Q1241" s="121" t="s">
        <v>895</v>
      </c>
      <c r="R1241" s="121">
        <v>73070976</v>
      </c>
      <c r="S1241" s="121" t="s">
        <v>11902</v>
      </c>
      <c r="T1241" s="199">
        <v>43698</v>
      </c>
      <c r="U1241" s="199">
        <v>43700</v>
      </c>
      <c r="V1241" s="200" t="s">
        <v>4634</v>
      </c>
      <c r="W1241" s="200" t="s">
        <v>4635</v>
      </c>
      <c r="X1241" s="200" t="s">
        <v>4635</v>
      </c>
    </row>
    <row r="1242" spans="1:24" ht="22.5" x14ac:dyDescent="0.2">
      <c r="A1242" s="146">
        <v>0</v>
      </c>
      <c r="B1242" s="116">
        <f t="shared" si="38"/>
        <v>524.70000000000005</v>
      </c>
      <c r="C1242" s="190">
        <f t="shared" si="39"/>
        <v>0</v>
      </c>
      <c r="D1242" s="167"/>
      <c r="E1242" s="117" t="s">
        <v>8583</v>
      </c>
      <c r="F1242" s="118" t="s">
        <v>8584</v>
      </c>
      <c r="G1242" s="119" t="s">
        <v>8770</v>
      </c>
      <c r="H1242" s="117" t="s">
        <v>1698</v>
      </c>
      <c r="I1242" s="117">
        <v>925</v>
      </c>
      <c r="J1242" s="117"/>
      <c r="K1242" s="120">
        <v>524.70000000000005</v>
      </c>
      <c r="L1242" s="121" t="s">
        <v>1136</v>
      </c>
      <c r="M1242" s="121" t="s">
        <v>891</v>
      </c>
      <c r="N1242" s="121">
        <v>2018</v>
      </c>
      <c r="O1242" s="121">
        <v>136</v>
      </c>
      <c r="P1242" s="121" t="s">
        <v>6265</v>
      </c>
      <c r="Q1242" s="121" t="s">
        <v>895</v>
      </c>
      <c r="R1242" s="121">
        <v>73026255</v>
      </c>
      <c r="S1242" s="121" t="s">
        <v>8771</v>
      </c>
      <c r="T1242" s="199">
        <v>43391</v>
      </c>
      <c r="U1242" s="199">
        <v>43399</v>
      </c>
      <c r="V1242" s="200" t="s">
        <v>4634</v>
      </c>
      <c r="W1242" s="200" t="s">
        <v>4635</v>
      </c>
      <c r="X1242" s="200" t="s">
        <v>4635</v>
      </c>
    </row>
    <row r="1243" spans="1:24" x14ac:dyDescent="0.2">
      <c r="A1243" s="146">
        <v>0</v>
      </c>
      <c r="B1243" s="116">
        <f t="shared" si="38"/>
        <v>649</v>
      </c>
      <c r="C1243" s="190">
        <f t="shared" si="39"/>
        <v>0</v>
      </c>
      <c r="D1243" s="167" t="s">
        <v>894</v>
      </c>
      <c r="E1243" s="117" t="s">
        <v>7468</v>
      </c>
      <c r="F1243" s="118" t="s">
        <v>9982</v>
      </c>
      <c r="G1243" s="119" t="s">
        <v>7470</v>
      </c>
      <c r="H1243" s="117" t="s">
        <v>1698</v>
      </c>
      <c r="I1243" s="117">
        <v>925</v>
      </c>
      <c r="J1243" s="117"/>
      <c r="K1243" s="120">
        <v>649</v>
      </c>
      <c r="L1243" s="121" t="s">
        <v>1136</v>
      </c>
      <c r="M1243" s="121" t="s">
        <v>891</v>
      </c>
      <c r="N1243" s="121">
        <v>2016</v>
      </c>
      <c r="O1243" s="121">
        <v>152</v>
      </c>
      <c r="P1243" s="121" t="s">
        <v>1592</v>
      </c>
      <c r="Q1243" s="121" t="s">
        <v>895</v>
      </c>
      <c r="R1243" s="121">
        <v>72869980</v>
      </c>
      <c r="S1243" s="121" t="s">
        <v>7471</v>
      </c>
      <c r="T1243" s="199">
        <v>42590</v>
      </c>
      <c r="U1243" s="199">
        <v>42605</v>
      </c>
      <c r="V1243" s="200" t="s">
        <v>4634</v>
      </c>
      <c r="W1243" s="200" t="s">
        <v>4635</v>
      </c>
      <c r="X1243" s="200" t="s">
        <v>4635</v>
      </c>
    </row>
    <row r="1244" spans="1:24" x14ac:dyDescent="0.2">
      <c r="A1244" s="146">
        <v>0</v>
      </c>
      <c r="B1244" s="116">
        <f t="shared" si="38"/>
        <v>799.7</v>
      </c>
      <c r="C1244" s="190">
        <f t="shared" si="39"/>
        <v>0</v>
      </c>
      <c r="D1244" s="167"/>
      <c r="E1244" s="117" t="s">
        <v>9345</v>
      </c>
      <c r="F1244" s="118" t="s">
        <v>9346</v>
      </c>
      <c r="G1244" s="119" t="s">
        <v>9983</v>
      </c>
      <c r="H1244" s="117" t="s">
        <v>1698</v>
      </c>
      <c r="I1244" s="117">
        <v>925</v>
      </c>
      <c r="J1244" s="117"/>
      <c r="K1244" s="120">
        <v>799.7</v>
      </c>
      <c r="L1244" s="121" t="s">
        <v>1136</v>
      </c>
      <c r="M1244" s="121" t="s">
        <v>891</v>
      </c>
      <c r="N1244" s="121">
        <v>2019</v>
      </c>
      <c r="O1244" s="121">
        <v>120</v>
      </c>
      <c r="P1244" s="121" t="s">
        <v>892</v>
      </c>
      <c r="Q1244" s="121" t="s">
        <v>893</v>
      </c>
      <c r="R1244" s="121">
        <v>73038453</v>
      </c>
      <c r="S1244" s="121" t="s">
        <v>9984</v>
      </c>
      <c r="T1244" s="199">
        <v>43530</v>
      </c>
      <c r="U1244" s="199">
        <v>43553</v>
      </c>
      <c r="V1244" s="200" t="s">
        <v>4634</v>
      </c>
      <c r="W1244" s="200" t="s">
        <v>4635</v>
      </c>
      <c r="X1244" s="200" t="s">
        <v>4635</v>
      </c>
    </row>
    <row r="1245" spans="1:24" ht="22.5" x14ac:dyDescent="0.2">
      <c r="A1245" s="146">
        <v>0</v>
      </c>
      <c r="B1245" s="116">
        <f t="shared" si="38"/>
        <v>1229.8</v>
      </c>
      <c r="C1245" s="190">
        <f t="shared" si="39"/>
        <v>0</v>
      </c>
      <c r="D1245" s="167"/>
      <c r="E1245" s="117" t="s">
        <v>10746</v>
      </c>
      <c r="F1245" s="118" t="s">
        <v>10747</v>
      </c>
      <c r="G1245" s="119" t="s">
        <v>10748</v>
      </c>
      <c r="H1245" s="117" t="s">
        <v>1698</v>
      </c>
      <c r="I1245" s="117">
        <v>925</v>
      </c>
      <c r="J1245" s="117"/>
      <c r="K1245" s="120">
        <v>1229.8</v>
      </c>
      <c r="L1245" s="121" t="s">
        <v>1136</v>
      </c>
      <c r="M1245" s="121" t="s">
        <v>891</v>
      </c>
      <c r="N1245" s="121">
        <v>2019</v>
      </c>
      <c r="O1245" s="121">
        <v>204</v>
      </c>
      <c r="P1245" s="121" t="s">
        <v>1592</v>
      </c>
      <c r="Q1245" s="121" t="s">
        <v>893</v>
      </c>
      <c r="R1245" s="121">
        <v>73053215</v>
      </c>
      <c r="S1245" s="121" t="s">
        <v>10749</v>
      </c>
      <c r="T1245" s="199">
        <v>43634</v>
      </c>
      <c r="U1245" s="199">
        <v>43644</v>
      </c>
      <c r="V1245" s="200" t="s">
        <v>4634</v>
      </c>
      <c r="W1245" s="200" t="s">
        <v>4635</v>
      </c>
      <c r="X1245" s="200" t="s">
        <v>4635</v>
      </c>
    </row>
    <row r="1246" spans="1:24" ht="22.5" x14ac:dyDescent="0.2">
      <c r="A1246" s="146">
        <v>0</v>
      </c>
      <c r="B1246" s="116">
        <f t="shared" si="38"/>
        <v>950.4</v>
      </c>
      <c r="C1246" s="190">
        <f t="shared" si="39"/>
        <v>0</v>
      </c>
      <c r="D1246" s="167"/>
      <c r="E1246" s="117" t="s">
        <v>10750</v>
      </c>
      <c r="F1246" s="118" t="s">
        <v>10751</v>
      </c>
      <c r="G1246" s="119" t="s">
        <v>10752</v>
      </c>
      <c r="H1246" s="117" t="s">
        <v>1698</v>
      </c>
      <c r="I1246" s="117">
        <v>925</v>
      </c>
      <c r="J1246" s="117"/>
      <c r="K1246" s="120">
        <v>950.4</v>
      </c>
      <c r="L1246" s="121" t="s">
        <v>1136</v>
      </c>
      <c r="M1246" s="121" t="s">
        <v>891</v>
      </c>
      <c r="N1246" s="121">
        <v>2019</v>
      </c>
      <c r="O1246" s="121">
        <v>176</v>
      </c>
      <c r="P1246" s="121" t="s">
        <v>1592</v>
      </c>
      <c r="Q1246" s="121" t="s">
        <v>893</v>
      </c>
      <c r="R1246" s="121">
        <v>73053199</v>
      </c>
      <c r="S1246" s="121" t="s">
        <v>10753</v>
      </c>
      <c r="T1246" s="199">
        <v>43650</v>
      </c>
      <c r="U1246" s="199">
        <v>43644</v>
      </c>
      <c r="V1246" s="200" t="s">
        <v>4634</v>
      </c>
      <c r="W1246" s="200" t="s">
        <v>4635</v>
      </c>
      <c r="X1246" s="200" t="s">
        <v>4635</v>
      </c>
    </row>
    <row r="1247" spans="1:24" x14ac:dyDescent="0.2">
      <c r="A1247" s="146">
        <v>0</v>
      </c>
      <c r="B1247" s="116">
        <f t="shared" si="38"/>
        <v>1899.7</v>
      </c>
      <c r="C1247" s="190">
        <f t="shared" si="39"/>
        <v>0</v>
      </c>
      <c r="D1247" s="167"/>
      <c r="E1247" s="117" t="s">
        <v>10754</v>
      </c>
      <c r="F1247" s="118" t="s">
        <v>10755</v>
      </c>
      <c r="G1247" s="119" t="s">
        <v>10756</v>
      </c>
      <c r="H1247" s="117" t="s">
        <v>1698</v>
      </c>
      <c r="I1247" s="117">
        <v>925</v>
      </c>
      <c r="J1247" s="117"/>
      <c r="K1247" s="120">
        <v>1899.7</v>
      </c>
      <c r="L1247" s="121" t="s">
        <v>1136</v>
      </c>
      <c r="M1247" s="121" t="s">
        <v>891</v>
      </c>
      <c r="N1247" s="121">
        <v>2019</v>
      </c>
      <c r="O1247" s="121">
        <v>420</v>
      </c>
      <c r="P1247" s="121" t="s">
        <v>1592</v>
      </c>
      <c r="Q1247" s="121" t="s">
        <v>893</v>
      </c>
      <c r="R1247" s="121">
        <v>73053205</v>
      </c>
      <c r="S1247" s="121" t="s">
        <v>10757</v>
      </c>
      <c r="T1247" s="199">
        <v>43570</v>
      </c>
      <c r="U1247" s="199">
        <v>43581</v>
      </c>
      <c r="V1247" s="200" t="s">
        <v>4634</v>
      </c>
      <c r="W1247" s="200" t="s">
        <v>4635</v>
      </c>
      <c r="X1247" s="200" t="s">
        <v>4635</v>
      </c>
    </row>
    <row r="1248" spans="1:24" ht="22.5" x14ac:dyDescent="0.2">
      <c r="A1248" s="146">
        <v>0</v>
      </c>
      <c r="B1248" s="116">
        <f t="shared" si="38"/>
        <v>1600.5</v>
      </c>
      <c r="C1248" s="190">
        <f t="shared" si="39"/>
        <v>0</v>
      </c>
      <c r="D1248" s="167" t="s">
        <v>1106</v>
      </c>
      <c r="E1248" s="117" t="s">
        <v>14650</v>
      </c>
      <c r="F1248" s="118" t="s">
        <v>14651</v>
      </c>
      <c r="G1248" s="119" t="s">
        <v>14652</v>
      </c>
      <c r="H1248" s="117" t="s">
        <v>1698</v>
      </c>
      <c r="I1248" s="117">
        <v>925</v>
      </c>
      <c r="J1248" s="117"/>
      <c r="K1248" s="120">
        <v>1600.5</v>
      </c>
      <c r="L1248" s="121" t="s">
        <v>1136</v>
      </c>
      <c r="M1248" s="121" t="s">
        <v>891</v>
      </c>
      <c r="N1248" s="121">
        <v>2020</v>
      </c>
      <c r="O1248" s="121">
        <v>332</v>
      </c>
      <c r="P1248" s="121" t="s">
        <v>1592</v>
      </c>
      <c r="Q1248" s="121" t="s">
        <v>294</v>
      </c>
      <c r="R1248" s="121">
        <v>73100527</v>
      </c>
      <c r="S1248" s="121" t="s">
        <v>14653</v>
      </c>
      <c r="T1248" s="199">
        <v>43846</v>
      </c>
      <c r="U1248" s="199">
        <v>43861</v>
      </c>
      <c r="V1248" s="200" t="s">
        <v>4634</v>
      </c>
      <c r="W1248" s="200" t="s">
        <v>4635</v>
      </c>
      <c r="X1248" s="200" t="s">
        <v>4635</v>
      </c>
    </row>
    <row r="1249" spans="1:24" ht="22.5" x14ac:dyDescent="0.2">
      <c r="A1249" s="146">
        <v>0</v>
      </c>
      <c r="B1249" s="116">
        <f t="shared" si="38"/>
        <v>420.2</v>
      </c>
      <c r="C1249" s="190">
        <f t="shared" si="39"/>
        <v>0</v>
      </c>
      <c r="D1249" s="167"/>
      <c r="E1249" s="117" t="s">
        <v>6734</v>
      </c>
      <c r="F1249" s="118" t="s">
        <v>13448</v>
      </c>
      <c r="G1249" s="119" t="s">
        <v>7017</v>
      </c>
      <c r="H1249" s="117" t="s">
        <v>1698</v>
      </c>
      <c r="I1249" s="117">
        <v>925</v>
      </c>
      <c r="J1249" s="117"/>
      <c r="K1249" s="120">
        <v>420.2</v>
      </c>
      <c r="L1249" s="121" t="s">
        <v>1136</v>
      </c>
      <c r="M1249" s="121" t="s">
        <v>891</v>
      </c>
      <c r="N1249" s="121">
        <v>2018</v>
      </c>
      <c r="O1249" s="121">
        <v>112</v>
      </c>
      <c r="P1249" s="121" t="s">
        <v>892</v>
      </c>
      <c r="Q1249" s="121" t="s">
        <v>895</v>
      </c>
      <c r="R1249" s="121">
        <v>72963447</v>
      </c>
      <c r="S1249" s="121" t="s">
        <v>7018</v>
      </c>
      <c r="T1249" s="199">
        <v>43131</v>
      </c>
      <c r="U1249" s="199">
        <v>43147</v>
      </c>
      <c r="V1249" s="200" t="s">
        <v>4634</v>
      </c>
      <c r="W1249" s="200" t="s">
        <v>4635</v>
      </c>
      <c r="X1249" s="200" t="s">
        <v>4635</v>
      </c>
    </row>
    <row r="1250" spans="1:24" ht="22.5" x14ac:dyDescent="0.2">
      <c r="A1250" s="146">
        <v>0</v>
      </c>
      <c r="B1250" s="116">
        <f t="shared" si="38"/>
        <v>462</v>
      </c>
      <c r="C1250" s="190">
        <f t="shared" si="39"/>
        <v>0</v>
      </c>
      <c r="D1250" s="167"/>
      <c r="E1250" s="117" t="s">
        <v>6734</v>
      </c>
      <c r="F1250" s="118" t="s">
        <v>8949</v>
      </c>
      <c r="G1250" s="119" t="s">
        <v>7017</v>
      </c>
      <c r="H1250" s="117" t="s">
        <v>1698</v>
      </c>
      <c r="I1250" s="117">
        <v>925</v>
      </c>
      <c r="J1250" s="117"/>
      <c r="K1250" s="120">
        <v>462</v>
      </c>
      <c r="L1250" s="121" t="s">
        <v>1136</v>
      </c>
      <c r="M1250" s="121" t="s">
        <v>891</v>
      </c>
      <c r="N1250" s="121">
        <v>2019</v>
      </c>
      <c r="O1250" s="121">
        <v>112</v>
      </c>
      <c r="P1250" s="121" t="s">
        <v>892</v>
      </c>
      <c r="Q1250" s="121" t="s">
        <v>895</v>
      </c>
      <c r="R1250" s="121">
        <v>73036647</v>
      </c>
      <c r="S1250" s="121" t="s">
        <v>7018</v>
      </c>
      <c r="T1250" s="199">
        <v>43431</v>
      </c>
      <c r="U1250" s="199">
        <v>43441</v>
      </c>
      <c r="V1250" s="200" t="s">
        <v>4634</v>
      </c>
      <c r="W1250" s="200" t="s">
        <v>4635</v>
      </c>
      <c r="X1250" s="200" t="s">
        <v>4635</v>
      </c>
    </row>
    <row r="1251" spans="1:24" x14ac:dyDescent="0.2">
      <c r="A1251" s="146">
        <v>0</v>
      </c>
      <c r="B1251" s="116">
        <f t="shared" si="38"/>
        <v>899.8</v>
      </c>
      <c r="C1251" s="190">
        <f t="shared" si="39"/>
        <v>0</v>
      </c>
      <c r="D1251" s="167"/>
      <c r="E1251" s="117" t="s">
        <v>8772</v>
      </c>
      <c r="F1251" s="118" t="s">
        <v>8596</v>
      </c>
      <c r="G1251" s="119" t="s">
        <v>8950</v>
      </c>
      <c r="H1251" s="117" t="s">
        <v>1698</v>
      </c>
      <c r="I1251" s="117">
        <v>925</v>
      </c>
      <c r="J1251" s="117"/>
      <c r="K1251" s="120">
        <v>899.8</v>
      </c>
      <c r="L1251" s="121" t="s">
        <v>1136</v>
      </c>
      <c r="M1251" s="121" t="s">
        <v>891</v>
      </c>
      <c r="N1251" s="121">
        <v>2019</v>
      </c>
      <c r="O1251" s="121">
        <v>144</v>
      </c>
      <c r="P1251" s="121" t="s">
        <v>1592</v>
      </c>
      <c r="Q1251" s="121" t="s">
        <v>893</v>
      </c>
      <c r="R1251" s="121">
        <v>73026263</v>
      </c>
      <c r="S1251" s="121" t="s">
        <v>8951</v>
      </c>
      <c r="T1251" s="199">
        <v>43431</v>
      </c>
      <c r="U1251" s="199">
        <v>43434</v>
      </c>
      <c r="V1251" s="200" t="s">
        <v>4634</v>
      </c>
      <c r="W1251" s="200" t="s">
        <v>4635</v>
      </c>
      <c r="X1251" s="200" t="s">
        <v>4635</v>
      </c>
    </row>
    <row r="1252" spans="1:24" ht="22.5" x14ac:dyDescent="0.2">
      <c r="A1252" s="146">
        <v>0</v>
      </c>
      <c r="B1252" s="116">
        <f t="shared" si="38"/>
        <v>1219.9000000000001</v>
      </c>
      <c r="C1252" s="190">
        <f t="shared" si="39"/>
        <v>0</v>
      </c>
      <c r="D1252" s="167"/>
      <c r="E1252" s="117" t="s">
        <v>10758</v>
      </c>
      <c r="F1252" s="118" t="s">
        <v>10759</v>
      </c>
      <c r="G1252" s="119" t="s">
        <v>10760</v>
      </c>
      <c r="H1252" s="117" t="s">
        <v>1698</v>
      </c>
      <c r="I1252" s="117">
        <v>925</v>
      </c>
      <c r="J1252" s="117"/>
      <c r="K1252" s="120">
        <v>1219.9000000000001</v>
      </c>
      <c r="L1252" s="121" t="s">
        <v>1136</v>
      </c>
      <c r="M1252" s="121" t="s">
        <v>891</v>
      </c>
      <c r="N1252" s="121">
        <v>2019</v>
      </c>
      <c r="O1252" s="121">
        <v>200</v>
      </c>
      <c r="P1252" s="121" t="s">
        <v>1592</v>
      </c>
      <c r="Q1252" s="121" t="s">
        <v>893</v>
      </c>
      <c r="R1252" s="121">
        <v>73053218</v>
      </c>
      <c r="S1252" s="121" t="s">
        <v>10761</v>
      </c>
      <c r="T1252" s="199">
        <v>43634</v>
      </c>
      <c r="U1252" s="199">
        <v>43644</v>
      </c>
      <c r="V1252" s="200" t="s">
        <v>4634</v>
      </c>
      <c r="W1252" s="200" t="s">
        <v>4635</v>
      </c>
      <c r="X1252" s="200" t="s">
        <v>4635</v>
      </c>
    </row>
    <row r="1253" spans="1:24" x14ac:dyDescent="0.2">
      <c r="A1253" s="146">
        <v>0</v>
      </c>
      <c r="B1253" s="116">
        <f t="shared" si="38"/>
        <v>760.1</v>
      </c>
      <c r="C1253" s="190">
        <f t="shared" si="39"/>
        <v>0</v>
      </c>
      <c r="D1253" s="167"/>
      <c r="E1253" s="117" t="s">
        <v>7259</v>
      </c>
      <c r="F1253" s="118" t="s">
        <v>7260</v>
      </c>
      <c r="G1253" s="119" t="s">
        <v>7485</v>
      </c>
      <c r="H1253" s="117" t="s">
        <v>1698</v>
      </c>
      <c r="I1253" s="117">
        <v>925</v>
      </c>
      <c r="J1253" s="117"/>
      <c r="K1253" s="120">
        <v>760.1</v>
      </c>
      <c r="L1253" s="121" t="s">
        <v>1136</v>
      </c>
      <c r="M1253" s="121" t="s">
        <v>891</v>
      </c>
      <c r="N1253" s="121">
        <v>2018</v>
      </c>
      <c r="O1253" s="121">
        <v>140</v>
      </c>
      <c r="P1253" s="121" t="s">
        <v>1592</v>
      </c>
      <c r="Q1253" s="121" t="s">
        <v>1593</v>
      </c>
      <c r="R1253" s="121">
        <v>72984740</v>
      </c>
      <c r="S1253" s="121" t="s">
        <v>7486</v>
      </c>
      <c r="T1253" s="199">
        <v>43242</v>
      </c>
      <c r="U1253" s="199">
        <v>43259</v>
      </c>
      <c r="V1253" s="200" t="s">
        <v>4634</v>
      </c>
      <c r="W1253" s="200" t="s">
        <v>4635</v>
      </c>
      <c r="X1253" s="200" t="s">
        <v>4635</v>
      </c>
    </row>
    <row r="1254" spans="1:24" ht="16.5" x14ac:dyDescent="0.2">
      <c r="A1254" s="146">
        <v>0</v>
      </c>
      <c r="B1254" s="116">
        <f t="shared" si="38"/>
        <v>1090.0999999999999</v>
      </c>
      <c r="C1254" s="190">
        <f t="shared" si="39"/>
        <v>0</v>
      </c>
      <c r="D1254" s="167" t="s">
        <v>13950</v>
      </c>
      <c r="E1254" s="117" t="s">
        <v>3147</v>
      </c>
      <c r="F1254" s="118" t="s">
        <v>14654</v>
      </c>
      <c r="G1254" s="119" t="s">
        <v>3255</v>
      </c>
      <c r="H1254" s="117" t="s">
        <v>1698</v>
      </c>
      <c r="I1254" s="117">
        <v>925</v>
      </c>
      <c r="J1254" s="117"/>
      <c r="K1254" s="120">
        <v>1090.0999999999999</v>
      </c>
      <c r="L1254" s="121" t="s">
        <v>1136</v>
      </c>
      <c r="M1254" s="121" t="s">
        <v>3227</v>
      </c>
      <c r="N1254" s="121">
        <v>2020</v>
      </c>
      <c r="O1254" s="121">
        <v>288</v>
      </c>
      <c r="P1254" s="121" t="s">
        <v>1592</v>
      </c>
      <c r="Q1254" s="121" t="s">
        <v>895</v>
      </c>
      <c r="R1254" s="121">
        <v>73104842</v>
      </c>
      <c r="S1254" s="121" t="s">
        <v>3256</v>
      </c>
      <c r="T1254" s="199">
        <v>43831</v>
      </c>
      <c r="U1254" s="199"/>
      <c r="V1254" s="200" t="s">
        <v>4634</v>
      </c>
      <c r="W1254" s="200" t="s">
        <v>4635</v>
      </c>
      <c r="X1254" s="200" t="s">
        <v>4635</v>
      </c>
    </row>
    <row r="1255" spans="1:24" ht="22.5" x14ac:dyDescent="0.2">
      <c r="A1255" s="146">
        <v>0</v>
      </c>
      <c r="B1255" s="116">
        <f t="shared" si="38"/>
        <v>1100</v>
      </c>
      <c r="C1255" s="190">
        <f t="shared" si="39"/>
        <v>0</v>
      </c>
      <c r="D1255" s="167"/>
      <c r="E1255" s="117" t="s">
        <v>10762</v>
      </c>
      <c r="F1255" s="118" t="s">
        <v>11606</v>
      </c>
      <c r="G1255" s="119" t="s">
        <v>11903</v>
      </c>
      <c r="H1255" s="117" t="s">
        <v>1698</v>
      </c>
      <c r="I1255" s="117">
        <v>925</v>
      </c>
      <c r="J1255" s="117"/>
      <c r="K1255" s="120">
        <v>1100</v>
      </c>
      <c r="L1255" s="121" t="s">
        <v>1136</v>
      </c>
      <c r="M1255" s="121" t="s">
        <v>891</v>
      </c>
      <c r="N1255" s="121">
        <v>2019</v>
      </c>
      <c r="O1255" s="121">
        <v>228</v>
      </c>
      <c r="P1255" s="121" t="s">
        <v>1592</v>
      </c>
      <c r="Q1255" s="121" t="s">
        <v>893</v>
      </c>
      <c r="R1255" s="121">
        <v>73070991</v>
      </c>
      <c r="S1255" s="121" t="s">
        <v>11904</v>
      </c>
      <c r="T1255" s="199">
        <v>43669</v>
      </c>
      <c r="U1255" s="199">
        <v>43672</v>
      </c>
      <c r="V1255" s="200" t="s">
        <v>4634</v>
      </c>
      <c r="W1255" s="200" t="s">
        <v>4635</v>
      </c>
      <c r="X1255" s="200" t="s">
        <v>4635</v>
      </c>
    </row>
    <row r="1256" spans="1:24" ht="22.5" x14ac:dyDescent="0.2">
      <c r="A1256" s="146">
        <v>0</v>
      </c>
      <c r="B1256" s="116">
        <f t="shared" si="38"/>
        <v>1300.2</v>
      </c>
      <c r="C1256" s="190">
        <f t="shared" si="39"/>
        <v>0</v>
      </c>
      <c r="D1256" s="167"/>
      <c r="E1256" s="117" t="s">
        <v>10762</v>
      </c>
      <c r="F1256" s="118" t="s">
        <v>11607</v>
      </c>
      <c r="G1256" s="119" t="s">
        <v>11905</v>
      </c>
      <c r="H1256" s="117" t="s">
        <v>1698</v>
      </c>
      <c r="I1256" s="117">
        <v>925</v>
      </c>
      <c r="J1256" s="117"/>
      <c r="K1256" s="120">
        <v>1300.2</v>
      </c>
      <c r="L1256" s="121" t="s">
        <v>1136</v>
      </c>
      <c r="M1256" s="121" t="s">
        <v>891</v>
      </c>
      <c r="N1256" s="121">
        <v>2019</v>
      </c>
      <c r="O1256" s="121">
        <v>284</v>
      </c>
      <c r="P1256" s="121" t="s">
        <v>1592</v>
      </c>
      <c r="Q1256" s="121" t="s">
        <v>893</v>
      </c>
      <c r="R1256" s="121">
        <v>73070992</v>
      </c>
      <c r="S1256" s="121" t="s">
        <v>12587</v>
      </c>
      <c r="T1256" s="199">
        <v>43698</v>
      </c>
      <c r="U1256" s="199">
        <v>43700</v>
      </c>
      <c r="V1256" s="200" t="s">
        <v>4634</v>
      </c>
      <c r="W1256" s="200" t="s">
        <v>4635</v>
      </c>
      <c r="X1256" s="200" t="s">
        <v>4635</v>
      </c>
    </row>
    <row r="1257" spans="1:24" ht="22.5" x14ac:dyDescent="0.2">
      <c r="A1257" s="146">
        <v>0</v>
      </c>
      <c r="B1257" s="116">
        <f t="shared" si="38"/>
        <v>1259.5</v>
      </c>
      <c r="C1257" s="190">
        <f t="shared" si="39"/>
        <v>0</v>
      </c>
      <c r="D1257" s="167"/>
      <c r="E1257" s="117" t="s">
        <v>10762</v>
      </c>
      <c r="F1257" s="118" t="s">
        <v>10763</v>
      </c>
      <c r="G1257" s="119" t="s">
        <v>10764</v>
      </c>
      <c r="H1257" s="117" t="s">
        <v>1698</v>
      </c>
      <c r="I1257" s="117">
        <v>925</v>
      </c>
      <c r="J1257" s="117"/>
      <c r="K1257" s="120">
        <v>1259.5</v>
      </c>
      <c r="L1257" s="121" t="s">
        <v>1136</v>
      </c>
      <c r="M1257" s="121" t="s">
        <v>891</v>
      </c>
      <c r="N1257" s="121">
        <v>2019</v>
      </c>
      <c r="O1257" s="121">
        <v>212</v>
      </c>
      <c r="P1257" s="121" t="s">
        <v>1592</v>
      </c>
      <c r="Q1257" s="121" t="s">
        <v>893</v>
      </c>
      <c r="R1257" s="121">
        <v>73053211</v>
      </c>
      <c r="S1257" s="121" t="s">
        <v>10765</v>
      </c>
      <c r="T1257" s="199">
        <v>43605</v>
      </c>
      <c r="U1257" s="199">
        <v>43609</v>
      </c>
      <c r="V1257" s="200" t="s">
        <v>4634</v>
      </c>
      <c r="W1257" s="200" t="s">
        <v>4635</v>
      </c>
      <c r="X1257" s="200" t="s">
        <v>4635</v>
      </c>
    </row>
    <row r="1258" spans="1:24" ht="22.5" x14ac:dyDescent="0.2">
      <c r="A1258" s="146">
        <v>0</v>
      </c>
      <c r="B1258" s="116">
        <f t="shared" si="38"/>
        <v>1200.0999999999999</v>
      </c>
      <c r="C1258" s="190">
        <f t="shared" si="39"/>
        <v>0</v>
      </c>
      <c r="D1258" s="167" t="s">
        <v>1106</v>
      </c>
      <c r="E1258" s="117" t="s">
        <v>10762</v>
      </c>
      <c r="F1258" s="118" t="s">
        <v>12588</v>
      </c>
      <c r="G1258" s="119" t="s">
        <v>13198</v>
      </c>
      <c r="H1258" s="117" t="s">
        <v>1698</v>
      </c>
      <c r="I1258" s="117">
        <v>925</v>
      </c>
      <c r="J1258" s="117"/>
      <c r="K1258" s="120">
        <v>1200.0999999999999</v>
      </c>
      <c r="L1258" s="121" t="s">
        <v>1136</v>
      </c>
      <c r="M1258" s="121" t="s">
        <v>891</v>
      </c>
      <c r="N1258" s="121">
        <v>2019</v>
      </c>
      <c r="O1258" s="121">
        <v>232</v>
      </c>
      <c r="P1258" s="121" t="s">
        <v>1592</v>
      </c>
      <c r="Q1258" s="121" t="s">
        <v>893</v>
      </c>
      <c r="R1258" s="121">
        <v>73092303</v>
      </c>
      <c r="S1258" s="121" t="s">
        <v>13199</v>
      </c>
      <c r="T1258" s="199">
        <v>43759</v>
      </c>
      <c r="U1258" s="199">
        <v>43763</v>
      </c>
      <c r="V1258" s="200" t="s">
        <v>4634</v>
      </c>
      <c r="W1258" s="200" t="s">
        <v>4635</v>
      </c>
      <c r="X1258" s="200" t="s">
        <v>4635</v>
      </c>
    </row>
    <row r="1259" spans="1:24" ht="22.5" x14ac:dyDescent="0.2">
      <c r="A1259" s="146">
        <v>0</v>
      </c>
      <c r="B1259" s="116">
        <f t="shared" si="38"/>
        <v>750.2</v>
      </c>
      <c r="C1259" s="190">
        <f t="shared" si="39"/>
        <v>0</v>
      </c>
      <c r="D1259" s="167"/>
      <c r="E1259" s="117" t="s">
        <v>7261</v>
      </c>
      <c r="F1259" s="118" t="s">
        <v>7262</v>
      </c>
      <c r="G1259" s="119" t="s">
        <v>7637</v>
      </c>
      <c r="H1259" s="117" t="s">
        <v>1698</v>
      </c>
      <c r="I1259" s="117">
        <v>925</v>
      </c>
      <c r="J1259" s="117"/>
      <c r="K1259" s="120">
        <v>750.2</v>
      </c>
      <c r="L1259" s="121" t="s">
        <v>1136</v>
      </c>
      <c r="M1259" s="121" t="s">
        <v>891</v>
      </c>
      <c r="N1259" s="121">
        <v>2018</v>
      </c>
      <c r="O1259" s="121">
        <v>132</v>
      </c>
      <c r="P1259" s="121" t="s">
        <v>892</v>
      </c>
      <c r="Q1259" s="121" t="s">
        <v>893</v>
      </c>
      <c r="R1259" s="121">
        <v>72984658</v>
      </c>
      <c r="S1259" s="121" t="s">
        <v>7638</v>
      </c>
      <c r="T1259" s="199">
        <v>43271</v>
      </c>
      <c r="U1259" s="199">
        <v>43280</v>
      </c>
      <c r="V1259" s="200" t="s">
        <v>4634</v>
      </c>
      <c r="W1259" s="200" t="s">
        <v>4635</v>
      </c>
      <c r="X1259" s="200" t="s">
        <v>4635</v>
      </c>
    </row>
    <row r="1260" spans="1:24" x14ac:dyDescent="0.2">
      <c r="A1260" s="146">
        <v>0</v>
      </c>
      <c r="B1260" s="116">
        <f t="shared" si="38"/>
        <v>860.2</v>
      </c>
      <c r="C1260" s="190">
        <f t="shared" si="39"/>
        <v>0</v>
      </c>
      <c r="D1260" s="167" t="s">
        <v>13956</v>
      </c>
      <c r="E1260" s="117" t="s">
        <v>3146</v>
      </c>
      <c r="F1260" s="118" t="s">
        <v>14655</v>
      </c>
      <c r="G1260" s="119" t="s">
        <v>3253</v>
      </c>
      <c r="H1260" s="117" t="s">
        <v>1698</v>
      </c>
      <c r="I1260" s="117">
        <v>925</v>
      </c>
      <c r="J1260" s="117"/>
      <c r="K1260" s="120">
        <v>860.2</v>
      </c>
      <c r="L1260" s="121" t="s">
        <v>1136</v>
      </c>
      <c r="M1260" s="121" t="s">
        <v>3227</v>
      </c>
      <c r="N1260" s="121">
        <v>2020</v>
      </c>
      <c r="O1260" s="121">
        <v>176</v>
      </c>
      <c r="P1260" s="121" t="s">
        <v>1592</v>
      </c>
      <c r="Q1260" s="121" t="s">
        <v>895</v>
      </c>
      <c r="R1260" s="121">
        <v>73104666</v>
      </c>
      <c r="S1260" s="121" t="s">
        <v>3254</v>
      </c>
      <c r="T1260" s="199">
        <v>43831</v>
      </c>
      <c r="U1260" s="199"/>
      <c r="V1260" s="200" t="s">
        <v>4634</v>
      </c>
      <c r="W1260" s="200" t="s">
        <v>4635</v>
      </c>
      <c r="X1260" s="200" t="s">
        <v>4635</v>
      </c>
    </row>
    <row r="1261" spans="1:24" x14ac:dyDescent="0.2">
      <c r="A1261" s="146">
        <v>0</v>
      </c>
      <c r="B1261" s="116">
        <f t="shared" si="38"/>
        <v>1160.5</v>
      </c>
      <c r="C1261" s="190">
        <f t="shared" si="39"/>
        <v>0</v>
      </c>
      <c r="D1261" s="167"/>
      <c r="E1261" s="117" t="s">
        <v>7984</v>
      </c>
      <c r="F1261" s="118" t="s">
        <v>9347</v>
      </c>
      <c r="G1261" s="119" t="s">
        <v>9661</v>
      </c>
      <c r="H1261" s="117" t="s">
        <v>1698</v>
      </c>
      <c r="I1261" s="117">
        <v>925</v>
      </c>
      <c r="J1261" s="117"/>
      <c r="K1261" s="120">
        <v>1160.5</v>
      </c>
      <c r="L1261" s="121" t="s">
        <v>1136</v>
      </c>
      <c r="M1261" s="121" t="s">
        <v>891</v>
      </c>
      <c r="N1261" s="121">
        <v>2019</v>
      </c>
      <c r="O1261" s="121">
        <v>260</v>
      </c>
      <c r="P1261" s="121" t="s">
        <v>1592</v>
      </c>
      <c r="Q1261" s="121" t="s">
        <v>1593</v>
      </c>
      <c r="R1261" s="121">
        <v>73038435</v>
      </c>
      <c r="S1261" s="121" t="s">
        <v>9662</v>
      </c>
      <c r="T1261" s="199">
        <v>43565</v>
      </c>
      <c r="U1261" s="199">
        <v>43553</v>
      </c>
      <c r="V1261" s="200" t="s">
        <v>4634</v>
      </c>
      <c r="W1261" s="200" t="s">
        <v>4635</v>
      </c>
      <c r="X1261" s="200" t="s">
        <v>4635</v>
      </c>
    </row>
    <row r="1262" spans="1:24" ht="22.5" x14ac:dyDescent="0.2">
      <c r="A1262" s="146">
        <v>0</v>
      </c>
      <c r="B1262" s="116">
        <f t="shared" si="38"/>
        <v>500.5</v>
      </c>
      <c r="C1262" s="190">
        <f t="shared" si="39"/>
        <v>0</v>
      </c>
      <c r="D1262" s="167" t="s">
        <v>1106</v>
      </c>
      <c r="E1262" s="117" t="s">
        <v>12589</v>
      </c>
      <c r="F1262" s="118" t="s">
        <v>12590</v>
      </c>
      <c r="G1262" s="119" t="s">
        <v>13200</v>
      </c>
      <c r="H1262" s="117" t="s">
        <v>1698</v>
      </c>
      <c r="I1262" s="117">
        <v>925</v>
      </c>
      <c r="J1262" s="117"/>
      <c r="K1262" s="120">
        <v>500.5</v>
      </c>
      <c r="L1262" s="121" t="s">
        <v>1136</v>
      </c>
      <c r="M1262" s="121" t="s">
        <v>891</v>
      </c>
      <c r="N1262" s="121">
        <v>2020</v>
      </c>
      <c r="O1262" s="121">
        <v>112</v>
      </c>
      <c r="P1262" s="121" t="s">
        <v>892</v>
      </c>
      <c r="Q1262" s="121" t="s">
        <v>1593</v>
      </c>
      <c r="R1262" s="121">
        <v>73092302</v>
      </c>
      <c r="S1262" s="121" t="s">
        <v>13201</v>
      </c>
      <c r="T1262" s="199">
        <v>43783</v>
      </c>
      <c r="U1262" s="199">
        <v>43791</v>
      </c>
      <c r="V1262" s="200" t="s">
        <v>4634</v>
      </c>
      <c r="W1262" s="200" t="s">
        <v>4635</v>
      </c>
      <c r="X1262" s="200" t="s">
        <v>4635</v>
      </c>
    </row>
    <row r="1263" spans="1:24" x14ac:dyDescent="0.2">
      <c r="A1263" s="146">
        <v>0</v>
      </c>
      <c r="B1263" s="116">
        <f t="shared" si="38"/>
        <v>500.06</v>
      </c>
      <c r="C1263" s="190">
        <f t="shared" si="39"/>
        <v>0</v>
      </c>
      <c r="D1263" s="167"/>
      <c r="E1263" s="117" t="s">
        <v>8204</v>
      </c>
      <c r="F1263" s="118" t="s">
        <v>8952</v>
      </c>
      <c r="G1263" s="119" t="s">
        <v>8205</v>
      </c>
      <c r="H1263" s="117" t="s">
        <v>1698</v>
      </c>
      <c r="I1263" s="117">
        <v>925</v>
      </c>
      <c r="J1263" s="117">
        <v>26</v>
      </c>
      <c r="K1263" s="120">
        <v>500.06</v>
      </c>
      <c r="L1263" s="121" t="s">
        <v>1136</v>
      </c>
      <c r="M1263" s="121" t="s">
        <v>891</v>
      </c>
      <c r="N1263" s="121">
        <v>2016</v>
      </c>
      <c r="O1263" s="121">
        <v>160</v>
      </c>
      <c r="P1263" s="121" t="s">
        <v>1592</v>
      </c>
      <c r="Q1263" s="121" t="s">
        <v>895</v>
      </c>
      <c r="R1263" s="121">
        <v>71041306</v>
      </c>
      <c r="S1263" s="121" t="s">
        <v>8206</v>
      </c>
      <c r="T1263" s="199">
        <v>42360</v>
      </c>
      <c r="U1263" s="199"/>
      <c r="V1263" s="200" t="s">
        <v>4634</v>
      </c>
      <c r="W1263" s="200" t="s">
        <v>4635</v>
      </c>
      <c r="X1263" s="200" t="s">
        <v>4635</v>
      </c>
    </row>
    <row r="1264" spans="1:24" ht="22.5" x14ac:dyDescent="0.2">
      <c r="A1264" s="146">
        <v>0</v>
      </c>
      <c r="B1264" s="116">
        <f t="shared" si="38"/>
        <v>635.79999999999995</v>
      </c>
      <c r="C1264" s="190">
        <f t="shared" si="39"/>
        <v>0</v>
      </c>
      <c r="D1264" s="167" t="s">
        <v>13956</v>
      </c>
      <c r="E1264" s="117" t="s">
        <v>8204</v>
      </c>
      <c r="F1264" s="118" t="s">
        <v>14656</v>
      </c>
      <c r="G1264" s="119" t="s">
        <v>8205</v>
      </c>
      <c r="H1264" s="117" t="s">
        <v>1698</v>
      </c>
      <c r="I1264" s="117">
        <v>925</v>
      </c>
      <c r="J1264" s="117"/>
      <c r="K1264" s="120">
        <v>635.79999999999995</v>
      </c>
      <c r="L1264" s="121" t="s">
        <v>1136</v>
      </c>
      <c r="M1264" s="121" t="s">
        <v>3228</v>
      </c>
      <c r="N1264" s="121">
        <v>2020</v>
      </c>
      <c r="O1264" s="121">
        <v>160</v>
      </c>
      <c r="P1264" s="121" t="s">
        <v>1592</v>
      </c>
      <c r="Q1264" s="121" t="s">
        <v>895</v>
      </c>
      <c r="R1264" s="121">
        <v>73112853</v>
      </c>
      <c r="S1264" s="121" t="s">
        <v>8206</v>
      </c>
      <c r="T1264" s="199">
        <v>43831</v>
      </c>
      <c r="U1264" s="199"/>
      <c r="V1264" s="200" t="s">
        <v>4634</v>
      </c>
      <c r="W1264" s="200" t="s">
        <v>4635</v>
      </c>
      <c r="X1264" s="200" t="s">
        <v>4635</v>
      </c>
    </row>
    <row r="1265" spans="1:24" x14ac:dyDescent="0.2">
      <c r="A1265" s="146">
        <v>0</v>
      </c>
      <c r="B1265" s="116">
        <f t="shared" si="38"/>
        <v>2799.5</v>
      </c>
      <c r="C1265" s="190">
        <f t="shared" si="39"/>
        <v>0</v>
      </c>
      <c r="D1265" s="167"/>
      <c r="E1265" s="117" t="s">
        <v>10766</v>
      </c>
      <c r="F1265" s="118" t="s">
        <v>10767</v>
      </c>
      <c r="G1265" s="119" t="s">
        <v>10768</v>
      </c>
      <c r="H1265" s="117" t="s">
        <v>1698</v>
      </c>
      <c r="I1265" s="117">
        <v>925</v>
      </c>
      <c r="J1265" s="117"/>
      <c r="K1265" s="120">
        <v>2799.5</v>
      </c>
      <c r="L1265" s="121" t="s">
        <v>1136</v>
      </c>
      <c r="M1265" s="121" t="s">
        <v>891</v>
      </c>
      <c r="N1265" s="121">
        <v>2019</v>
      </c>
      <c r="O1265" s="121">
        <v>700</v>
      </c>
      <c r="P1265" s="121" t="s">
        <v>1592</v>
      </c>
      <c r="Q1265" s="121" t="s">
        <v>893</v>
      </c>
      <c r="R1265" s="121">
        <v>73053197</v>
      </c>
      <c r="S1265" s="121" t="s">
        <v>10769</v>
      </c>
      <c r="T1265" s="199">
        <v>43634</v>
      </c>
      <c r="U1265" s="199">
        <v>43644</v>
      </c>
      <c r="V1265" s="200" t="s">
        <v>4634</v>
      </c>
      <c r="W1265" s="200" t="s">
        <v>4635</v>
      </c>
      <c r="X1265" s="200" t="s">
        <v>4635</v>
      </c>
    </row>
    <row r="1266" spans="1:24" x14ac:dyDescent="0.2">
      <c r="A1266" s="146">
        <v>0</v>
      </c>
      <c r="B1266" s="116">
        <f t="shared" si="38"/>
        <v>799.7</v>
      </c>
      <c r="C1266" s="190">
        <f t="shared" si="39"/>
        <v>0</v>
      </c>
      <c r="D1266" s="167" t="s">
        <v>1106</v>
      </c>
      <c r="E1266" s="117" t="s">
        <v>12591</v>
      </c>
      <c r="F1266" s="118" t="s">
        <v>12592</v>
      </c>
      <c r="G1266" s="119" t="s">
        <v>13202</v>
      </c>
      <c r="H1266" s="117" t="s">
        <v>1698</v>
      </c>
      <c r="I1266" s="117">
        <v>925</v>
      </c>
      <c r="J1266" s="117"/>
      <c r="K1266" s="120">
        <v>799.7</v>
      </c>
      <c r="L1266" s="121" t="s">
        <v>1136</v>
      </c>
      <c r="M1266" s="121" t="s">
        <v>891</v>
      </c>
      <c r="N1266" s="121">
        <v>2020</v>
      </c>
      <c r="O1266" s="121">
        <v>120</v>
      </c>
      <c r="P1266" s="121" t="s">
        <v>892</v>
      </c>
      <c r="Q1266" s="121" t="s">
        <v>893</v>
      </c>
      <c r="R1266" s="121">
        <v>73092294</v>
      </c>
      <c r="S1266" s="121" t="s">
        <v>13203</v>
      </c>
      <c r="T1266" s="199">
        <v>43787</v>
      </c>
      <c r="U1266" s="199">
        <v>43791</v>
      </c>
      <c r="V1266" s="200" t="s">
        <v>4634</v>
      </c>
      <c r="W1266" s="200" t="s">
        <v>4635</v>
      </c>
      <c r="X1266" s="200" t="s">
        <v>4635</v>
      </c>
    </row>
    <row r="1267" spans="1:24" x14ac:dyDescent="0.2">
      <c r="A1267" s="146">
        <v>0</v>
      </c>
      <c r="B1267" s="116">
        <f t="shared" si="38"/>
        <v>950.4</v>
      </c>
      <c r="C1267" s="190">
        <f t="shared" si="39"/>
        <v>0</v>
      </c>
      <c r="D1267" s="167" t="s">
        <v>1106</v>
      </c>
      <c r="E1267" s="117" t="s">
        <v>14657</v>
      </c>
      <c r="F1267" s="118" t="s">
        <v>14658</v>
      </c>
      <c r="G1267" s="119" t="s">
        <v>14659</v>
      </c>
      <c r="H1267" s="117" t="s">
        <v>1698</v>
      </c>
      <c r="I1267" s="117">
        <v>925</v>
      </c>
      <c r="J1267" s="117"/>
      <c r="K1267" s="120">
        <v>950.4</v>
      </c>
      <c r="L1267" s="121" t="s">
        <v>1136</v>
      </c>
      <c r="M1267" s="121" t="s">
        <v>891</v>
      </c>
      <c r="N1267" s="121">
        <v>2020</v>
      </c>
      <c r="O1267" s="121">
        <v>248</v>
      </c>
      <c r="P1267" s="121" t="s">
        <v>1592</v>
      </c>
      <c r="Q1267" s="121" t="s">
        <v>294</v>
      </c>
      <c r="R1267" s="121">
        <v>73100518</v>
      </c>
      <c r="S1267" s="121" t="s">
        <v>14660</v>
      </c>
      <c r="T1267" s="199">
        <v>43846</v>
      </c>
      <c r="U1267" s="199">
        <v>43861</v>
      </c>
      <c r="V1267" s="200" t="s">
        <v>4635</v>
      </c>
      <c r="W1267" s="200" t="s">
        <v>4634</v>
      </c>
      <c r="X1267" s="200" t="s">
        <v>4635</v>
      </c>
    </row>
    <row r="1268" spans="1:24" x14ac:dyDescent="0.2">
      <c r="A1268" s="146">
        <v>0</v>
      </c>
      <c r="B1268" s="116">
        <f t="shared" si="38"/>
        <v>1500.4</v>
      </c>
      <c r="C1268" s="190">
        <f t="shared" si="39"/>
        <v>0</v>
      </c>
      <c r="D1268" s="167" t="s">
        <v>1106</v>
      </c>
      <c r="E1268" s="117" t="s">
        <v>12593</v>
      </c>
      <c r="F1268" s="118" t="s">
        <v>12594</v>
      </c>
      <c r="G1268" s="119" t="s">
        <v>13204</v>
      </c>
      <c r="H1268" s="117" t="s">
        <v>1698</v>
      </c>
      <c r="I1268" s="117">
        <v>925</v>
      </c>
      <c r="J1268" s="117"/>
      <c r="K1268" s="120">
        <v>1500.4</v>
      </c>
      <c r="L1268" s="121" t="s">
        <v>1136</v>
      </c>
      <c r="M1268" s="121" t="s">
        <v>891</v>
      </c>
      <c r="N1268" s="121">
        <v>2019</v>
      </c>
      <c r="O1268" s="121">
        <v>308</v>
      </c>
      <c r="P1268" s="121" t="s">
        <v>1592</v>
      </c>
      <c r="Q1268" s="121" t="s">
        <v>893</v>
      </c>
      <c r="R1268" s="121">
        <v>73092301</v>
      </c>
      <c r="S1268" s="121" t="s">
        <v>13205</v>
      </c>
      <c r="T1268" s="199">
        <v>43759</v>
      </c>
      <c r="U1268" s="199">
        <v>43763</v>
      </c>
      <c r="V1268" s="200" t="s">
        <v>4634</v>
      </c>
      <c r="W1268" s="200" t="s">
        <v>4635</v>
      </c>
      <c r="X1268" s="200" t="s">
        <v>4635</v>
      </c>
    </row>
    <row r="1269" spans="1:24" ht="22.5" x14ac:dyDescent="0.2">
      <c r="A1269" s="146">
        <v>0</v>
      </c>
      <c r="B1269" s="116">
        <f t="shared" si="38"/>
        <v>400.4</v>
      </c>
      <c r="C1269" s="190">
        <f t="shared" si="39"/>
        <v>0</v>
      </c>
      <c r="D1269" s="167" t="s">
        <v>894</v>
      </c>
      <c r="E1269" s="117" t="s">
        <v>5361</v>
      </c>
      <c r="F1269" s="118" t="s">
        <v>5362</v>
      </c>
      <c r="G1269" s="119" t="s">
        <v>5487</v>
      </c>
      <c r="H1269" s="117" t="s">
        <v>1698</v>
      </c>
      <c r="I1269" s="117">
        <v>925</v>
      </c>
      <c r="J1269" s="117"/>
      <c r="K1269" s="120">
        <v>400.4</v>
      </c>
      <c r="L1269" s="121" t="s">
        <v>1136</v>
      </c>
      <c r="M1269" s="121" t="s">
        <v>891</v>
      </c>
      <c r="N1269" s="121">
        <v>2017</v>
      </c>
      <c r="O1269" s="121">
        <v>128</v>
      </c>
      <c r="P1269" s="121" t="s">
        <v>892</v>
      </c>
      <c r="Q1269" s="121" t="s">
        <v>895</v>
      </c>
      <c r="R1269" s="121">
        <v>72923768</v>
      </c>
      <c r="S1269" s="121" t="s">
        <v>5558</v>
      </c>
      <c r="T1269" s="199">
        <v>42859</v>
      </c>
      <c r="U1269" s="199">
        <v>42877</v>
      </c>
      <c r="V1269" s="200" t="s">
        <v>4634</v>
      </c>
      <c r="W1269" s="200" t="s">
        <v>4635</v>
      </c>
      <c r="X1269" s="200" t="s">
        <v>4635</v>
      </c>
    </row>
    <row r="1270" spans="1:24" ht="33.75" x14ac:dyDescent="0.2">
      <c r="A1270" s="146">
        <v>0</v>
      </c>
      <c r="B1270" s="116">
        <f t="shared" si="38"/>
        <v>789.8</v>
      </c>
      <c r="C1270" s="190">
        <f t="shared" si="39"/>
        <v>0</v>
      </c>
      <c r="D1270" s="167" t="s">
        <v>894</v>
      </c>
      <c r="E1270" s="117" t="s">
        <v>9985</v>
      </c>
      <c r="F1270" s="118" t="s">
        <v>13449</v>
      </c>
      <c r="G1270" s="119" t="s">
        <v>9986</v>
      </c>
      <c r="H1270" s="117" t="s">
        <v>1698</v>
      </c>
      <c r="I1270" s="117">
        <v>925</v>
      </c>
      <c r="J1270" s="117"/>
      <c r="K1270" s="120">
        <v>789.8</v>
      </c>
      <c r="L1270" s="121" t="s">
        <v>1136</v>
      </c>
      <c r="M1270" s="121" t="s">
        <v>891</v>
      </c>
      <c r="N1270" s="121">
        <v>2016</v>
      </c>
      <c r="O1270" s="121">
        <v>192</v>
      </c>
      <c r="P1270" s="121" t="s">
        <v>1592</v>
      </c>
      <c r="Q1270" s="121" t="s">
        <v>895</v>
      </c>
      <c r="R1270" s="121">
        <v>72869976</v>
      </c>
      <c r="S1270" s="121" t="s">
        <v>9987</v>
      </c>
      <c r="T1270" s="199">
        <v>42620</v>
      </c>
      <c r="U1270" s="199">
        <v>42635</v>
      </c>
      <c r="V1270" s="200" t="s">
        <v>4634</v>
      </c>
      <c r="W1270" s="200" t="s">
        <v>4635</v>
      </c>
      <c r="X1270" s="200" t="s">
        <v>4635</v>
      </c>
    </row>
    <row r="1271" spans="1:24" ht="33.75" x14ac:dyDescent="0.2">
      <c r="A1271" s="146">
        <v>0</v>
      </c>
      <c r="B1271" s="116">
        <f t="shared" si="38"/>
        <v>1003.2</v>
      </c>
      <c r="C1271" s="190">
        <f t="shared" si="39"/>
        <v>0</v>
      </c>
      <c r="D1271" s="167" t="s">
        <v>13950</v>
      </c>
      <c r="E1271" s="117" t="s">
        <v>9985</v>
      </c>
      <c r="F1271" s="118" t="s">
        <v>14661</v>
      </c>
      <c r="G1271" s="203" t="s">
        <v>9986</v>
      </c>
      <c r="H1271" s="117" t="s">
        <v>1698</v>
      </c>
      <c r="I1271" s="117">
        <v>925</v>
      </c>
      <c r="J1271" s="117"/>
      <c r="K1271" s="120">
        <v>1003.2</v>
      </c>
      <c r="L1271" s="121" t="s">
        <v>1136</v>
      </c>
      <c r="M1271" s="121" t="s">
        <v>3228</v>
      </c>
      <c r="N1271" s="121">
        <v>2020</v>
      </c>
      <c r="O1271" s="121">
        <v>192</v>
      </c>
      <c r="P1271" s="121" t="s">
        <v>1592</v>
      </c>
      <c r="Q1271" s="121" t="s">
        <v>895</v>
      </c>
      <c r="R1271" s="121">
        <v>73105176</v>
      </c>
      <c r="S1271" s="121" t="s">
        <v>9987</v>
      </c>
      <c r="T1271" s="199">
        <v>43831</v>
      </c>
      <c r="U1271" s="199"/>
      <c r="V1271" s="200" t="s">
        <v>4634</v>
      </c>
      <c r="W1271" s="200" t="s">
        <v>4635</v>
      </c>
      <c r="X1271" s="200" t="s">
        <v>4635</v>
      </c>
    </row>
    <row r="1272" spans="1:24" ht="22.5" x14ac:dyDescent="0.2">
      <c r="A1272" s="146">
        <v>0</v>
      </c>
      <c r="B1272" s="116">
        <f t="shared" si="38"/>
        <v>1274.9000000000001</v>
      </c>
      <c r="C1272" s="190">
        <f t="shared" si="39"/>
        <v>0</v>
      </c>
      <c r="D1272" s="167"/>
      <c r="E1272" s="117" t="s">
        <v>10770</v>
      </c>
      <c r="F1272" s="118" t="s">
        <v>10771</v>
      </c>
      <c r="G1272" s="119" t="s">
        <v>10772</v>
      </c>
      <c r="H1272" s="117" t="s">
        <v>1698</v>
      </c>
      <c r="I1272" s="117">
        <v>925</v>
      </c>
      <c r="J1272" s="117"/>
      <c r="K1272" s="120">
        <v>1274.9000000000001</v>
      </c>
      <c r="L1272" s="121" t="s">
        <v>1136</v>
      </c>
      <c r="M1272" s="121" t="s">
        <v>891</v>
      </c>
      <c r="N1272" s="121">
        <v>2019</v>
      </c>
      <c r="O1272" s="121">
        <v>220</v>
      </c>
      <c r="P1272" s="121" t="s">
        <v>1592</v>
      </c>
      <c r="Q1272" s="121" t="s">
        <v>893</v>
      </c>
      <c r="R1272" s="121">
        <v>73053204</v>
      </c>
      <c r="S1272" s="121" t="s">
        <v>10773</v>
      </c>
      <c r="T1272" s="199">
        <v>43605</v>
      </c>
      <c r="U1272" s="199">
        <v>43609</v>
      </c>
      <c r="V1272" s="200" t="s">
        <v>4634</v>
      </c>
      <c r="W1272" s="200" t="s">
        <v>4635</v>
      </c>
      <c r="X1272" s="200" t="s">
        <v>4635</v>
      </c>
    </row>
    <row r="1273" spans="1:24" ht="33.75" x14ac:dyDescent="0.2">
      <c r="A1273" s="146">
        <v>0</v>
      </c>
      <c r="B1273" s="116">
        <f t="shared" si="38"/>
        <v>550</v>
      </c>
      <c r="C1273" s="190">
        <f t="shared" si="39"/>
        <v>0</v>
      </c>
      <c r="D1273" s="167" t="s">
        <v>13957</v>
      </c>
      <c r="E1273" s="117" t="s">
        <v>14662</v>
      </c>
      <c r="F1273" s="118" t="s">
        <v>14663</v>
      </c>
      <c r="G1273" s="119" t="s">
        <v>14664</v>
      </c>
      <c r="H1273" s="117" t="s">
        <v>1698</v>
      </c>
      <c r="I1273" s="117">
        <v>925</v>
      </c>
      <c r="J1273" s="117"/>
      <c r="K1273" s="120">
        <v>550</v>
      </c>
      <c r="L1273" s="121" t="s">
        <v>1136</v>
      </c>
      <c r="M1273" s="121" t="s">
        <v>891</v>
      </c>
      <c r="N1273" s="121">
        <v>2020</v>
      </c>
      <c r="O1273" s="121">
        <v>128</v>
      </c>
      <c r="P1273" s="121" t="s">
        <v>892</v>
      </c>
      <c r="Q1273" s="121" t="s">
        <v>294</v>
      </c>
      <c r="R1273" s="121">
        <v>73100526</v>
      </c>
      <c r="S1273" s="121" t="s">
        <v>14665</v>
      </c>
      <c r="T1273" s="199"/>
      <c r="U1273" s="199">
        <v>43917</v>
      </c>
      <c r="V1273" s="200" t="s">
        <v>4635</v>
      </c>
      <c r="W1273" s="200" t="s">
        <v>4634</v>
      </c>
      <c r="X1273" s="200" t="s">
        <v>4635</v>
      </c>
    </row>
    <row r="1274" spans="1:24" ht="22.5" x14ac:dyDescent="0.2">
      <c r="A1274" s="146">
        <v>0</v>
      </c>
      <c r="B1274" s="116">
        <f t="shared" si="38"/>
        <v>749.98</v>
      </c>
      <c r="C1274" s="190">
        <f t="shared" si="39"/>
        <v>0</v>
      </c>
      <c r="D1274" s="167" t="s">
        <v>894</v>
      </c>
      <c r="E1274" s="117" t="s">
        <v>8327</v>
      </c>
      <c r="F1274" s="118" t="s">
        <v>9348</v>
      </c>
      <c r="G1274" s="119" t="s">
        <v>8329</v>
      </c>
      <c r="H1274" s="117" t="s">
        <v>1698</v>
      </c>
      <c r="I1274" s="117">
        <v>925</v>
      </c>
      <c r="J1274" s="117">
        <v>18</v>
      </c>
      <c r="K1274" s="120">
        <v>749.98</v>
      </c>
      <c r="L1274" s="121" t="s">
        <v>1136</v>
      </c>
      <c r="M1274" s="121" t="s">
        <v>891</v>
      </c>
      <c r="N1274" s="121">
        <v>2016</v>
      </c>
      <c r="O1274" s="121">
        <v>224</v>
      </c>
      <c r="P1274" s="121" t="s">
        <v>1592</v>
      </c>
      <c r="Q1274" s="121" t="s">
        <v>81</v>
      </c>
      <c r="R1274" s="121">
        <v>72131806</v>
      </c>
      <c r="S1274" s="121" t="s">
        <v>8330</v>
      </c>
      <c r="T1274" s="199">
        <v>42445</v>
      </c>
      <c r="U1274" s="199"/>
      <c r="V1274" s="200" t="s">
        <v>4634</v>
      </c>
      <c r="W1274" s="200" t="s">
        <v>4635</v>
      </c>
      <c r="X1274" s="200" t="s">
        <v>4635</v>
      </c>
    </row>
    <row r="1275" spans="1:24" ht="22.5" x14ac:dyDescent="0.2">
      <c r="A1275" s="146">
        <v>0</v>
      </c>
      <c r="B1275" s="116">
        <f t="shared" si="38"/>
        <v>864.6</v>
      </c>
      <c r="C1275" s="190">
        <f t="shared" si="39"/>
        <v>0</v>
      </c>
      <c r="D1275" s="167" t="s">
        <v>894</v>
      </c>
      <c r="E1275" s="117" t="s">
        <v>8327</v>
      </c>
      <c r="F1275" s="118" t="s">
        <v>8328</v>
      </c>
      <c r="G1275" s="119" t="s">
        <v>8329</v>
      </c>
      <c r="H1275" s="117" t="s">
        <v>1698</v>
      </c>
      <c r="I1275" s="117">
        <v>925</v>
      </c>
      <c r="J1275" s="117"/>
      <c r="K1275" s="120">
        <v>864.6</v>
      </c>
      <c r="L1275" s="121" t="s">
        <v>1136</v>
      </c>
      <c r="M1275" s="121" t="s">
        <v>891</v>
      </c>
      <c r="N1275" s="121">
        <v>2018</v>
      </c>
      <c r="O1275" s="121">
        <v>224</v>
      </c>
      <c r="P1275" s="121" t="s">
        <v>1592</v>
      </c>
      <c r="Q1275" s="121" t="s">
        <v>81</v>
      </c>
      <c r="R1275" s="121">
        <v>72985922</v>
      </c>
      <c r="S1275" s="121" t="s">
        <v>8330</v>
      </c>
      <c r="T1275" s="199">
        <v>43321</v>
      </c>
      <c r="U1275" s="199">
        <v>43339</v>
      </c>
      <c r="V1275" s="200" t="s">
        <v>4634</v>
      </c>
      <c r="W1275" s="200" t="s">
        <v>4635</v>
      </c>
      <c r="X1275" s="200" t="s">
        <v>4635</v>
      </c>
    </row>
    <row r="1276" spans="1:24" ht="22.5" x14ac:dyDescent="0.2">
      <c r="A1276" s="146">
        <v>0</v>
      </c>
      <c r="B1276" s="116">
        <f t="shared" si="38"/>
        <v>320.10000000000002</v>
      </c>
      <c r="C1276" s="190">
        <f t="shared" si="39"/>
        <v>0</v>
      </c>
      <c r="D1276" s="167" t="s">
        <v>1106</v>
      </c>
      <c r="E1276" s="117" t="s">
        <v>3970</v>
      </c>
      <c r="F1276" s="118" t="s">
        <v>12595</v>
      </c>
      <c r="G1276" s="119" t="s">
        <v>13206</v>
      </c>
      <c r="H1276" s="117" t="s">
        <v>1698</v>
      </c>
      <c r="I1276" s="117">
        <v>925</v>
      </c>
      <c r="J1276" s="117"/>
      <c r="K1276" s="120">
        <v>320.10000000000002</v>
      </c>
      <c r="L1276" s="121" t="s">
        <v>1136</v>
      </c>
      <c r="M1276" s="121" t="s">
        <v>891</v>
      </c>
      <c r="N1276" s="121">
        <v>2020</v>
      </c>
      <c r="O1276" s="121">
        <v>40</v>
      </c>
      <c r="P1276" s="121" t="s">
        <v>892</v>
      </c>
      <c r="Q1276" s="121" t="s">
        <v>895</v>
      </c>
      <c r="R1276" s="121">
        <v>73092296</v>
      </c>
      <c r="S1276" s="121" t="s">
        <v>13207</v>
      </c>
      <c r="T1276" s="199">
        <v>43817</v>
      </c>
      <c r="U1276" s="199">
        <v>43826</v>
      </c>
      <c r="V1276" s="200" t="s">
        <v>4634</v>
      </c>
      <c r="W1276" s="200" t="s">
        <v>4635</v>
      </c>
      <c r="X1276" s="200" t="s">
        <v>4635</v>
      </c>
    </row>
    <row r="1277" spans="1:24" x14ac:dyDescent="0.2">
      <c r="A1277" s="146">
        <v>0</v>
      </c>
      <c r="B1277" s="116">
        <f t="shared" si="38"/>
        <v>1045</v>
      </c>
      <c r="C1277" s="190">
        <f t="shared" si="39"/>
        <v>0</v>
      </c>
      <c r="D1277" s="167"/>
      <c r="E1277" s="117" t="s">
        <v>3970</v>
      </c>
      <c r="F1277" s="118" t="s">
        <v>13450</v>
      </c>
      <c r="G1277" s="119" t="s">
        <v>4310</v>
      </c>
      <c r="H1277" s="117" t="s">
        <v>1698</v>
      </c>
      <c r="I1277" s="117">
        <v>925</v>
      </c>
      <c r="J1277" s="117"/>
      <c r="K1277" s="120">
        <v>1045</v>
      </c>
      <c r="L1277" s="121" t="s">
        <v>1136</v>
      </c>
      <c r="M1277" s="121" t="s">
        <v>891</v>
      </c>
      <c r="N1277" s="121">
        <v>2017</v>
      </c>
      <c r="O1277" s="121">
        <v>324</v>
      </c>
      <c r="P1277" s="121" t="s">
        <v>1592</v>
      </c>
      <c r="Q1277" s="121" t="s">
        <v>1593</v>
      </c>
      <c r="R1277" s="121">
        <v>72902227</v>
      </c>
      <c r="S1277" s="121" t="s">
        <v>4988</v>
      </c>
      <c r="T1277" s="199">
        <v>42697</v>
      </c>
      <c r="U1277" s="199">
        <v>42709</v>
      </c>
      <c r="V1277" s="200" t="s">
        <v>4634</v>
      </c>
      <c r="W1277" s="200" t="s">
        <v>4635</v>
      </c>
      <c r="X1277" s="200" t="s">
        <v>4635</v>
      </c>
    </row>
    <row r="1278" spans="1:24" x14ac:dyDescent="0.2">
      <c r="A1278" s="146">
        <v>0</v>
      </c>
      <c r="B1278" s="116">
        <f t="shared" si="38"/>
        <v>1100</v>
      </c>
      <c r="C1278" s="190">
        <f t="shared" si="39"/>
        <v>0</v>
      </c>
      <c r="D1278" s="167"/>
      <c r="E1278" s="117" t="s">
        <v>3970</v>
      </c>
      <c r="F1278" s="118" t="s">
        <v>7263</v>
      </c>
      <c r="G1278" s="119" t="s">
        <v>4310</v>
      </c>
      <c r="H1278" s="117" t="s">
        <v>1698</v>
      </c>
      <c r="I1278" s="117">
        <v>925</v>
      </c>
      <c r="J1278" s="117"/>
      <c r="K1278" s="120">
        <v>1100</v>
      </c>
      <c r="L1278" s="121" t="s">
        <v>1136</v>
      </c>
      <c r="M1278" s="121" t="s">
        <v>891</v>
      </c>
      <c r="N1278" s="121">
        <v>2018</v>
      </c>
      <c r="O1278" s="121">
        <v>324</v>
      </c>
      <c r="P1278" s="121" t="s">
        <v>1592</v>
      </c>
      <c r="Q1278" s="121" t="s">
        <v>1593</v>
      </c>
      <c r="R1278" s="121">
        <v>72968874</v>
      </c>
      <c r="S1278" s="121" t="s">
        <v>4988</v>
      </c>
      <c r="T1278" s="199">
        <v>43199</v>
      </c>
      <c r="U1278" s="199">
        <v>43525</v>
      </c>
      <c r="V1278" s="200" t="s">
        <v>4634</v>
      </c>
      <c r="W1278" s="200" t="s">
        <v>4635</v>
      </c>
      <c r="X1278" s="200" t="s">
        <v>4635</v>
      </c>
    </row>
    <row r="1279" spans="1:24" ht="22.5" x14ac:dyDescent="0.2">
      <c r="A1279" s="146">
        <v>0</v>
      </c>
      <c r="B1279" s="116">
        <f t="shared" si="38"/>
        <v>1210</v>
      </c>
      <c r="C1279" s="190">
        <f t="shared" si="39"/>
        <v>0</v>
      </c>
      <c r="D1279" s="167"/>
      <c r="E1279" s="117" t="s">
        <v>3970</v>
      </c>
      <c r="F1279" s="118" t="s">
        <v>10774</v>
      </c>
      <c r="G1279" s="119" t="s">
        <v>4310</v>
      </c>
      <c r="H1279" s="117" t="s">
        <v>1698</v>
      </c>
      <c r="I1279" s="117">
        <v>925</v>
      </c>
      <c r="J1279" s="117"/>
      <c r="K1279" s="120">
        <v>1210</v>
      </c>
      <c r="L1279" s="121" t="s">
        <v>1136</v>
      </c>
      <c r="M1279" s="121" t="s">
        <v>3227</v>
      </c>
      <c r="N1279" s="121">
        <v>2019</v>
      </c>
      <c r="O1279" s="121">
        <v>324</v>
      </c>
      <c r="P1279" s="121" t="s">
        <v>1592</v>
      </c>
      <c r="Q1279" s="121" t="s">
        <v>1593</v>
      </c>
      <c r="R1279" s="121">
        <v>73037410</v>
      </c>
      <c r="S1279" s="121" t="s">
        <v>4988</v>
      </c>
      <c r="T1279" s="199">
        <v>43466</v>
      </c>
      <c r="U1279" s="199"/>
      <c r="V1279" s="200" t="s">
        <v>4634</v>
      </c>
      <c r="W1279" s="200" t="s">
        <v>4635</v>
      </c>
      <c r="X1279" s="200" t="s">
        <v>4635</v>
      </c>
    </row>
    <row r="1280" spans="1:24" x14ac:dyDescent="0.2">
      <c r="A1280" s="146">
        <v>0</v>
      </c>
      <c r="B1280" s="116">
        <f t="shared" si="38"/>
        <v>1210</v>
      </c>
      <c r="C1280" s="190">
        <f t="shared" si="39"/>
        <v>0</v>
      </c>
      <c r="D1280" s="167"/>
      <c r="E1280" s="117" t="s">
        <v>3970</v>
      </c>
      <c r="F1280" s="118" t="s">
        <v>9988</v>
      </c>
      <c r="G1280" s="119" t="s">
        <v>9989</v>
      </c>
      <c r="H1280" s="117" t="s">
        <v>1698</v>
      </c>
      <c r="I1280" s="117">
        <v>925</v>
      </c>
      <c r="J1280" s="117"/>
      <c r="K1280" s="120">
        <v>1210</v>
      </c>
      <c r="L1280" s="121" t="s">
        <v>1136</v>
      </c>
      <c r="M1280" s="121" t="s">
        <v>891</v>
      </c>
      <c r="N1280" s="121">
        <v>2019</v>
      </c>
      <c r="O1280" s="121">
        <v>324</v>
      </c>
      <c r="P1280" s="121" t="s">
        <v>1592</v>
      </c>
      <c r="Q1280" s="121" t="s">
        <v>1593</v>
      </c>
      <c r="R1280" s="121">
        <v>73051921</v>
      </c>
      <c r="S1280" s="121" t="s">
        <v>4988</v>
      </c>
      <c r="T1280" s="199">
        <v>43525</v>
      </c>
      <c r="U1280" s="199">
        <v>43542</v>
      </c>
      <c r="V1280" s="200" t="s">
        <v>4634</v>
      </c>
      <c r="W1280" s="200" t="s">
        <v>4635</v>
      </c>
      <c r="X1280" s="200" t="s">
        <v>4635</v>
      </c>
    </row>
    <row r="1281" spans="1:24" ht="22.5" x14ac:dyDescent="0.2">
      <c r="A1281" s="146">
        <v>0</v>
      </c>
      <c r="B1281" s="116">
        <f t="shared" si="38"/>
        <v>1400.3</v>
      </c>
      <c r="C1281" s="190">
        <f t="shared" si="39"/>
        <v>0</v>
      </c>
      <c r="D1281" s="167" t="s">
        <v>1106</v>
      </c>
      <c r="E1281" s="117" t="s">
        <v>11602</v>
      </c>
      <c r="F1281" s="118" t="s">
        <v>12596</v>
      </c>
      <c r="G1281" s="119" t="s">
        <v>13208</v>
      </c>
      <c r="H1281" s="117" t="s">
        <v>1698</v>
      </c>
      <c r="I1281" s="117">
        <v>925</v>
      </c>
      <c r="J1281" s="117"/>
      <c r="K1281" s="120">
        <v>1400.3</v>
      </c>
      <c r="L1281" s="121" t="s">
        <v>1136</v>
      </c>
      <c r="M1281" s="121" t="s">
        <v>891</v>
      </c>
      <c r="N1281" s="121">
        <v>2019</v>
      </c>
      <c r="O1281" s="121">
        <v>496</v>
      </c>
      <c r="P1281" s="121" t="s">
        <v>1592</v>
      </c>
      <c r="Q1281" s="121" t="s">
        <v>895</v>
      </c>
      <c r="R1281" s="121">
        <v>73092295</v>
      </c>
      <c r="S1281" s="121" t="s">
        <v>13209</v>
      </c>
      <c r="T1281" s="199">
        <v>43759</v>
      </c>
      <c r="U1281" s="199">
        <v>43763</v>
      </c>
      <c r="V1281" s="200" t="s">
        <v>4634</v>
      </c>
      <c r="W1281" s="200" t="s">
        <v>4635</v>
      </c>
      <c r="X1281" s="200" t="s">
        <v>4635</v>
      </c>
    </row>
    <row r="1282" spans="1:24" x14ac:dyDescent="0.2">
      <c r="A1282" s="146">
        <v>0</v>
      </c>
      <c r="B1282" s="116">
        <f t="shared" ref="B1282:B1344" si="40">K1282-K1282*$C$14</f>
        <v>959.2</v>
      </c>
      <c r="C1282" s="190">
        <f t="shared" ref="C1282:C1344" si="41">A1282*B1282</f>
        <v>0</v>
      </c>
      <c r="D1282" s="167"/>
      <c r="E1282" s="117" t="s">
        <v>3148</v>
      </c>
      <c r="F1282" s="118" t="s">
        <v>11473</v>
      </c>
      <c r="G1282" s="119" t="s">
        <v>9990</v>
      </c>
      <c r="H1282" s="117" t="s">
        <v>1698</v>
      </c>
      <c r="I1282" s="117">
        <v>925</v>
      </c>
      <c r="J1282" s="117"/>
      <c r="K1282" s="120">
        <v>959.2</v>
      </c>
      <c r="L1282" s="121" t="s">
        <v>1136</v>
      </c>
      <c r="M1282" s="121" t="s">
        <v>891</v>
      </c>
      <c r="N1282" s="121">
        <v>2016</v>
      </c>
      <c r="O1282" s="121">
        <v>184</v>
      </c>
      <c r="P1282" s="121" t="s">
        <v>1592</v>
      </c>
      <c r="Q1282" s="121" t="s">
        <v>893</v>
      </c>
      <c r="R1282" s="121">
        <v>72869977</v>
      </c>
      <c r="S1282" s="121" t="s">
        <v>9991</v>
      </c>
      <c r="T1282" s="199">
        <v>42627</v>
      </c>
      <c r="U1282" s="199">
        <v>42635</v>
      </c>
      <c r="V1282" s="200" t="s">
        <v>4634</v>
      </c>
      <c r="W1282" s="200" t="s">
        <v>4635</v>
      </c>
      <c r="X1282" s="200" t="s">
        <v>4635</v>
      </c>
    </row>
    <row r="1283" spans="1:24" x14ac:dyDescent="0.2">
      <c r="A1283" s="146">
        <v>0</v>
      </c>
      <c r="B1283" s="116">
        <f t="shared" si="40"/>
        <v>1213.3</v>
      </c>
      <c r="C1283" s="190">
        <f t="shared" si="41"/>
        <v>0</v>
      </c>
      <c r="D1283" s="167" t="s">
        <v>13956</v>
      </c>
      <c r="E1283" s="117" t="s">
        <v>3148</v>
      </c>
      <c r="F1283" s="118" t="s">
        <v>14666</v>
      </c>
      <c r="G1283" s="119" t="s">
        <v>9990</v>
      </c>
      <c r="H1283" s="117" t="s">
        <v>1698</v>
      </c>
      <c r="I1283" s="117">
        <v>925</v>
      </c>
      <c r="J1283" s="117"/>
      <c r="K1283" s="120">
        <v>1213.3</v>
      </c>
      <c r="L1283" s="121" t="s">
        <v>1136</v>
      </c>
      <c r="M1283" s="121" t="s">
        <v>3228</v>
      </c>
      <c r="N1283" s="121">
        <v>2020</v>
      </c>
      <c r="O1283" s="121">
        <v>184</v>
      </c>
      <c r="P1283" s="121" t="s">
        <v>1592</v>
      </c>
      <c r="Q1283" s="121" t="s">
        <v>893</v>
      </c>
      <c r="R1283" s="121">
        <v>73105181</v>
      </c>
      <c r="S1283" s="121" t="s">
        <v>9991</v>
      </c>
      <c r="T1283" s="199">
        <v>43831</v>
      </c>
      <c r="U1283" s="199"/>
      <c r="V1283" s="200" t="s">
        <v>4634</v>
      </c>
      <c r="W1283" s="200" t="s">
        <v>4635</v>
      </c>
      <c r="X1283" s="200" t="s">
        <v>4635</v>
      </c>
    </row>
    <row r="1284" spans="1:24" ht="22.5" x14ac:dyDescent="0.2">
      <c r="A1284" s="146">
        <v>0</v>
      </c>
      <c r="B1284" s="116">
        <f t="shared" si="40"/>
        <v>1435.5</v>
      </c>
      <c r="C1284" s="190">
        <f t="shared" si="41"/>
        <v>0</v>
      </c>
      <c r="D1284" s="167"/>
      <c r="E1284" s="117" t="s">
        <v>10775</v>
      </c>
      <c r="F1284" s="118" t="s">
        <v>10776</v>
      </c>
      <c r="G1284" s="119" t="s">
        <v>10777</v>
      </c>
      <c r="H1284" s="117" t="s">
        <v>1698</v>
      </c>
      <c r="I1284" s="117">
        <v>925</v>
      </c>
      <c r="J1284" s="117"/>
      <c r="K1284" s="120">
        <v>1435.5</v>
      </c>
      <c r="L1284" s="121" t="s">
        <v>1136</v>
      </c>
      <c r="M1284" s="121" t="s">
        <v>891</v>
      </c>
      <c r="N1284" s="121">
        <v>2019</v>
      </c>
      <c r="O1284" s="121">
        <v>260</v>
      </c>
      <c r="P1284" s="121" t="s">
        <v>1592</v>
      </c>
      <c r="Q1284" s="121" t="s">
        <v>893</v>
      </c>
      <c r="R1284" s="121">
        <v>73053213</v>
      </c>
      <c r="S1284" s="121" t="s">
        <v>10778</v>
      </c>
      <c r="T1284" s="199">
        <v>43634</v>
      </c>
      <c r="U1284" s="199">
        <v>43644</v>
      </c>
      <c r="V1284" s="200" t="s">
        <v>4634</v>
      </c>
      <c r="W1284" s="200" t="s">
        <v>4635</v>
      </c>
      <c r="X1284" s="200" t="s">
        <v>4635</v>
      </c>
    </row>
    <row r="1285" spans="1:24" ht="22.5" x14ac:dyDescent="0.2">
      <c r="A1285" s="146">
        <v>0</v>
      </c>
      <c r="B1285" s="116">
        <f t="shared" si="40"/>
        <v>799.7</v>
      </c>
      <c r="C1285" s="190">
        <f t="shared" si="41"/>
        <v>0</v>
      </c>
      <c r="D1285" s="167"/>
      <c r="E1285" s="117" t="s">
        <v>10779</v>
      </c>
      <c r="F1285" s="118" t="s">
        <v>10780</v>
      </c>
      <c r="G1285" s="119" t="s">
        <v>10781</v>
      </c>
      <c r="H1285" s="117" t="s">
        <v>1698</v>
      </c>
      <c r="I1285" s="117">
        <v>925</v>
      </c>
      <c r="J1285" s="117"/>
      <c r="K1285" s="120">
        <v>799.7</v>
      </c>
      <c r="L1285" s="121" t="s">
        <v>1136</v>
      </c>
      <c r="M1285" s="121" t="s">
        <v>891</v>
      </c>
      <c r="N1285" s="121">
        <v>2019</v>
      </c>
      <c r="O1285" s="121">
        <v>120</v>
      </c>
      <c r="P1285" s="121" t="s">
        <v>892</v>
      </c>
      <c r="Q1285" s="121" t="s">
        <v>893</v>
      </c>
      <c r="R1285" s="121">
        <v>73053214</v>
      </c>
      <c r="S1285" s="121" t="s">
        <v>10782</v>
      </c>
      <c r="T1285" s="199">
        <v>43605</v>
      </c>
      <c r="U1285" s="199">
        <v>43609</v>
      </c>
      <c r="V1285" s="200" t="s">
        <v>4634</v>
      </c>
      <c r="W1285" s="200" t="s">
        <v>4635</v>
      </c>
      <c r="X1285" s="200" t="s">
        <v>4635</v>
      </c>
    </row>
    <row r="1286" spans="1:24" x14ac:dyDescent="0.2">
      <c r="A1286" s="146">
        <v>0</v>
      </c>
      <c r="B1286" s="116">
        <f t="shared" si="40"/>
        <v>2500.3000000000002</v>
      </c>
      <c r="C1286" s="190">
        <f t="shared" si="41"/>
        <v>0</v>
      </c>
      <c r="D1286" s="167"/>
      <c r="E1286" s="117" t="s">
        <v>6735</v>
      </c>
      <c r="F1286" s="118" t="s">
        <v>6736</v>
      </c>
      <c r="G1286" s="119" t="s">
        <v>7019</v>
      </c>
      <c r="H1286" s="117" t="s">
        <v>1698</v>
      </c>
      <c r="I1286" s="117">
        <v>925</v>
      </c>
      <c r="J1286" s="117"/>
      <c r="K1286" s="120">
        <v>2500.3000000000002</v>
      </c>
      <c r="L1286" s="121" t="s">
        <v>1136</v>
      </c>
      <c r="M1286" s="121" t="s">
        <v>891</v>
      </c>
      <c r="N1286" s="121">
        <v>2018</v>
      </c>
      <c r="O1286" s="121">
        <v>796</v>
      </c>
      <c r="P1286" s="121" t="s">
        <v>1592</v>
      </c>
      <c r="Q1286" s="121" t="s">
        <v>893</v>
      </c>
      <c r="R1286" s="121">
        <v>72963446</v>
      </c>
      <c r="S1286" s="121" t="s">
        <v>7020</v>
      </c>
      <c r="T1286" s="199">
        <v>43199</v>
      </c>
      <c r="U1286" s="199">
        <v>43189</v>
      </c>
      <c r="V1286" s="200" t="s">
        <v>4634</v>
      </c>
      <c r="W1286" s="200" t="s">
        <v>4635</v>
      </c>
      <c r="X1286" s="200" t="s">
        <v>4635</v>
      </c>
    </row>
    <row r="1287" spans="1:24" ht="22.5" x14ac:dyDescent="0.2">
      <c r="A1287" s="146">
        <v>0</v>
      </c>
      <c r="B1287" s="116">
        <f t="shared" si="40"/>
        <v>715</v>
      </c>
      <c r="C1287" s="190">
        <f t="shared" si="41"/>
        <v>0</v>
      </c>
      <c r="D1287" s="167" t="s">
        <v>1106</v>
      </c>
      <c r="E1287" s="117" t="s">
        <v>7264</v>
      </c>
      <c r="F1287" s="118" t="s">
        <v>12597</v>
      </c>
      <c r="G1287" s="119" t="s">
        <v>12598</v>
      </c>
      <c r="H1287" s="117" t="s">
        <v>1698</v>
      </c>
      <c r="I1287" s="117">
        <v>925</v>
      </c>
      <c r="J1287" s="117"/>
      <c r="K1287" s="120">
        <v>715</v>
      </c>
      <c r="L1287" s="121" t="s">
        <v>1136</v>
      </c>
      <c r="M1287" s="121" t="s">
        <v>891</v>
      </c>
      <c r="N1287" s="121">
        <v>2020</v>
      </c>
      <c r="O1287" s="121">
        <v>192</v>
      </c>
      <c r="P1287" s="121" t="s">
        <v>1592</v>
      </c>
      <c r="Q1287" s="121" t="s">
        <v>895</v>
      </c>
      <c r="R1287" s="121">
        <v>73092316</v>
      </c>
      <c r="S1287" s="121" t="s">
        <v>7648</v>
      </c>
      <c r="T1287" s="199">
        <v>43759</v>
      </c>
      <c r="U1287" s="199">
        <v>43770</v>
      </c>
      <c r="V1287" s="200" t="s">
        <v>4634</v>
      </c>
      <c r="W1287" s="200" t="s">
        <v>4635</v>
      </c>
      <c r="X1287" s="200" t="s">
        <v>4635</v>
      </c>
    </row>
    <row r="1288" spans="1:24" x14ac:dyDescent="0.2">
      <c r="A1288" s="146">
        <v>0</v>
      </c>
      <c r="B1288" s="116">
        <f t="shared" si="40"/>
        <v>420.2</v>
      </c>
      <c r="C1288" s="190">
        <f t="shared" si="41"/>
        <v>0</v>
      </c>
      <c r="D1288" s="167" t="s">
        <v>13957</v>
      </c>
      <c r="E1288" s="117" t="s">
        <v>14667</v>
      </c>
      <c r="F1288" s="118" t="s">
        <v>14668</v>
      </c>
      <c r="G1288" s="119" t="s">
        <v>14669</v>
      </c>
      <c r="H1288" s="117" t="s">
        <v>1698</v>
      </c>
      <c r="I1288" s="117">
        <v>925</v>
      </c>
      <c r="J1288" s="117"/>
      <c r="K1288" s="120">
        <v>420.2</v>
      </c>
      <c r="L1288" s="121" t="s">
        <v>1136</v>
      </c>
      <c r="M1288" s="121" t="s">
        <v>891</v>
      </c>
      <c r="N1288" s="121">
        <v>2020</v>
      </c>
      <c r="O1288" s="121">
        <v>72</v>
      </c>
      <c r="P1288" s="121" t="s">
        <v>892</v>
      </c>
      <c r="Q1288" s="121" t="s">
        <v>294</v>
      </c>
      <c r="R1288" s="121">
        <v>73100514</v>
      </c>
      <c r="S1288" s="121" t="s">
        <v>14670</v>
      </c>
      <c r="T1288" s="199"/>
      <c r="U1288" s="199">
        <v>43889</v>
      </c>
      <c r="V1288" s="200" t="s">
        <v>4635</v>
      </c>
      <c r="W1288" s="200" t="s">
        <v>4634</v>
      </c>
      <c r="X1288" s="200" t="s">
        <v>4635</v>
      </c>
    </row>
    <row r="1289" spans="1:24" x14ac:dyDescent="0.2">
      <c r="A1289" s="146">
        <v>0</v>
      </c>
      <c r="B1289" s="116">
        <f t="shared" si="40"/>
        <v>699.6</v>
      </c>
      <c r="C1289" s="190">
        <f t="shared" si="41"/>
        <v>0</v>
      </c>
      <c r="D1289" s="167"/>
      <c r="E1289" s="117" t="s">
        <v>11608</v>
      </c>
      <c r="F1289" s="118" t="s">
        <v>11609</v>
      </c>
      <c r="G1289" s="119" t="s">
        <v>12359</v>
      </c>
      <c r="H1289" s="117" t="s">
        <v>1698</v>
      </c>
      <c r="I1289" s="117">
        <v>925</v>
      </c>
      <c r="J1289" s="117"/>
      <c r="K1289" s="120">
        <v>699.6</v>
      </c>
      <c r="L1289" s="121" t="s">
        <v>1136</v>
      </c>
      <c r="M1289" s="121" t="s">
        <v>891</v>
      </c>
      <c r="N1289" s="121">
        <v>2019</v>
      </c>
      <c r="O1289" s="121">
        <v>184</v>
      </c>
      <c r="P1289" s="121" t="s">
        <v>1592</v>
      </c>
      <c r="Q1289" s="121" t="s">
        <v>893</v>
      </c>
      <c r="R1289" s="121">
        <v>73070978</v>
      </c>
      <c r="S1289" s="121" t="s">
        <v>12360</v>
      </c>
      <c r="T1289" s="199">
        <v>43698</v>
      </c>
      <c r="U1289" s="199">
        <v>43700</v>
      </c>
      <c r="V1289" s="200" t="s">
        <v>4635</v>
      </c>
      <c r="W1289" s="200" t="s">
        <v>4634</v>
      </c>
      <c r="X1289" s="200" t="s">
        <v>4635</v>
      </c>
    </row>
    <row r="1290" spans="1:24" x14ac:dyDescent="0.2">
      <c r="A1290" s="146">
        <v>0</v>
      </c>
      <c r="B1290" s="116">
        <f t="shared" si="40"/>
        <v>699.6</v>
      </c>
      <c r="C1290" s="190">
        <f t="shared" si="41"/>
        <v>0</v>
      </c>
      <c r="D1290" s="167" t="s">
        <v>1106</v>
      </c>
      <c r="E1290" s="117" t="s">
        <v>11608</v>
      </c>
      <c r="F1290" s="118" t="s">
        <v>13977</v>
      </c>
      <c r="G1290" s="119" t="s">
        <v>12359</v>
      </c>
      <c r="H1290" s="117" t="s">
        <v>1698</v>
      </c>
      <c r="I1290" s="117">
        <v>925</v>
      </c>
      <c r="J1290" s="117"/>
      <c r="K1290" s="120">
        <v>699.6</v>
      </c>
      <c r="L1290" s="121" t="s">
        <v>1136</v>
      </c>
      <c r="M1290" s="121" t="s">
        <v>891</v>
      </c>
      <c r="N1290" s="121">
        <v>2020</v>
      </c>
      <c r="O1290" s="121">
        <v>184</v>
      </c>
      <c r="P1290" s="121" t="s">
        <v>1592</v>
      </c>
      <c r="Q1290" s="121" t="s">
        <v>893</v>
      </c>
      <c r="R1290" s="121">
        <v>73100240</v>
      </c>
      <c r="S1290" s="121" t="s">
        <v>12360</v>
      </c>
      <c r="T1290" s="199">
        <v>43839</v>
      </c>
      <c r="U1290" s="199">
        <v>43840</v>
      </c>
      <c r="V1290" s="200" t="s">
        <v>4635</v>
      </c>
      <c r="W1290" s="200" t="s">
        <v>4634</v>
      </c>
      <c r="X1290" s="200" t="s">
        <v>4635</v>
      </c>
    </row>
    <row r="1291" spans="1:24" ht="22.5" x14ac:dyDescent="0.2">
      <c r="A1291" s="146">
        <v>0</v>
      </c>
      <c r="B1291" s="116">
        <f t="shared" si="40"/>
        <v>638</v>
      </c>
      <c r="C1291" s="190">
        <f t="shared" si="41"/>
        <v>0</v>
      </c>
      <c r="D1291" s="167" t="s">
        <v>894</v>
      </c>
      <c r="E1291" s="117" t="s">
        <v>4685</v>
      </c>
      <c r="F1291" s="118" t="s">
        <v>4686</v>
      </c>
      <c r="G1291" s="119" t="s">
        <v>4687</v>
      </c>
      <c r="H1291" s="117" t="s">
        <v>1698</v>
      </c>
      <c r="I1291" s="117">
        <v>925</v>
      </c>
      <c r="J1291" s="117"/>
      <c r="K1291" s="120">
        <v>638</v>
      </c>
      <c r="L1291" s="121" t="s">
        <v>1136</v>
      </c>
      <c r="M1291" s="121" t="s">
        <v>891</v>
      </c>
      <c r="N1291" s="121">
        <v>2016</v>
      </c>
      <c r="O1291" s="121">
        <v>144</v>
      </c>
      <c r="P1291" s="121" t="s">
        <v>1592</v>
      </c>
      <c r="Q1291" s="121" t="s">
        <v>1593</v>
      </c>
      <c r="R1291" s="121">
        <v>72893550</v>
      </c>
      <c r="S1291" s="121" t="s">
        <v>4688</v>
      </c>
      <c r="T1291" s="199">
        <v>42683</v>
      </c>
      <c r="U1291" s="199">
        <v>42671</v>
      </c>
      <c r="V1291" s="200" t="s">
        <v>4634</v>
      </c>
      <c r="W1291" s="200" t="s">
        <v>4635</v>
      </c>
      <c r="X1291" s="200" t="s">
        <v>4635</v>
      </c>
    </row>
    <row r="1292" spans="1:24" ht="22.5" x14ac:dyDescent="0.2">
      <c r="A1292" s="146">
        <v>0</v>
      </c>
      <c r="B1292" s="116">
        <f t="shared" si="40"/>
        <v>737</v>
      </c>
      <c r="C1292" s="190">
        <f t="shared" si="41"/>
        <v>0</v>
      </c>
      <c r="D1292" s="167" t="s">
        <v>894</v>
      </c>
      <c r="E1292" s="117" t="s">
        <v>4685</v>
      </c>
      <c r="F1292" s="118" t="s">
        <v>9663</v>
      </c>
      <c r="G1292" s="119" t="s">
        <v>9664</v>
      </c>
      <c r="H1292" s="117" t="s">
        <v>1698</v>
      </c>
      <c r="I1292" s="117">
        <v>925</v>
      </c>
      <c r="J1292" s="117"/>
      <c r="K1292" s="120">
        <v>737</v>
      </c>
      <c r="L1292" s="121" t="s">
        <v>1136</v>
      </c>
      <c r="M1292" s="121" t="s">
        <v>891</v>
      </c>
      <c r="N1292" s="121">
        <v>2019</v>
      </c>
      <c r="O1292" s="121">
        <v>144</v>
      </c>
      <c r="P1292" s="121" t="s">
        <v>1592</v>
      </c>
      <c r="Q1292" s="121" t="s">
        <v>1593</v>
      </c>
      <c r="R1292" s="121">
        <v>73038609</v>
      </c>
      <c r="S1292" s="121" t="s">
        <v>4688</v>
      </c>
      <c r="T1292" s="199">
        <v>43510</v>
      </c>
      <c r="U1292" s="199">
        <v>43521</v>
      </c>
      <c r="V1292" s="200" t="s">
        <v>4634</v>
      </c>
      <c r="W1292" s="200" t="s">
        <v>4635</v>
      </c>
      <c r="X1292" s="200" t="s">
        <v>4635</v>
      </c>
    </row>
    <row r="1293" spans="1:24" x14ac:dyDescent="0.2">
      <c r="A1293" s="146">
        <v>0</v>
      </c>
      <c r="B1293" s="116">
        <f t="shared" si="40"/>
        <v>934.12</v>
      </c>
      <c r="C1293" s="190">
        <f t="shared" si="41"/>
        <v>0</v>
      </c>
      <c r="D1293" s="167" t="s">
        <v>894</v>
      </c>
      <c r="E1293" s="117" t="s">
        <v>787</v>
      </c>
      <c r="F1293" s="118" t="s">
        <v>13451</v>
      </c>
      <c r="G1293" s="119" t="s">
        <v>993</v>
      </c>
      <c r="H1293" s="117" t="s">
        <v>1698</v>
      </c>
      <c r="I1293" s="117">
        <v>925</v>
      </c>
      <c r="J1293" s="117"/>
      <c r="K1293" s="120">
        <v>934.12</v>
      </c>
      <c r="L1293" s="121" t="s">
        <v>1136</v>
      </c>
      <c r="M1293" s="121" t="s">
        <v>891</v>
      </c>
      <c r="N1293" s="121">
        <v>2017</v>
      </c>
      <c r="O1293" s="121">
        <v>256</v>
      </c>
      <c r="P1293" s="121" t="s">
        <v>1592</v>
      </c>
      <c r="Q1293" s="121" t="s">
        <v>895</v>
      </c>
      <c r="R1293" s="121">
        <v>72915125</v>
      </c>
      <c r="S1293" s="121" t="s">
        <v>1236</v>
      </c>
      <c r="T1293" s="199">
        <v>42803</v>
      </c>
      <c r="U1293" s="199">
        <v>42811</v>
      </c>
      <c r="V1293" s="200" t="s">
        <v>4634</v>
      </c>
      <c r="W1293" s="200" t="s">
        <v>4635</v>
      </c>
      <c r="X1293" s="200" t="s">
        <v>4635</v>
      </c>
    </row>
    <row r="1294" spans="1:24" ht="22.5" x14ac:dyDescent="0.2">
      <c r="A1294" s="146">
        <v>0</v>
      </c>
      <c r="B1294" s="116">
        <f t="shared" si="40"/>
        <v>934.12</v>
      </c>
      <c r="C1294" s="190">
        <f t="shared" si="41"/>
        <v>0</v>
      </c>
      <c r="D1294" s="167"/>
      <c r="E1294" s="117" t="s">
        <v>787</v>
      </c>
      <c r="F1294" s="118" t="s">
        <v>9992</v>
      </c>
      <c r="G1294" s="119" t="s">
        <v>993</v>
      </c>
      <c r="H1294" s="117" t="s">
        <v>1698</v>
      </c>
      <c r="I1294" s="117">
        <v>925</v>
      </c>
      <c r="J1294" s="117"/>
      <c r="K1294" s="120">
        <v>934.12</v>
      </c>
      <c r="L1294" s="121" t="s">
        <v>1136</v>
      </c>
      <c r="M1294" s="121" t="s">
        <v>891</v>
      </c>
      <c r="N1294" s="121">
        <v>2018</v>
      </c>
      <c r="O1294" s="121">
        <v>256</v>
      </c>
      <c r="P1294" s="121" t="s">
        <v>7157</v>
      </c>
      <c r="Q1294" s="121" t="s">
        <v>895</v>
      </c>
      <c r="R1294" s="121">
        <v>72993491</v>
      </c>
      <c r="S1294" s="121" t="s">
        <v>1236</v>
      </c>
      <c r="T1294" s="199">
        <v>43101</v>
      </c>
      <c r="U1294" s="199"/>
      <c r="V1294" s="200" t="s">
        <v>4634</v>
      </c>
      <c r="W1294" s="200" t="s">
        <v>4635</v>
      </c>
      <c r="X1294" s="200" t="s">
        <v>4635</v>
      </c>
    </row>
    <row r="1295" spans="1:24" x14ac:dyDescent="0.2">
      <c r="A1295" s="146">
        <v>0</v>
      </c>
      <c r="B1295" s="116">
        <f t="shared" si="40"/>
        <v>979</v>
      </c>
      <c r="C1295" s="190">
        <f t="shared" si="41"/>
        <v>0</v>
      </c>
      <c r="D1295" s="167" t="s">
        <v>894</v>
      </c>
      <c r="E1295" s="117" t="s">
        <v>787</v>
      </c>
      <c r="F1295" s="118" t="s">
        <v>7795</v>
      </c>
      <c r="G1295" s="119" t="s">
        <v>993</v>
      </c>
      <c r="H1295" s="117" t="s">
        <v>1698</v>
      </c>
      <c r="I1295" s="117">
        <v>925</v>
      </c>
      <c r="J1295" s="117"/>
      <c r="K1295" s="120">
        <v>979</v>
      </c>
      <c r="L1295" s="121" t="s">
        <v>1136</v>
      </c>
      <c r="M1295" s="121" t="s">
        <v>891</v>
      </c>
      <c r="N1295" s="121">
        <v>2018</v>
      </c>
      <c r="O1295" s="121">
        <v>256</v>
      </c>
      <c r="P1295" s="121" t="s">
        <v>1592</v>
      </c>
      <c r="Q1295" s="121" t="s">
        <v>895</v>
      </c>
      <c r="R1295" s="121">
        <v>72997837</v>
      </c>
      <c r="S1295" s="121" t="s">
        <v>1236</v>
      </c>
      <c r="T1295" s="199">
        <v>43252</v>
      </c>
      <c r="U1295" s="199">
        <v>43266</v>
      </c>
      <c r="V1295" s="200" t="s">
        <v>4634</v>
      </c>
      <c r="W1295" s="200" t="s">
        <v>4635</v>
      </c>
      <c r="X1295" s="200" t="s">
        <v>4635</v>
      </c>
    </row>
    <row r="1296" spans="1:24" ht="22.5" x14ac:dyDescent="0.2">
      <c r="A1296" s="146">
        <v>0</v>
      </c>
      <c r="B1296" s="116">
        <f t="shared" si="40"/>
        <v>849.2</v>
      </c>
      <c r="C1296" s="190">
        <f t="shared" si="41"/>
        <v>0</v>
      </c>
      <c r="D1296" s="167" t="s">
        <v>894</v>
      </c>
      <c r="E1296" s="117" t="s">
        <v>787</v>
      </c>
      <c r="F1296" s="118" t="s">
        <v>10783</v>
      </c>
      <c r="G1296" s="119" t="s">
        <v>993</v>
      </c>
      <c r="H1296" s="117" t="s">
        <v>1698</v>
      </c>
      <c r="I1296" s="117">
        <v>925</v>
      </c>
      <c r="J1296" s="117"/>
      <c r="K1296" s="120">
        <v>849.2</v>
      </c>
      <c r="L1296" s="121" t="s">
        <v>1136</v>
      </c>
      <c r="M1296" s="121" t="s">
        <v>3228</v>
      </c>
      <c r="N1296" s="121">
        <v>2016</v>
      </c>
      <c r="O1296" s="121">
        <v>256</v>
      </c>
      <c r="P1296" s="121" t="s">
        <v>1592</v>
      </c>
      <c r="Q1296" s="121" t="s">
        <v>895</v>
      </c>
      <c r="R1296" s="121">
        <v>69896606</v>
      </c>
      <c r="S1296" s="121" t="s">
        <v>1236</v>
      </c>
      <c r="T1296" s="199">
        <v>42370</v>
      </c>
      <c r="U1296" s="199"/>
      <c r="V1296" s="200" t="s">
        <v>4634</v>
      </c>
      <c r="W1296" s="200" t="s">
        <v>4635</v>
      </c>
      <c r="X1296" s="200" t="s">
        <v>4635</v>
      </c>
    </row>
    <row r="1297" spans="1:24" x14ac:dyDescent="0.2">
      <c r="A1297" s="146">
        <v>0</v>
      </c>
      <c r="B1297" s="116">
        <f t="shared" si="40"/>
        <v>849.2</v>
      </c>
      <c r="C1297" s="190">
        <f t="shared" si="41"/>
        <v>0</v>
      </c>
      <c r="D1297" s="167" t="s">
        <v>894</v>
      </c>
      <c r="E1297" s="117" t="s">
        <v>787</v>
      </c>
      <c r="F1297" s="118" t="s">
        <v>4450</v>
      </c>
      <c r="G1297" s="119" t="s">
        <v>993</v>
      </c>
      <c r="H1297" s="117" t="s">
        <v>1698</v>
      </c>
      <c r="I1297" s="117">
        <v>925</v>
      </c>
      <c r="J1297" s="117"/>
      <c r="K1297" s="120">
        <v>849.2</v>
      </c>
      <c r="L1297" s="121" t="s">
        <v>1136</v>
      </c>
      <c r="M1297" s="121" t="s">
        <v>891</v>
      </c>
      <c r="N1297" s="121">
        <v>2016</v>
      </c>
      <c r="O1297" s="121">
        <v>256</v>
      </c>
      <c r="P1297" s="121" t="s">
        <v>1592</v>
      </c>
      <c r="Q1297" s="121" t="s">
        <v>895</v>
      </c>
      <c r="R1297" s="121">
        <v>72886618</v>
      </c>
      <c r="S1297" s="121" t="s">
        <v>1236</v>
      </c>
      <c r="T1297" s="199">
        <v>42599</v>
      </c>
      <c r="U1297" s="199">
        <v>42627</v>
      </c>
      <c r="V1297" s="200" t="s">
        <v>4634</v>
      </c>
      <c r="W1297" s="200" t="s">
        <v>4635</v>
      </c>
      <c r="X1297" s="200" t="s">
        <v>4635</v>
      </c>
    </row>
    <row r="1298" spans="1:24" ht="22.5" x14ac:dyDescent="0.2">
      <c r="A1298" s="146">
        <v>0</v>
      </c>
      <c r="B1298" s="116">
        <f t="shared" si="40"/>
        <v>1234.2</v>
      </c>
      <c r="C1298" s="190">
        <f t="shared" si="41"/>
        <v>0</v>
      </c>
      <c r="D1298" s="167" t="s">
        <v>894</v>
      </c>
      <c r="E1298" s="117" t="s">
        <v>1009</v>
      </c>
      <c r="F1298" s="118" t="s">
        <v>10784</v>
      </c>
      <c r="G1298" s="119" t="s">
        <v>1876</v>
      </c>
      <c r="H1298" s="117" t="s">
        <v>1698</v>
      </c>
      <c r="I1298" s="117">
        <v>925</v>
      </c>
      <c r="J1298" s="117"/>
      <c r="K1298" s="120">
        <v>1234.2</v>
      </c>
      <c r="L1298" s="121" t="s">
        <v>1136</v>
      </c>
      <c r="M1298" s="121" t="s">
        <v>3227</v>
      </c>
      <c r="N1298" s="121">
        <v>2016</v>
      </c>
      <c r="O1298" s="121">
        <v>432</v>
      </c>
      <c r="P1298" s="121" t="s">
        <v>1592</v>
      </c>
      <c r="Q1298" s="121" t="s">
        <v>895</v>
      </c>
      <c r="R1298" s="121">
        <v>70091006</v>
      </c>
      <c r="S1298" s="121" t="s">
        <v>1159</v>
      </c>
      <c r="T1298" s="199">
        <v>42370</v>
      </c>
      <c r="U1298" s="199"/>
      <c r="V1298" s="200" t="s">
        <v>4634</v>
      </c>
      <c r="W1298" s="200" t="s">
        <v>4635</v>
      </c>
      <c r="X1298" s="200" t="s">
        <v>4635</v>
      </c>
    </row>
    <row r="1299" spans="1:24" ht="22.5" x14ac:dyDescent="0.2">
      <c r="A1299" s="146">
        <v>0</v>
      </c>
      <c r="B1299" s="116">
        <f t="shared" si="40"/>
        <v>1425.6</v>
      </c>
      <c r="C1299" s="190">
        <f t="shared" si="41"/>
        <v>0</v>
      </c>
      <c r="D1299" s="167" t="s">
        <v>13950</v>
      </c>
      <c r="E1299" s="117" t="s">
        <v>1009</v>
      </c>
      <c r="F1299" s="118" t="s">
        <v>14671</v>
      </c>
      <c r="G1299" s="119" t="s">
        <v>1876</v>
      </c>
      <c r="H1299" s="117" t="s">
        <v>1698</v>
      </c>
      <c r="I1299" s="117">
        <v>925</v>
      </c>
      <c r="J1299" s="117"/>
      <c r="K1299" s="120">
        <v>1425.6</v>
      </c>
      <c r="L1299" s="121" t="s">
        <v>1136</v>
      </c>
      <c r="M1299" s="121" t="s">
        <v>3227</v>
      </c>
      <c r="N1299" s="121">
        <v>2020</v>
      </c>
      <c r="O1299" s="121">
        <v>432</v>
      </c>
      <c r="P1299" s="121" t="s">
        <v>1592</v>
      </c>
      <c r="Q1299" s="121" t="s">
        <v>895</v>
      </c>
      <c r="R1299" s="121">
        <v>73104735</v>
      </c>
      <c r="S1299" s="121" t="s">
        <v>1159</v>
      </c>
      <c r="T1299" s="199">
        <v>43831</v>
      </c>
      <c r="U1299" s="199"/>
      <c r="V1299" s="200" t="s">
        <v>4634</v>
      </c>
      <c r="W1299" s="200" t="s">
        <v>4635</v>
      </c>
      <c r="X1299" s="200" t="s">
        <v>4635</v>
      </c>
    </row>
    <row r="1300" spans="1:24" ht="22.5" x14ac:dyDescent="0.2">
      <c r="A1300" s="146">
        <v>0</v>
      </c>
      <c r="B1300" s="116">
        <f t="shared" si="40"/>
        <v>1160.5</v>
      </c>
      <c r="C1300" s="190">
        <f t="shared" si="41"/>
        <v>0</v>
      </c>
      <c r="D1300" s="167"/>
      <c r="E1300" s="117" t="s">
        <v>7984</v>
      </c>
      <c r="F1300" s="118" t="s">
        <v>13452</v>
      </c>
      <c r="G1300" s="119" t="s">
        <v>13453</v>
      </c>
      <c r="H1300" s="117" t="s">
        <v>1698</v>
      </c>
      <c r="I1300" s="117">
        <v>925</v>
      </c>
      <c r="J1300" s="117"/>
      <c r="K1300" s="120">
        <v>1160.5</v>
      </c>
      <c r="L1300" s="121" t="s">
        <v>1136</v>
      </c>
      <c r="M1300" s="121" t="s">
        <v>891</v>
      </c>
      <c r="N1300" s="121">
        <v>2018</v>
      </c>
      <c r="O1300" s="121">
        <v>320</v>
      </c>
      <c r="P1300" s="121" t="s">
        <v>1592</v>
      </c>
      <c r="Q1300" s="121" t="s">
        <v>1593</v>
      </c>
      <c r="R1300" s="121">
        <v>73000663</v>
      </c>
      <c r="S1300" s="121" t="s">
        <v>7985</v>
      </c>
      <c r="T1300" s="199">
        <v>43325</v>
      </c>
      <c r="U1300" s="199">
        <v>43346</v>
      </c>
      <c r="V1300" s="200" t="s">
        <v>4634</v>
      </c>
      <c r="W1300" s="200" t="s">
        <v>4635</v>
      </c>
      <c r="X1300" s="200" t="s">
        <v>4635</v>
      </c>
    </row>
    <row r="1301" spans="1:24" ht="22.5" x14ac:dyDescent="0.2">
      <c r="A1301" s="146">
        <v>0</v>
      </c>
      <c r="B1301" s="116">
        <f t="shared" si="40"/>
        <v>1276</v>
      </c>
      <c r="C1301" s="190">
        <f t="shared" si="41"/>
        <v>0</v>
      </c>
      <c r="D1301" s="167"/>
      <c r="E1301" s="117" t="s">
        <v>7984</v>
      </c>
      <c r="F1301" s="118" t="s">
        <v>9993</v>
      </c>
      <c r="G1301" s="119" t="s">
        <v>9994</v>
      </c>
      <c r="H1301" s="117" t="s">
        <v>1698</v>
      </c>
      <c r="I1301" s="117">
        <v>925</v>
      </c>
      <c r="J1301" s="117"/>
      <c r="K1301" s="120">
        <v>1276</v>
      </c>
      <c r="L1301" s="121" t="s">
        <v>1136</v>
      </c>
      <c r="M1301" s="121" t="s">
        <v>891</v>
      </c>
      <c r="N1301" s="121">
        <v>2019</v>
      </c>
      <c r="O1301" s="121">
        <v>320</v>
      </c>
      <c r="P1301" s="121" t="s">
        <v>1592</v>
      </c>
      <c r="Q1301" s="121" t="s">
        <v>1593</v>
      </c>
      <c r="R1301" s="121">
        <v>73052394</v>
      </c>
      <c r="S1301" s="121" t="s">
        <v>7985</v>
      </c>
      <c r="T1301" s="199">
        <v>43530</v>
      </c>
      <c r="U1301" s="199">
        <v>43553</v>
      </c>
      <c r="V1301" s="200" t="s">
        <v>4634</v>
      </c>
      <c r="W1301" s="200" t="s">
        <v>4635</v>
      </c>
      <c r="X1301" s="200" t="s">
        <v>4635</v>
      </c>
    </row>
    <row r="1302" spans="1:24" x14ac:dyDescent="0.2">
      <c r="A1302" s="146">
        <v>0</v>
      </c>
      <c r="B1302" s="116">
        <f t="shared" si="40"/>
        <v>200.2</v>
      </c>
      <c r="C1302" s="190">
        <f t="shared" si="41"/>
        <v>0</v>
      </c>
      <c r="D1302" s="167" t="s">
        <v>1106</v>
      </c>
      <c r="E1302" s="117" t="s">
        <v>12599</v>
      </c>
      <c r="F1302" s="118" t="s">
        <v>12600</v>
      </c>
      <c r="G1302" s="119" t="s">
        <v>13210</v>
      </c>
      <c r="H1302" s="117" t="s">
        <v>1698</v>
      </c>
      <c r="I1302" s="117">
        <v>925</v>
      </c>
      <c r="J1302" s="117"/>
      <c r="K1302" s="120">
        <v>200.2</v>
      </c>
      <c r="L1302" s="121" t="s">
        <v>1136</v>
      </c>
      <c r="M1302" s="121" t="s">
        <v>891</v>
      </c>
      <c r="N1302" s="121">
        <v>2020</v>
      </c>
      <c r="O1302" s="121">
        <v>48</v>
      </c>
      <c r="P1302" s="121" t="s">
        <v>892</v>
      </c>
      <c r="Q1302" s="121" t="s">
        <v>895</v>
      </c>
      <c r="R1302" s="121">
        <v>73092292</v>
      </c>
      <c r="S1302" s="121" t="s">
        <v>13211</v>
      </c>
      <c r="T1302" s="199">
        <v>43817</v>
      </c>
      <c r="U1302" s="199">
        <v>43826</v>
      </c>
      <c r="V1302" s="200" t="s">
        <v>4635</v>
      </c>
      <c r="W1302" s="200" t="s">
        <v>4634</v>
      </c>
      <c r="X1302" s="200" t="s">
        <v>4635</v>
      </c>
    </row>
    <row r="1303" spans="1:24" x14ac:dyDescent="0.2">
      <c r="A1303" s="146">
        <v>0</v>
      </c>
      <c r="B1303" s="116">
        <f t="shared" si="40"/>
        <v>1050.5</v>
      </c>
      <c r="C1303" s="190">
        <f t="shared" si="41"/>
        <v>0</v>
      </c>
      <c r="D1303" s="167"/>
      <c r="E1303" s="117" t="s">
        <v>9349</v>
      </c>
      <c r="F1303" s="118" t="s">
        <v>9350</v>
      </c>
      <c r="G1303" s="119" t="s">
        <v>9995</v>
      </c>
      <c r="H1303" s="117" t="s">
        <v>1698</v>
      </c>
      <c r="I1303" s="117">
        <v>925</v>
      </c>
      <c r="J1303" s="117"/>
      <c r="K1303" s="120">
        <v>1050.5</v>
      </c>
      <c r="L1303" s="121" t="s">
        <v>1136</v>
      </c>
      <c r="M1303" s="121" t="s">
        <v>891</v>
      </c>
      <c r="N1303" s="121">
        <v>2019</v>
      </c>
      <c r="O1303" s="121">
        <v>152</v>
      </c>
      <c r="P1303" s="121" t="s">
        <v>1592</v>
      </c>
      <c r="Q1303" s="121" t="s">
        <v>893</v>
      </c>
      <c r="R1303" s="121">
        <v>73038452</v>
      </c>
      <c r="S1303" s="121" t="s">
        <v>9996</v>
      </c>
      <c r="T1303" s="199">
        <v>43530</v>
      </c>
      <c r="U1303" s="199">
        <v>43553</v>
      </c>
      <c r="V1303" s="200" t="s">
        <v>4634</v>
      </c>
      <c r="W1303" s="200" t="s">
        <v>4635</v>
      </c>
      <c r="X1303" s="200" t="s">
        <v>4635</v>
      </c>
    </row>
    <row r="1304" spans="1:24" ht="22.5" x14ac:dyDescent="0.2">
      <c r="A1304" s="146">
        <v>0</v>
      </c>
      <c r="B1304" s="116">
        <f t="shared" si="40"/>
        <v>1500.4</v>
      </c>
      <c r="C1304" s="190">
        <f t="shared" si="41"/>
        <v>0</v>
      </c>
      <c r="D1304" s="167"/>
      <c r="E1304" s="117" t="s">
        <v>8591</v>
      </c>
      <c r="F1304" s="118" t="s">
        <v>8592</v>
      </c>
      <c r="G1304" s="119" t="s">
        <v>8953</v>
      </c>
      <c r="H1304" s="117" t="s">
        <v>1698</v>
      </c>
      <c r="I1304" s="117">
        <v>925</v>
      </c>
      <c r="J1304" s="117"/>
      <c r="K1304" s="120">
        <v>1500.4</v>
      </c>
      <c r="L1304" s="121" t="s">
        <v>1136</v>
      </c>
      <c r="M1304" s="121" t="s">
        <v>891</v>
      </c>
      <c r="N1304" s="121">
        <v>2018</v>
      </c>
      <c r="O1304" s="121">
        <v>344</v>
      </c>
      <c r="P1304" s="121" t="s">
        <v>1592</v>
      </c>
      <c r="Q1304" s="121" t="s">
        <v>893</v>
      </c>
      <c r="R1304" s="121">
        <v>73026260</v>
      </c>
      <c r="S1304" s="121" t="s">
        <v>8954</v>
      </c>
      <c r="T1304" s="199">
        <v>43391</v>
      </c>
      <c r="U1304" s="199">
        <v>43399</v>
      </c>
      <c r="V1304" s="200" t="s">
        <v>4634</v>
      </c>
      <c r="W1304" s="200" t="s">
        <v>4635</v>
      </c>
      <c r="X1304" s="200" t="s">
        <v>4635</v>
      </c>
    </row>
    <row r="1305" spans="1:24" x14ac:dyDescent="0.2">
      <c r="A1305" s="146">
        <v>0</v>
      </c>
      <c r="B1305" s="116">
        <f t="shared" si="40"/>
        <v>1074.7</v>
      </c>
      <c r="C1305" s="190">
        <f t="shared" si="41"/>
        <v>0</v>
      </c>
      <c r="D1305" s="167"/>
      <c r="E1305" s="117" t="s">
        <v>10785</v>
      </c>
      <c r="F1305" s="118" t="s">
        <v>10786</v>
      </c>
      <c r="G1305" s="119" t="s">
        <v>10787</v>
      </c>
      <c r="H1305" s="117" t="s">
        <v>1698</v>
      </c>
      <c r="I1305" s="117">
        <v>925</v>
      </c>
      <c r="J1305" s="117"/>
      <c r="K1305" s="120">
        <v>1074.7</v>
      </c>
      <c r="L1305" s="121" t="s">
        <v>1136</v>
      </c>
      <c r="M1305" s="121" t="s">
        <v>891</v>
      </c>
      <c r="N1305" s="121">
        <v>2019</v>
      </c>
      <c r="O1305" s="121">
        <v>232</v>
      </c>
      <c r="P1305" s="121" t="s">
        <v>1592</v>
      </c>
      <c r="Q1305" s="121" t="s">
        <v>1593</v>
      </c>
      <c r="R1305" s="121">
        <v>73053202</v>
      </c>
      <c r="S1305" s="121" t="s">
        <v>10788</v>
      </c>
      <c r="T1305" s="199">
        <v>43605</v>
      </c>
      <c r="U1305" s="199">
        <v>43609</v>
      </c>
      <c r="V1305" s="200" t="s">
        <v>4634</v>
      </c>
      <c r="W1305" s="200" t="s">
        <v>4635</v>
      </c>
      <c r="X1305" s="200" t="s">
        <v>4635</v>
      </c>
    </row>
    <row r="1306" spans="1:24" x14ac:dyDescent="0.2">
      <c r="A1306" s="146">
        <v>0</v>
      </c>
      <c r="B1306" s="116">
        <f t="shared" si="40"/>
        <v>909.7</v>
      </c>
      <c r="C1306" s="190">
        <f t="shared" si="41"/>
        <v>0</v>
      </c>
      <c r="D1306" s="167"/>
      <c r="E1306" s="117" t="s">
        <v>11610</v>
      </c>
      <c r="F1306" s="118" t="s">
        <v>11611</v>
      </c>
      <c r="G1306" s="119" t="s">
        <v>11906</v>
      </c>
      <c r="H1306" s="117" t="s">
        <v>1698</v>
      </c>
      <c r="I1306" s="117">
        <v>925</v>
      </c>
      <c r="J1306" s="117"/>
      <c r="K1306" s="120">
        <v>909.7</v>
      </c>
      <c r="L1306" s="121" t="s">
        <v>1136</v>
      </c>
      <c r="M1306" s="121" t="s">
        <v>891</v>
      </c>
      <c r="N1306" s="121">
        <v>2019</v>
      </c>
      <c r="O1306" s="121">
        <v>200</v>
      </c>
      <c r="P1306" s="121" t="s">
        <v>1592</v>
      </c>
      <c r="Q1306" s="121" t="s">
        <v>895</v>
      </c>
      <c r="R1306" s="121">
        <v>73070995</v>
      </c>
      <c r="S1306" s="121" t="s">
        <v>11907</v>
      </c>
      <c r="T1306" s="199">
        <v>43721</v>
      </c>
      <c r="U1306" s="199">
        <v>43735</v>
      </c>
      <c r="V1306" s="200" t="s">
        <v>4634</v>
      </c>
      <c r="W1306" s="200" t="s">
        <v>4635</v>
      </c>
      <c r="X1306" s="200" t="s">
        <v>4635</v>
      </c>
    </row>
    <row r="1307" spans="1:24" x14ac:dyDescent="0.2">
      <c r="A1307" s="146">
        <v>0</v>
      </c>
      <c r="B1307" s="116">
        <f t="shared" si="40"/>
        <v>799.7</v>
      </c>
      <c r="C1307" s="190">
        <f t="shared" si="41"/>
        <v>0</v>
      </c>
      <c r="D1307" s="167"/>
      <c r="E1307" s="117" t="s">
        <v>7265</v>
      </c>
      <c r="F1307" s="118" t="s">
        <v>7266</v>
      </c>
      <c r="G1307" s="203" t="s">
        <v>7487</v>
      </c>
      <c r="H1307" s="117" t="s">
        <v>1698</v>
      </c>
      <c r="I1307" s="117">
        <v>925</v>
      </c>
      <c r="J1307" s="117"/>
      <c r="K1307" s="120">
        <v>799.7</v>
      </c>
      <c r="L1307" s="121" t="s">
        <v>1136</v>
      </c>
      <c r="M1307" s="121" t="s">
        <v>891</v>
      </c>
      <c r="N1307" s="121">
        <v>2018</v>
      </c>
      <c r="O1307" s="121">
        <v>248</v>
      </c>
      <c r="P1307" s="121" t="s">
        <v>1592</v>
      </c>
      <c r="Q1307" s="121" t="s">
        <v>895</v>
      </c>
      <c r="R1307" s="121">
        <v>72984741</v>
      </c>
      <c r="S1307" s="121" t="s">
        <v>7488</v>
      </c>
      <c r="T1307" s="199">
        <v>43215</v>
      </c>
      <c r="U1307" s="199">
        <v>43231</v>
      </c>
      <c r="V1307" s="200" t="s">
        <v>4634</v>
      </c>
      <c r="W1307" s="200" t="s">
        <v>4635</v>
      </c>
      <c r="X1307" s="200" t="s">
        <v>4635</v>
      </c>
    </row>
    <row r="1308" spans="1:24" x14ac:dyDescent="0.2">
      <c r="A1308" s="146">
        <v>0</v>
      </c>
      <c r="B1308" s="116">
        <f t="shared" si="40"/>
        <v>878.9</v>
      </c>
      <c r="C1308" s="190">
        <f t="shared" si="41"/>
        <v>0</v>
      </c>
      <c r="D1308" s="167"/>
      <c r="E1308" s="117" t="s">
        <v>7265</v>
      </c>
      <c r="F1308" s="118" t="s">
        <v>8773</v>
      </c>
      <c r="G1308" s="119" t="s">
        <v>7487</v>
      </c>
      <c r="H1308" s="117" t="s">
        <v>1698</v>
      </c>
      <c r="I1308" s="117">
        <v>925</v>
      </c>
      <c r="J1308" s="117"/>
      <c r="K1308" s="120">
        <v>878.9</v>
      </c>
      <c r="L1308" s="121" t="s">
        <v>1136</v>
      </c>
      <c r="M1308" s="121" t="s">
        <v>891</v>
      </c>
      <c r="N1308" s="121">
        <v>2019</v>
      </c>
      <c r="O1308" s="121">
        <v>248</v>
      </c>
      <c r="P1308" s="121" t="s">
        <v>1592</v>
      </c>
      <c r="Q1308" s="121" t="s">
        <v>895</v>
      </c>
      <c r="R1308" s="121">
        <v>73036235</v>
      </c>
      <c r="S1308" s="121" t="s">
        <v>7488</v>
      </c>
      <c r="T1308" s="199">
        <v>43413</v>
      </c>
      <c r="U1308" s="199">
        <v>43420</v>
      </c>
      <c r="V1308" s="200" t="s">
        <v>4634</v>
      </c>
      <c r="W1308" s="200" t="s">
        <v>4635</v>
      </c>
      <c r="X1308" s="200" t="s">
        <v>4635</v>
      </c>
    </row>
    <row r="1309" spans="1:24" ht="22.5" x14ac:dyDescent="0.2">
      <c r="A1309" s="146">
        <v>0</v>
      </c>
      <c r="B1309" s="116">
        <f t="shared" si="40"/>
        <v>950.4</v>
      </c>
      <c r="C1309" s="190">
        <f t="shared" si="41"/>
        <v>0</v>
      </c>
      <c r="D1309" s="167"/>
      <c r="E1309" s="117" t="s">
        <v>1179</v>
      </c>
      <c r="F1309" s="118" t="s">
        <v>10789</v>
      </c>
      <c r="G1309" s="119" t="s">
        <v>1180</v>
      </c>
      <c r="H1309" s="117" t="s">
        <v>1698</v>
      </c>
      <c r="I1309" s="117">
        <v>925</v>
      </c>
      <c r="J1309" s="117"/>
      <c r="K1309" s="120">
        <v>950.4</v>
      </c>
      <c r="L1309" s="121" t="s">
        <v>1136</v>
      </c>
      <c r="M1309" s="121" t="s">
        <v>3227</v>
      </c>
      <c r="N1309" s="121">
        <v>2016</v>
      </c>
      <c r="O1309" s="121">
        <v>352</v>
      </c>
      <c r="P1309" s="121" t="s">
        <v>1592</v>
      </c>
      <c r="Q1309" s="121" t="s">
        <v>895</v>
      </c>
      <c r="R1309" s="121">
        <v>70090906</v>
      </c>
      <c r="S1309" s="121" t="s">
        <v>1131</v>
      </c>
      <c r="T1309" s="199">
        <v>42370</v>
      </c>
      <c r="U1309" s="199"/>
      <c r="V1309" s="200" t="s">
        <v>4634</v>
      </c>
      <c r="W1309" s="200" t="s">
        <v>4635</v>
      </c>
      <c r="X1309" s="200" t="s">
        <v>4635</v>
      </c>
    </row>
    <row r="1310" spans="1:24" ht="22.5" x14ac:dyDescent="0.2">
      <c r="A1310" s="146">
        <v>0</v>
      </c>
      <c r="B1310" s="116">
        <f t="shared" si="40"/>
        <v>1097.8</v>
      </c>
      <c r="C1310" s="190">
        <f t="shared" si="41"/>
        <v>0</v>
      </c>
      <c r="D1310" s="167"/>
      <c r="E1310" s="117" t="s">
        <v>1179</v>
      </c>
      <c r="F1310" s="118" t="s">
        <v>9351</v>
      </c>
      <c r="G1310" s="119" t="s">
        <v>1180</v>
      </c>
      <c r="H1310" s="117" t="s">
        <v>1698</v>
      </c>
      <c r="I1310" s="117">
        <v>925</v>
      </c>
      <c r="J1310" s="117"/>
      <c r="K1310" s="120">
        <v>1097.8</v>
      </c>
      <c r="L1310" s="121" t="s">
        <v>1136</v>
      </c>
      <c r="M1310" s="121" t="s">
        <v>3227</v>
      </c>
      <c r="N1310" s="121">
        <v>2019</v>
      </c>
      <c r="O1310" s="121">
        <v>352</v>
      </c>
      <c r="P1310" s="121" t="s">
        <v>1592</v>
      </c>
      <c r="Q1310" s="121" t="s">
        <v>895</v>
      </c>
      <c r="R1310" s="121">
        <v>73037889</v>
      </c>
      <c r="S1310" s="121" t="s">
        <v>1131</v>
      </c>
      <c r="T1310" s="199">
        <v>43466</v>
      </c>
      <c r="U1310" s="199"/>
      <c r="V1310" s="200" t="s">
        <v>4634</v>
      </c>
      <c r="W1310" s="200" t="s">
        <v>4635</v>
      </c>
      <c r="X1310" s="200" t="s">
        <v>4635</v>
      </c>
    </row>
    <row r="1311" spans="1:24" ht="22.5" x14ac:dyDescent="0.2">
      <c r="A1311" s="146">
        <v>0</v>
      </c>
      <c r="B1311" s="116">
        <f t="shared" si="40"/>
        <v>1097.8</v>
      </c>
      <c r="C1311" s="190">
        <f t="shared" si="41"/>
        <v>0</v>
      </c>
      <c r="D1311" s="167" t="s">
        <v>13956</v>
      </c>
      <c r="E1311" s="117" t="s">
        <v>1179</v>
      </c>
      <c r="F1311" s="118" t="s">
        <v>14672</v>
      </c>
      <c r="G1311" s="119" t="s">
        <v>1180</v>
      </c>
      <c r="H1311" s="117" t="s">
        <v>1698</v>
      </c>
      <c r="I1311" s="117">
        <v>925</v>
      </c>
      <c r="J1311" s="117"/>
      <c r="K1311" s="120">
        <v>1097.8</v>
      </c>
      <c r="L1311" s="121" t="s">
        <v>1136</v>
      </c>
      <c r="M1311" s="121" t="s">
        <v>3227</v>
      </c>
      <c r="N1311" s="121">
        <v>2020</v>
      </c>
      <c r="O1311" s="121">
        <v>352</v>
      </c>
      <c r="P1311" s="121" t="s">
        <v>1592</v>
      </c>
      <c r="Q1311" s="121" t="s">
        <v>895</v>
      </c>
      <c r="R1311" s="121">
        <v>73104938</v>
      </c>
      <c r="S1311" s="121" t="s">
        <v>1131</v>
      </c>
      <c r="T1311" s="199">
        <v>43831</v>
      </c>
      <c r="U1311" s="199"/>
      <c r="V1311" s="200" t="s">
        <v>4634</v>
      </c>
      <c r="W1311" s="200" t="s">
        <v>4635</v>
      </c>
      <c r="X1311" s="200" t="s">
        <v>4635</v>
      </c>
    </row>
    <row r="1312" spans="1:24" ht="22.5" x14ac:dyDescent="0.2">
      <c r="A1312" s="146">
        <v>0</v>
      </c>
      <c r="B1312" s="116">
        <f t="shared" si="40"/>
        <v>425.7</v>
      </c>
      <c r="C1312" s="190">
        <f t="shared" si="41"/>
        <v>0</v>
      </c>
      <c r="D1312" s="167"/>
      <c r="E1312" s="117" t="s">
        <v>5752</v>
      </c>
      <c r="F1312" s="118" t="s">
        <v>10424</v>
      </c>
      <c r="G1312" s="119" t="s">
        <v>5865</v>
      </c>
      <c r="H1312" s="117" t="s">
        <v>1698</v>
      </c>
      <c r="I1312" s="117">
        <v>925</v>
      </c>
      <c r="J1312" s="117"/>
      <c r="K1312" s="120">
        <v>425.7</v>
      </c>
      <c r="L1312" s="121" t="s">
        <v>1136</v>
      </c>
      <c r="M1312" s="121" t="s">
        <v>891</v>
      </c>
      <c r="N1312" s="121">
        <v>2017</v>
      </c>
      <c r="O1312" s="121">
        <v>120</v>
      </c>
      <c r="P1312" s="121" t="s">
        <v>892</v>
      </c>
      <c r="Q1312" s="121" t="s">
        <v>895</v>
      </c>
      <c r="R1312" s="121">
        <v>72937563</v>
      </c>
      <c r="S1312" s="121" t="s">
        <v>5866</v>
      </c>
      <c r="T1312" s="199">
        <v>42921</v>
      </c>
      <c r="U1312" s="199">
        <v>42940</v>
      </c>
      <c r="V1312" s="200" t="s">
        <v>4634</v>
      </c>
      <c r="W1312" s="200" t="s">
        <v>4635</v>
      </c>
      <c r="X1312" s="200" t="s">
        <v>4635</v>
      </c>
    </row>
    <row r="1313" spans="1:24" ht="22.5" x14ac:dyDescent="0.2">
      <c r="A1313" s="146">
        <v>0</v>
      </c>
      <c r="B1313" s="116">
        <f t="shared" si="40"/>
        <v>496.1</v>
      </c>
      <c r="C1313" s="190">
        <f t="shared" si="41"/>
        <v>0</v>
      </c>
      <c r="D1313" s="167" t="s">
        <v>13956</v>
      </c>
      <c r="E1313" s="117" t="s">
        <v>5752</v>
      </c>
      <c r="F1313" s="118" t="s">
        <v>14673</v>
      </c>
      <c r="G1313" s="119" t="s">
        <v>5865</v>
      </c>
      <c r="H1313" s="117" t="s">
        <v>1698</v>
      </c>
      <c r="I1313" s="117">
        <v>925</v>
      </c>
      <c r="J1313" s="117"/>
      <c r="K1313" s="120">
        <v>496.1</v>
      </c>
      <c r="L1313" s="121" t="s">
        <v>1136</v>
      </c>
      <c r="M1313" s="121" t="s">
        <v>3228</v>
      </c>
      <c r="N1313" s="121">
        <v>2020</v>
      </c>
      <c r="O1313" s="121">
        <v>120</v>
      </c>
      <c r="P1313" s="121" t="s">
        <v>892</v>
      </c>
      <c r="Q1313" s="121" t="s">
        <v>895</v>
      </c>
      <c r="R1313" s="121">
        <v>73105202</v>
      </c>
      <c r="S1313" s="121" t="s">
        <v>5866</v>
      </c>
      <c r="T1313" s="199">
        <v>43831</v>
      </c>
      <c r="U1313" s="199"/>
      <c r="V1313" s="200" t="s">
        <v>4634</v>
      </c>
      <c r="W1313" s="200" t="s">
        <v>4635</v>
      </c>
      <c r="X1313" s="200" t="s">
        <v>4635</v>
      </c>
    </row>
    <row r="1314" spans="1:24" x14ac:dyDescent="0.2">
      <c r="A1314" s="146">
        <v>0</v>
      </c>
      <c r="B1314" s="116">
        <f t="shared" si="40"/>
        <v>770</v>
      </c>
      <c r="C1314" s="190">
        <f t="shared" si="41"/>
        <v>0</v>
      </c>
      <c r="D1314" s="167"/>
      <c r="E1314" s="117" t="s">
        <v>9335</v>
      </c>
      <c r="F1314" s="118" t="s">
        <v>11612</v>
      </c>
      <c r="G1314" s="119" t="s">
        <v>11908</v>
      </c>
      <c r="H1314" s="117" t="s">
        <v>1698</v>
      </c>
      <c r="I1314" s="117">
        <v>925</v>
      </c>
      <c r="J1314" s="117"/>
      <c r="K1314" s="120">
        <v>770</v>
      </c>
      <c r="L1314" s="121" t="s">
        <v>1136</v>
      </c>
      <c r="M1314" s="121" t="s">
        <v>891</v>
      </c>
      <c r="N1314" s="121">
        <v>2019</v>
      </c>
      <c r="O1314" s="121">
        <v>140</v>
      </c>
      <c r="P1314" s="121" t="s">
        <v>1592</v>
      </c>
      <c r="Q1314" s="121" t="s">
        <v>895</v>
      </c>
      <c r="R1314" s="121">
        <v>73070982</v>
      </c>
      <c r="S1314" s="121" t="s">
        <v>11909</v>
      </c>
      <c r="T1314" s="199">
        <v>43698</v>
      </c>
      <c r="U1314" s="199">
        <v>43700</v>
      </c>
      <c r="V1314" s="200" t="s">
        <v>4634</v>
      </c>
      <c r="W1314" s="200" t="s">
        <v>4635</v>
      </c>
      <c r="X1314" s="200" t="s">
        <v>4635</v>
      </c>
    </row>
    <row r="1315" spans="1:24" x14ac:dyDescent="0.2">
      <c r="A1315" s="146">
        <v>0</v>
      </c>
      <c r="B1315" s="116">
        <f t="shared" si="40"/>
        <v>864.6</v>
      </c>
      <c r="C1315" s="190">
        <f t="shared" si="41"/>
        <v>0</v>
      </c>
      <c r="D1315" s="167"/>
      <c r="E1315" s="117" t="s">
        <v>10790</v>
      </c>
      <c r="F1315" s="118" t="s">
        <v>10791</v>
      </c>
      <c r="G1315" s="119" t="s">
        <v>10792</v>
      </c>
      <c r="H1315" s="117" t="s">
        <v>1698</v>
      </c>
      <c r="I1315" s="117">
        <v>925</v>
      </c>
      <c r="J1315" s="117"/>
      <c r="K1315" s="120">
        <v>864.6</v>
      </c>
      <c r="L1315" s="121" t="s">
        <v>1136</v>
      </c>
      <c r="M1315" s="121" t="s">
        <v>891</v>
      </c>
      <c r="N1315" s="121">
        <v>2019</v>
      </c>
      <c r="O1315" s="121">
        <v>100</v>
      </c>
      <c r="P1315" s="121" t="s">
        <v>892</v>
      </c>
      <c r="Q1315" s="121" t="s">
        <v>777</v>
      </c>
      <c r="R1315" s="121">
        <v>73053200</v>
      </c>
      <c r="S1315" s="121" t="s">
        <v>10793</v>
      </c>
      <c r="T1315" s="199">
        <v>43634</v>
      </c>
      <c r="U1315" s="199">
        <v>43644</v>
      </c>
      <c r="V1315" s="200" t="s">
        <v>4634</v>
      </c>
      <c r="W1315" s="200" t="s">
        <v>4635</v>
      </c>
      <c r="X1315" s="200" t="s">
        <v>4635</v>
      </c>
    </row>
    <row r="1316" spans="1:24" x14ac:dyDescent="0.2">
      <c r="A1316" s="146">
        <v>0</v>
      </c>
      <c r="B1316" s="116">
        <f t="shared" si="40"/>
        <v>740.3</v>
      </c>
      <c r="C1316" s="190">
        <f t="shared" si="41"/>
        <v>0</v>
      </c>
      <c r="D1316" s="167"/>
      <c r="E1316" s="117" t="s">
        <v>7986</v>
      </c>
      <c r="F1316" s="118" t="s">
        <v>7987</v>
      </c>
      <c r="G1316" s="119" t="s">
        <v>8239</v>
      </c>
      <c r="H1316" s="117" t="s">
        <v>1698</v>
      </c>
      <c r="I1316" s="117">
        <v>925</v>
      </c>
      <c r="J1316" s="117"/>
      <c r="K1316" s="120">
        <v>740.3</v>
      </c>
      <c r="L1316" s="121" t="s">
        <v>1136</v>
      </c>
      <c r="M1316" s="121" t="s">
        <v>891</v>
      </c>
      <c r="N1316" s="121">
        <v>2018</v>
      </c>
      <c r="O1316" s="121">
        <v>132</v>
      </c>
      <c r="P1316" s="121" t="s">
        <v>892</v>
      </c>
      <c r="Q1316" s="121" t="s">
        <v>893</v>
      </c>
      <c r="R1316" s="121">
        <v>73000674</v>
      </c>
      <c r="S1316" s="121" t="s">
        <v>8240</v>
      </c>
      <c r="T1316" s="199">
        <v>43356</v>
      </c>
      <c r="U1316" s="199">
        <v>43371</v>
      </c>
      <c r="V1316" s="200" t="s">
        <v>4634</v>
      </c>
      <c r="W1316" s="200" t="s">
        <v>4635</v>
      </c>
      <c r="X1316" s="200" t="s">
        <v>4635</v>
      </c>
    </row>
    <row r="1317" spans="1:24" ht="22.5" x14ac:dyDescent="0.2">
      <c r="A1317" s="146">
        <v>0</v>
      </c>
      <c r="B1317" s="116">
        <f t="shared" si="40"/>
        <v>420.2</v>
      </c>
      <c r="C1317" s="190">
        <f t="shared" si="41"/>
        <v>0</v>
      </c>
      <c r="D1317" s="167" t="s">
        <v>13957</v>
      </c>
      <c r="E1317" s="117" t="s">
        <v>14674</v>
      </c>
      <c r="F1317" s="118" t="s">
        <v>14675</v>
      </c>
      <c r="G1317" s="119" t="s">
        <v>14676</v>
      </c>
      <c r="H1317" s="117" t="s">
        <v>1698</v>
      </c>
      <c r="I1317" s="117">
        <v>925</v>
      </c>
      <c r="J1317" s="117"/>
      <c r="K1317" s="120">
        <v>420.2</v>
      </c>
      <c r="L1317" s="121" t="s">
        <v>1136</v>
      </c>
      <c r="M1317" s="121" t="s">
        <v>891</v>
      </c>
      <c r="N1317" s="121">
        <v>2020</v>
      </c>
      <c r="O1317" s="121">
        <v>48</v>
      </c>
      <c r="P1317" s="121" t="s">
        <v>892</v>
      </c>
      <c r="Q1317" s="121" t="s">
        <v>4124</v>
      </c>
      <c r="R1317" s="121">
        <v>73100517</v>
      </c>
      <c r="S1317" s="121" t="s">
        <v>14677</v>
      </c>
      <c r="T1317" s="199"/>
      <c r="U1317" s="199">
        <v>43889</v>
      </c>
      <c r="V1317" s="200" t="s">
        <v>4635</v>
      </c>
      <c r="W1317" s="200" t="s">
        <v>4634</v>
      </c>
      <c r="X1317" s="200" t="s">
        <v>4635</v>
      </c>
    </row>
    <row r="1318" spans="1:24" ht="22.5" x14ac:dyDescent="0.2">
      <c r="A1318" s="146">
        <v>0</v>
      </c>
      <c r="B1318" s="116">
        <f t="shared" si="40"/>
        <v>420.2</v>
      </c>
      <c r="C1318" s="190">
        <f t="shared" si="41"/>
        <v>0</v>
      </c>
      <c r="D1318" s="167"/>
      <c r="E1318" s="117" t="s">
        <v>8597</v>
      </c>
      <c r="F1318" s="118" t="s">
        <v>8599</v>
      </c>
      <c r="G1318" s="119" t="s">
        <v>8955</v>
      </c>
      <c r="H1318" s="117" t="s">
        <v>1698</v>
      </c>
      <c r="I1318" s="117">
        <v>925</v>
      </c>
      <c r="J1318" s="117"/>
      <c r="K1318" s="120">
        <v>420.2</v>
      </c>
      <c r="L1318" s="121" t="s">
        <v>1136</v>
      </c>
      <c r="M1318" s="121" t="s">
        <v>891</v>
      </c>
      <c r="N1318" s="121">
        <v>2019</v>
      </c>
      <c r="O1318" s="121">
        <v>92</v>
      </c>
      <c r="P1318" s="121" t="s">
        <v>6265</v>
      </c>
      <c r="Q1318" s="121" t="s">
        <v>895</v>
      </c>
      <c r="R1318" s="121">
        <v>73026265</v>
      </c>
      <c r="S1318" s="121" t="s">
        <v>8956</v>
      </c>
      <c r="T1318" s="199">
        <v>43490</v>
      </c>
      <c r="U1318" s="199">
        <v>43504</v>
      </c>
      <c r="V1318" s="200" t="s">
        <v>4634</v>
      </c>
      <c r="W1318" s="200" t="s">
        <v>4635</v>
      </c>
      <c r="X1318" s="200" t="s">
        <v>4635</v>
      </c>
    </row>
    <row r="1319" spans="1:24" x14ac:dyDescent="0.2">
      <c r="A1319" s="146">
        <v>0</v>
      </c>
      <c r="B1319" s="116">
        <f t="shared" si="40"/>
        <v>459.8</v>
      </c>
      <c r="C1319" s="190">
        <f t="shared" si="41"/>
        <v>0</v>
      </c>
      <c r="D1319" s="167"/>
      <c r="E1319" s="117" t="s">
        <v>7256</v>
      </c>
      <c r="F1319" s="118" t="s">
        <v>7267</v>
      </c>
      <c r="G1319" s="119" t="s">
        <v>7671</v>
      </c>
      <c r="H1319" s="117" t="s">
        <v>1698</v>
      </c>
      <c r="I1319" s="117">
        <v>925</v>
      </c>
      <c r="J1319" s="117"/>
      <c r="K1319" s="120">
        <v>459.8</v>
      </c>
      <c r="L1319" s="121" t="s">
        <v>1136</v>
      </c>
      <c r="M1319" s="121" t="s">
        <v>891</v>
      </c>
      <c r="N1319" s="121">
        <v>2018</v>
      </c>
      <c r="O1319" s="121">
        <v>128</v>
      </c>
      <c r="P1319" s="121" t="s">
        <v>892</v>
      </c>
      <c r="Q1319" s="121" t="s">
        <v>895</v>
      </c>
      <c r="R1319" s="121">
        <v>72984750</v>
      </c>
      <c r="S1319" s="121" t="s">
        <v>7672</v>
      </c>
      <c r="T1319" s="199">
        <v>43242</v>
      </c>
      <c r="U1319" s="199">
        <v>43259</v>
      </c>
      <c r="V1319" s="200" t="s">
        <v>4634</v>
      </c>
      <c r="W1319" s="200" t="s">
        <v>4635</v>
      </c>
      <c r="X1319" s="200" t="s">
        <v>4635</v>
      </c>
    </row>
    <row r="1320" spans="1:24" ht="22.5" x14ac:dyDescent="0.2">
      <c r="A1320" s="146">
        <v>0</v>
      </c>
      <c r="B1320" s="116">
        <f t="shared" si="40"/>
        <v>339.9</v>
      </c>
      <c r="C1320" s="190">
        <f t="shared" si="41"/>
        <v>0</v>
      </c>
      <c r="D1320" s="167" t="s">
        <v>1106</v>
      </c>
      <c r="E1320" s="117" t="s">
        <v>11613</v>
      </c>
      <c r="F1320" s="118" t="s">
        <v>11614</v>
      </c>
      <c r="G1320" s="119" t="s">
        <v>11910</v>
      </c>
      <c r="H1320" s="117" t="s">
        <v>1698</v>
      </c>
      <c r="I1320" s="117">
        <v>925</v>
      </c>
      <c r="J1320" s="117"/>
      <c r="K1320" s="120">
        <v>339.9</v>
      </c>
      <c r="L1320" s="121" t="s">
        <v>1136</v>
      </c>
      <c r="M1320" s="121" t="s">
        <v>891</v>
      </c>
      <c r="N1320" s="121">
        <v>2019</v>
      </c>
      <c r="O1320" s="121">
        <v>124</v>
      </c>
      <c r="P1320" s="121" t="s">
        <v>892</v>
      </c>
      <c r="Q1320" s="121" t="s">
        <v>1593</v>
      </c>
      <c r="R1320" s="121">
        <v>73070988</v>
      </c>
      <c r="S1320" s="121" t="s">
        <v>11911</v>
      </c>
      <c r="T1320" s="199">
        <v>43742</v>
      </c>
      <c r="U1320" s="199">
        <v>43735</v>
      </c>
      <c r="V1320" s="200" t="s">
        <v>4635</v>
      </c>
      <c r="W1320" s="200" t="s">
        <v>4634</v>
      </c>
      <c r="X1320" s="200" t="s">
        <v>4635</v>
      </c>
    </row>
    <row r="1321" spans="1:24" x14ac:dyDescent="0.2">
      <c r="A1321" s="146">
        <v>0</v>
      </c>
      <c r="B1321" s="116">
        <f t="shared" si="40"/>
        <v>210.1</v>
      </c>
      <c r="C1321" s="190">
        <f t="shared" si="41"/>
        <v>0</v>
      </c>
      <c r="D1321" s="167" t="s">
        <v>1106</v>
      </c>
      <c r="E1321" s="117" t="s">
        <v>11613</v>
      </c>
      <c r="F1321" s="118" t="s">
        <v>11615</v>
      </c>
      <c r="G1321" s="119" t="s">
        <v>11912</v>
      </c>
      <c r="H1321" s="117" t="s">
        <v>1698</v>
      </c>
      <c r="I1321" s="117">
        <v>925</v>
      </c>
      <c r="J1321" s="117"/>
      <c r="K1321" s="120">
        <v>210.1</v>
      </c>
      <c r="L1321" s="121" t="s">
        <v>1136</v>
      </c>
      <c r="M1321" s="121" t="s">
        <v>891</v>
      </c>
      <c r="N1321" s="121">
        <v>2019</v>
      </c>
      <c r="O1321" s="121">
        <v>64</v>
      </c>
      <c r="P1321" s="121" t="s">
        <v>892</v>
      </c>
      <c r="Q1321" s="121" t="s">
        <v>1593</v>
      </c>
      <c r="R1321" s="121">
        <v>73070989</v>
      </c>
      <c r="S1321" s="121" t="s">
        <v>11913</v>
      </c>
      <c r="T1321" s="199">
        <v>43742</v>
      </c>
      <c r="U1321" s="199">
        <v>43735</v>
      </c>
      <c r="V1321" s="200" t="s">
        <v>4635</v>
      </c>
      <c r="W1321" s="200" t="s">
        <v>4634</v>
      </c>
      <c r="X1321" s="200" t="s">
        <v>4635</v>
      </c>
    </row>
    <row r="1322" spans="1:24" x14ac:dyDescent="0.2">
      <c r="A1322" s="146">
        <v>0</v>
      </c>
      <c r="B1322" s="116">
        <f t="shared" si="40"/>
        <v>899.8</v>
      </c>
      <c r="C1322" s="190">
        <f t="shared" si="41"/>
        <v>0</v>
      </c>
      <c r="D1322" s="167"/>
      <c r="E1322" s="117" t="s">
        <v>11616</v>
      </c>
      <c r="F1322" s="118" t="s">
        <v>11617</v>
      </c>
      <c r="G1322" s="119" t="s">
        <v>11914</v>
      </c>
      <c r="H1322" s="117" t="s">
        <v>1698</v>
      </c>
      <c r="I1322" s="117">
        <v>925</v>
      </c>
      <c r="J1322" s="117"/>
      <c r="K1322" s="120">
        <v>899.8</v>
      </c>
      <c r="L1322" s="121" t="s">
        <v>1136</v>
      </c>
      <c r="M1322" s="121" t="s">
        <v>891</v>
      </c>
      <c r="N1322" s="121">
        <v>2019</v>
      </c>
      <c r="O1322" s="121">
        <v>140</v>
      </c>
      <c r="P1322" s="121" t="s">
        <v>1592</v>
      </c>
      <c r="Q1322" s="121" t="s">
        <v>893</v>
      </c>
      <c r="R1322" s="121">
        <v>73070975</v>
      </c>
      <c r="S1322" s="121" t="s">
        <v>11915</v>
      </c>
      <c r="T1322" s="199">
        <v>43669</v>
      </c>
      <c r="U1322" s="199">
        <v>43672</v>
      </c>
      <c r="V1322" s="200" t="s">
        <v>4634</v>
      </c>
      <c r="W1322" s="200" t="s">
        <v>4635</v>
      </c>
      <c r="X1322" s="200" t="s">
        <v>4635</v>
      </c>
    </row>
    <row r="1323" spans="1:24" x14ac:dyDescent="0.2">
      <c r="A1323" s="146">
        <v>0</v>
      </c>
      <c r="B1323" s="116">
        <f t="shared" si="40"/>
        <v>950.4</v>
      </c>
      <c r="C1323" s="190">
        <f t="shared" si="41"/>
        <v>0</v>
      </c>
      <c r="D1323" s="167"/>
      <c r="E1323" s="117" t="s">
        <v>7268</v>
      </c>
      <c r="F1323" s="118" t="s">
        <v>7269</v>
      </c>
      <c r="G1323" s="119" t="s">
        <v>7674</v>
      </c>
      <c r="H1323" s="117" t="s">
        <v>1698</v>
      </c>
      <c r="I1323" s="117">
        <v>925</v>
      </c>
      <c r="J1323" s="117"/>
      <c r="K1323" s="120">
        <v>950.4</v>
      </c>
      <c r="L1323" s="121" t="s">
        <v>1136</v>
      </c>
      <c r="M1323" s="121" t="s">
        <v>891</v>
      </c>
      <c r="N1323" s="121">
        <v>2018</v>
      </c>
      <c r="O1323" s="121">
        <v>196</v>
      </c>
      <c r="P1323" s="121" t="s">
        <v>1592</v>
      </c>
      <c r="Q1323" s="121" t="s">
        <v>893</v>
      </c>
      <c r="R1323" s="121">
        <v>72984746</v>
      </c>
      <c r="S1323" s="121" t="s">
        <v>7675</v>
      </c>
      <c r="T1323" s="199">
        <v>43242</v>
      </c>
      <c r="U1323" s="199">
        <v>43259</v>
      </c>
      <c r="V1323" s="200" t="s">
        <v>4634</v>
      </c>
      <c r="W1323" s="200" t="s">
        <v>4635</v>
      </c>
      <c r="X1323" s="200" t="s">
        <v>4635</v>
      </c>
    </row>
    <row r="1324" spans="1:24" ht="22.5" x14ac:dyDescent="0.2">
      <c r="A1324" s="146">
        <v>0</v>
      </c>
      <c r="B1324" s="116">
        <f t="shared" si="40"/>
        <v>940.5</v>
      </c>
      <c r="C1324" s="190">
        <f t="shared" si="41"/>
        <v>0</v>
      </c>
      <c r="D1324" s="167" t="s">
        <v>894</v>
      </c>
      <c r="E1324" s="117" t="s">
        <v>7988</v>
      </c>
      <c r="F1324" s="118" t="s">
        <v>7989</v>
      </c>
      <c r="G1324" s="119" t="s">
        <v>8243</v>
      </c>
      <c r="H1324" s="117" t="s">
        <v>1698</v>
      </c>
      <c r="I1324" s="117">
        <v>925</v>
      </c>
      <c r="J1324" s="117"/>
      <c r="K1324" s="120">
        <v>940.5</v>
      </c>
      <c r="L1324" s="121" t="s">
        <v>1136</v>
      </c>
      <c r="M1324" s="121" t="s">
        <v>891</v>
      </c>
      <c r="N1324" s="121">
        <v>2018</v>
      </c>
      <c r="O1324" s="121">
        <v>164</v>
      </c>
      <c r="P1324" s="121" t="s">
        <v>1592</v>
      </c>
      <c r="Q1324" s="121" t="s">
        <v>893</v>
      </c>
      <c r="R1324" s="121">
        <v>73000670</v>
      </c>
      <c r="S1324" s="121" t="s">
        <v>8244</v>
      </c>
      <c r="T1324" s="199">
        <v>43327</v>
      </c>
      <c r="U1324" s="199">
        <v>43346</v>
      </c>
      <c r="V1324" s="200" t="s">
        <v>4634</v>
      </c>
      <c r="W1324" s="200" t="s">
        <v>4635</v>
      </c>
      <c r="X1324" s="200" t="s">
        <v>4635</v>
      </c>
    </row>
    <row r="1325" spans="1:24" ht="22.5" x14ac:dyDescent="0.2">
      <c r="A1325" s="146">
        <v>0</v>
      </c>
      <c r="B1325" s="116">
        <f t="shared" si="40"/>
        <v>950.4</v>
      </c>
      <c r="C1325" s="190">
        <f t="shared" si="41"/>
        <v>0</v>
      </c>
      <c r="D1325" s="167"/>
      <c r="E1325" s="117" t="s">
        <v>11618</v>
      </c>
      <c r="F1325" s="118" t="s">
        <v>11619</v>
      </c>
      <c r="G1325" s="119" t="s">
        <v>11916</v>
      </c>
      <c r="H1325" s="117" t="s">
        <v>1698</v>
      </c>
      <c r="I1325" s="117">
        <v>925</v>
      </c>
      <c r="J1325" s="117"/>
      <c r="K1325" s="120">
        <v>950.4</v>
      </c>
      <c r="L1325" s="121" t="s">
        <v>1136</v>
      </c>
      <c r="M1325" s="121" t="s">
        <v>891</v>
      </c>
      <c r="N1325" s="121">
        <v>2019</v>
      </c>
      <c r="O1325" s="121">
        <v>172</v>
      </c>
      <c r="P1325" s="121" t="s">
        <v>1592</v>
      </c>
      <c r="Q1325" s="121" t="s">
        <v>893</v>
      </c>
      <c r="R1325" s="121">
        <v>73070993</v>
      </c>
      <c r="S1325" s="121" t="s">
        <v>11917</v>
      </c>
      <c r="T1325" s="199">
        <v>43721</v>
      </c>
      <c r="U1325" s="199">
        <v>43735</v>
      </c>
      <c r="V1325" s="200" t="s">
        <v>4634</v>
      </c>
      <c r="W1325" s="200" t="s">
        <v>4635</v>
      </c>
      <c r="X1325" s="200" t="s">
        <v>4635</v>
      </c>
    </row>
    <row r="1326" spans="1:24" ht="22.5" x14ac:dyDescent="0.2">
      <c r="A1326" s="146">
        <v>0</v>
      </c>
      <c r="B1326" s="116">
        <f t="shared" si="40"/>
        <v>974.6</v>
      </c>
      <c r="C1326" s="190">
        <f t="shared" si="41"/>
        <v>0</v>
      </c>
      <c r="D1326" s="167" t="s">
        <v>894</v>
      </c>
      <c r="E1326" s="117" t="s">
        <v>8594</v>
      </c>
      <c r="F1326" s="118" t="s">
        <v>8595</v>
      </c>
      <c r="G1326" s="119" t="s">
        <v>8957</v>
      </c>
      <c r="H1326" s="117" t="s">
        <v>1698</v>
      </c>
      <c r="I1326" s="117">
        <v>925</v>
      </c>
      <c r="J1326" s="117"/>
      <c r="K1326" s="120">
        <v>974.6</v>
      </c>
      <c r="L1326" s="121" t="s">
        <v>1136</v>
      </c>
      <c r="M1326" s="121" t="s">
        <v>891</v>
      </c>
      <c r="N1326" s="121">
        <v>2019</v>
      </c>
      <c r="O1326" s="121">
        <v>240</v>
      </c>
      <c r="P1326" s="121" t="s">
        <v>1592</v>
      </c>
      <c r="Q1326" s="121" t="s">
        <v>895</v>
      </c>
      <c r="R1326" s="121">
        <v>73026262</v>
      </c>
      <c r="S1326" s="121" t="s">
        <v>8958</v>
      </c>
      <c r="T1326" s="199">
        <v>43431</v>
      </c>
      <c r="U1326" s="199">
        <v>43651</v>
      </c>
      <c r="V1326" s="200" t="s">
        <v>4634</v>
      </c>
      <c r="W1326" s="200" t="s">
        <v>4635</v>
      </c>
      <c r="X1326" s="200" t="s">
        <v>4635</v>
      </c>
    </row>
    <row r="1327" spans="1:24" ht="22.5" x14ac:dyDescent="0.2">
      <c r="A1327" s="146">
        <v>0</v>
      </c>
      <c r="B1327" s="116">
        <f t="shared" si="40"/>
        <v>799.7</v>
      </c>
      <c r="C1327" s="190">
        <f t="shared" si="41"/>
        <v>0</v>
      </c>
      <c r="D1327" s="167"/>
      <c r="E1327" s="117" t="s">
        <v>9352</v>
      </c>
      <c r="F1327" s="118" t="s">
        <v>9353</v>
      </c>
      <c r="G1327" s="119" t="s">
        <v>9997</v>
      </c>
      <c r="H1327" s="117" t="s">
        <v>1698</v>
      </c>
      <c r="I1327" s="117">
        <v>925</v>
      </c>
      <c r="J1327" s="117"/>
      <c r="K1327" s="120">
        <v>799.7</v>
      </c>
      <c r="L1327" s="121" t="s">
        <v>1136</v>
      </c>
      <c r="M1327" s="121" t="s">
        <v>891</v>
      </c>
      <c r="N1327" s="121">
        <v>2019</v>
      </c>
      <c r="O1327" s="121">
        <v>120</v>
      </c>
      <c r="P1327" s="121" t="s">
        <v>892</v>
      </c>
      <c r="Q1327" s="121" t="s">
        <v>893</v>
      </c>
      <c r="R1327" s="121">
        <v>73038438</v>
      </c>
      <c r="S1327" s="121" t="s">
        <v>9998</v>
      </c>
      <c r="T1327" s="199">
        <v>43530</v>
      </c>
      <c r="U1327" s="199">
        <v>43553</v>
      </c>
      <c r="V1327" s="200" t="s">
        <v>4634</v>
      </c>
      <c r="W1327" s="200" t="s">
        <v>4635</v>
      </c>
      <c r="X1327" s="200" t="s">
        <v>4635</v>
      </c>
    </row>
    <row r="1328" spans="1:24" x14ac:dyDescent="0.2">
      <c r="A1328" s="146">
        <v>0</v>
      </c>
      <c r="B1328" s="116">
        <f t="shared" si="40"/>
        <v>1100</v>
      </c>
      <c r="C1328" s="190">
        <f t="shared" si="41"/>
        <v>0</v>
      </c>
      <c r="D1328" s="167"/>
      <c r="E1328" s="117" t="s">
        <v>9355</v>
      </c>
      <c r="F1328" s="118" t="s">
        <v>10794</v>
      </c>
      <c r="G1328" s="119" t="s">
        <v>10795</v>
      </c>
      <c r="H1328" s="117" t="s">
        <v>1698</v>
      </c>
      <c r="I1328" s="117">
        <v>925</v>
      </c>
      <c r="J1328" s="117"/>
      <c r="K1328" s="120">
        <v>1100</v>
      </c>
      <c r="L1328" s="121" t="s">
        <v>1136</v>
      </c>
      <c r="M1328" s="121" t="s">
        <v>891</v>
      </c>
      <c r="N1328" s="121">
        <v>2019</v>
      </c>
      <c r="O1328" s="121">
        <v>164</v>
      </c>
      <c r="P1328" s="121" t="s">
        <v>1592</v>
      </c>
      <c r="Q1328" s="121" t="s">
        <v>893</v>
      </c>
      <c r="R1328" s="121">
        <v>73053207</v>
      </c>
      <c r="S1328" s="121" t="s">
        <v>10796</v>
      </c>
      <c r="T1328" s="199">
        <v>43605</v>
      </c>
      <c r="U1328" s="199">
        <v>43609</v>
      </c>
      <c r="V1328" s="200" t="s">
        <v>4634</v>
      </c>
      <c r="W1328" s="200" t="s">
        <v>4635</v>
      </c>
      <c r="X1328" s="200" t="s">
        <v>4635</v>
      </c>
    </row>
    <row r="1329" spans="1:24" ht="22.5" x14ac:dyDescent="0.2">
      <c r="A1329" s="146">
        <v>0</v>
      </c>
      <c r="B1329" s="116">
        <f t="shared" si="40"/>
        <v>479.6</v>
      </c>
      <c r="C1329" s="190">
        <f t="shared" si="41"/>
        <v>0</v>
      </c>
      <c r="D1329" s="167"/>
      <c r="E1329" s="117" t="s">
        <v>11620</v>
      </c>
      <c r="F1329" s="118" t="s">
        <v>11621</v>
      </c>
      <c r="G1329" s="119" t="s">
        <v>11918</v>
      </c>
      <c r="H1329" s="117" t="s">
        <v>1698</v>
      </c>
      <c r="I1329" s="117">
        <v>925</v>
      </c>
      <c r="J1329" s="117"/>
      <c r="K1329" s="120">
        <v>479.6</v>
      </c>
      <c r="L1329" s="121" t="s">
        <v>1136</v>
      </c>
      <c r="M1329" s="121" t="s">
        <v>891</v>
      </c>
      <c r="N1329" s="121">
        <v>2019</v>
      </c>
      <c r="O1329" s="121">
        <v>116</v>
      </c>
      <c r="P1329" s="121" t="s">
        <v>892</v>
      </c>
      <c r="Q1329" s="121" t="s">
        <v>895</v>
      </c>
      <c r="R1329" s="121">
        <v>73070954</v>
      </c>
      <c r="S1329" s="121" t="s">
        <v>11919</v>
      </c>
      <c r="T1329" s="199">
        <v>43698</v>
      </c>
      <c r="U1329" s="199">
        <v>43700</v>
      </c>
      <c r="V1329" s="200" t="s">
        <v>4634</v>
      </c>
      <c r="W1329" s="200" t="s">
        <v>4635</v>
      </c>
      <c r="X1329" s="200" t="s">
        <v>4635</v>
      </c>
    </row>
    <row r="1330" spans="1:24" ht="22.5" x14ac:dyDescent="0.2">
      <c r="A1330" s="146">
        <v>0</v>
      </c>
      <c r="B1330" s="116">
        <f t="shared" si="40"/>
        <v>1119.8</v>
      </c>
      <c r="C1330" s="190">
        <f t="shared" si="41"/>
        <v>0</v>
      </c>
      <c r="D1330" s="167"/>
      <c r="E1330" s="117" t="s">
        <v>6737</v>
      </c>
      <c r="F1330" s="118" t="s">
        <v>9354</v>
      </c>
      <c r="G1330" s="119" t="s">
        <v>9665</v>
      </c>
      <c r="H1330" s="117" t="s">
        <v>1698</v>
      </c>
      <c r="I1330" s="117">
        <v>925</v>
      </c>
      <c r="J1330" s="117"/>
      <c r="K1330" s="120">
        <v>1119.8</v>
      </c>
      <c r="L1330" s="121" t="s">
        <v>1136</v>
      </c>
      <c r="M1330" s="121" t="s">
        <v>891</v>
      </c>
      <c r="N1330" s="121">
        <v>2019</v>
      </c>
      <c r="O1330" s="121">
        <v>252</v>
      </c>
      <c r="P1330" s="121" t="s">
        <v>1592</v>
      </c>
      <c r="Q1330" s="121" t="s">
        <v>1593</v>
      </c>
      <c r="R1330" s="121">
        <v>73038436</v>
      </c>
      <c r="S1330" s="121" t="s">
        <v>9666</v>
      </c>
      <c r="T1330" s="199">
        <v>43530</v>
      </c>
      <c r="U1330" s="199">
        <v>43553</v>
      </c>
      <c r="V1330" s="200" t="s">
        <v>4634</v>
      </c>
      <c r="W1330" s="200" t="s">
        <v>4635</v>
      </c>
      <c r="X1330" s="200" t="s">
        <v>4635</v>
      </c>
    </row>
    <row r="1331" spans="1:24" x14ac:dyDescent="0.2">
      <c r="A1331" s="146">
        <v>0</v>
      </c>
      <c r="B1331" s="116">
        <f t="shared" si="40"/>
        <v>1500.4</v>
      </c>
      <c r="C1331" s="190">
        <f t="shared" si="41"/>
        <v>0</v>
      </c>
      <c r="D1331" s="167"/>
      <c r="E1331" s="117" t="s">
        <v>11622</v>
      </c>
      <c r="F1331" s="118" t="s">
        <v>11623</v>
      </c>
      <c r="G1331" s="119" t="s">
        <v>11920</v>
      </c>
      <c r="H1331" s="117" t="s">
        <v>1698</v>
      </c>
      <c r="I1331" s="117">
        <v>925</v>
      </c>
      <c r="J1331" s="117"/>
      <c r="K1331" s="120">
        <v>1500.4</v>
      </c>
      <c r="L1331" s="121" t="s">
        <v>1136</v>
      </c>
      <c r="M1331" s="121" t="s">
        <v>891</v>
      </c>
      <c r="N1331" s="121">
        <v>2019</v>
      </c>
      <c r="O1331" s="121">
        <v>316</v>
      </c>
      <c r="P1331" s="121" t="s">
        <v>1592</v>
      </c>
      <c r="Q1331" s="121" t="s">
        <v>893</v>
      </c>
      <c r="R1331" s="121">
        <v>73070953</v>
      </c>
      <c r="S1331" s="121" t="s">
        <v>11921</v>
      </c>
      <c r="T1331" s="199">
        <v>43698</v>
      </c>
      <c r="U1331" s="199">
        <v>43700</v>
      </c>
      <c r="V1331" s="200" t="s">
        <v>4634</v>
      </c>
      <c r="W1331" s="200" t="s">
        <v>4635</v>
      </c>
      <c r="X1331" s="200" t="s">
        <v>4635</v>
      </c>
    </row>
    <row r="1332" spans="1:24" ht="33.75" x14ac:dyDescent="0.2">
      <c r="A1332" s="146">
        <v>0</v>
      </c>
      <c r="B1332" s="116">
        <f t="shared" si="40"/>
        <v>803</v>
      </c>
      <c r="C1332" s="190">
        <f t="shared" si="41"/>
        <v>0</v>
      </c>
      <c r="D1332" s="167" t="s">
        <v>13956</v>
      </c>
      <c r="E1332" s="117" t="s">
        <v>6737</v>
      </c>
      <c r="F1332" s="118" t="s">
        <v>14678</v>
      </c>
      <c r="G1332" s="119" t="s">
        <v>6900</v>
      </c>
      <c r="H1332" s="117" t="s">
        <v>1698</v>
      </c>
      <c r="I1332" s="117">
        <v>925</v>
      </c>
      <c r="J1332" s="117"/>
      <c r="K1332" s="120">
        <v>803</v>
      </c>
      <c r="L1332" s="121" t="s">
        <v>1136</v>
      </c>
      <c r="M1332" s="121" t="s">
        <v>3228</v>
      </c>
      <c r="N1332" s="121">
        <v>2020</v>
      </c>
      <c r="O1332" s="121">
        <v>156</v>
      </c>
      <c r="P1332" s="121" t="s">
        <v>1592</v>
      </c>
      <c r="Q1332" s="121" t="s">
        <v>895</v>
      </c>
      <c r="R1332" s="121">
        <v>73112860</v>
      </c>
      <c r="S1332" s="121" t="s">
        <v>6901</v>
      </c>
      <c r="T1332" s="199">
        <v>43831</v>
      </c>
      <c r="U1332" s="199"/>
      <c r="V1332" s="200" t="s">
        <v>4634</v>
      </c>
      <c r="W1332" s="200" t="s">
        <v>4634</v>
      </c>
      <c r="X1332" s="200" t="s">
        <v>4635</v>
      </c>
    </row>
    <row r="1333" spans="1:24" x14ac:dyDescent="0.2">
      <c r="A1333" s="146">
        <v>0</v>
      </c>
      <c r="B1333" s="116">
        <f t="shared" si="40"/>
        <v>1359.6</v>
      </c>
      <c r="C1333" s="190">
        <f t="shared" si="41"/>
        <v>0</v>
      </c>
      <c r="D1333" s="167"/>
      <c r="E1333" s="117" t="s">
        <v>10797</v>
      </c>
      <c r="F1333" s="118" t="s">
        <v>10798</v>
      </c>
      <c r="G1333" s="119" t="s">
        <v>10799</v>
      </c>
      <c r="H1333" s="117" t="s">
        <v>1698</v>
      </c>
      <c r="I1333" s="117">
        <v>925</v>
      </c>
      <c r="J1333" s="117"/>
      <c r="K1333" s="120">
        <v>1359.6</v>
      </c>
      <c r="L1333" s="121" t="s">
        <v>1136</v>
      </c>
      <c r="M1333" s="121" t="s">
        <v>891</v>
      </c>
      <c r="N1333" s="121">
        <v>2019</v>
      </c>
      <c r="O1333" s="121">
        <v>408</v>
      </c>
      <c r="P1333" s="121" t="s">
        <v>1592</v>
      </c>
      <c r="Q1333" s="121" t="s">
        <v>895</v>
      </c>
      <c r="R1333" s="121">
        <v>73053212</v>
      </c>
      <c r="S1333" s="121" t="s">
        <v>10800</v>
      </c>
      <c r="T1333" s="199">
        <v>43634</v>
      </c>
      <c r="U1333" s="199">
        <v>43644</v>
      </c>
      <c r="V1333" s="200" t="s">
        <v>4634</v>
      </c>
      <c r="W1333" s="200" t="s">
        <v>4635</v>
      </c>
      <c r="X1333" s="200" t="s">
        <v>4635</v>
      </c>
    </row>
    <row r="1334" spans="1:24" x14ac:dyDescent="0.2">
      <c r="A1334" s="146">
        <v>0</v>
      </c>
      <c r="B1334" s="116">
        <f t="shared" si="40"/>
        <v>300.08</v>
      </c>
      <c r="C1334" s="190">
        <f t="shared" si="41"/>
        <v>0</v>
      </c>
      <c r="D1334" s="167"/>
      <c r="E1334" s="117" t="s">
        <v>3398</v>
      </c>
      <c r="F1334" s="118" t="s">
        <v>11922</v>
      </c>
      <c r="G1334" s="119" t="s">
        <v>3399</v>
      </c>
      <c r="H1334" s="117" t="s">
        <v>1698</v>
      </c>
      <c r="I1334" s="117">
        <v>925</v>
      </c>
      <c r="J1334" s="117">
        <v>42</v>
      </c>
      <c r="K1334" s="120">
        <v>300.08</v>
      </c>
      <c r="L1334" s="121" t="s">
        <v>1136</v>
      </c>
      <c r="M1334" s="121" t="s">
        <v>891</v>
      </c>
      <c r="N1334" s="121">
        <v>2016</v>
      </c>
      <c r="O1334" s="121">
        <v>128</v>
      </c>
      <c r="P1334" s="121" t="s">
        <v>892</v>
      </c>
      <c r="Q1334" s="121" t="s">
        <v>895</v>
      </c>
      <c r="R1334" s="121">
        <v>71040906</v>
      </c>
      <c r="S1334" s="121" t="s">
        <v>3400</v>
      </c>
      <c r="T1334" s="199">
        <v>42360</v>
      </c>
      <c r="U1334" s="199">
        <v>42636</v>
      </c>
      <c r="V1334" s="200" t="s">
        <v>4634</v>
      </c>
      <c r="W1334" s="200" t="s">
        <v>4635</v>
      </c>
      <c r="X1334" s="200" t="s">
        <v>4635</v>
      </c>
    </row>
    <row r="1335" spans="1:24" x14ac:dyDescent="0.2">
      <c r="A1335" s="146">
        <v>0</v>
      </c>
      <c r="B1335" s="116">
        <f t="shared" si="40"/>
        <v>346.5</v>
      </c>
      <c r="C1335" s="190">
        <f t="shared" si="41"/>
        <v>0</v>
      </c>
      <c r="D1335" s="167"/>
      <c r="E1335" s="117" t="s">
        <v>3398</v>
      </c>
      <c r="F1335" s="118" t="s">
        <v>6902</v>
      </c>
      <c r="G1335" s="119" t="s">
        <v>3399</v>
      </c>
      <c r="H1335" s="117" t="s">
        <v>1698</v>
      </c>
      <c r="I1335" s="117">
        <v>925</v>
      </c>
      <c r="J1335" s="117"/>
      <c r="K1335" s="120">
        <v>346.5</v>
      </c>
      <c r="L1335" s="121" t="s">
        <v>1136</v>
      </c>
      <c r="M1335" s="121" t="s">
        <v>891</v>
      </c>
      <c r="N1335" s="121">
        <v>2018</v>
      </c>
      <c r="O1335" s="121">
        <v>128</v>
      </c>
      <c r="P1335" s="121" t="s">
        <v>6265</v>
      </c>
      <c r="Q1335" s="121" t="s">
        <v>895</v>
      </c>
      <c r="R1335" s="121">
        <v>72964149</v>
      </c>
      <c r="S1335" s="121" t="s">
        <v>3400</v>
      </c>
      <c r="T1335" s="199">
        <v>43131</v>
      </c>
      <c r="U1335" s="199">
        <v>43147</v>
      </c>
      <c r="V1335" s="200" t="s">
        <v>4634</v>
      </c>
      <c r="W1335" s="200" t="s">
        <v>4635</v>
      </c>
      <c r="X1335" s="200" t="s">
        <v>4635</v>
      </c>
    </row>
    <row r="1336" spans="1:24" ht="22.5" x14ac:dyDescent="0.2">
      <c r="A1336" s="146">
        <v>0</v>
      </c>
      <c r="B1336" s="116">
        <f t="shared" si="40"/>
        <v>999.9</v>
      </c>
      <c r="C1336" s="190">
        <f t="shared" si="41"/>
        <v>0</v>
      </c>
      <c r="D1336" s="167" t="s">
        <v>13957</v>
      </c>
      <c r="E1336" s="117" t="s">
        <v>14614</v>
      </c>
      <c r="F1336" s="118" t="s">
        <v>14679</v>
      </c>
      <c r="G1336" s="119" t="s">
        <v>14680</v>
      </c>
      <c r="H1336" s="117" t="s">
        <v>1698</v>
      </c>
      <c r="I1336" s="117">
        <v>925</v>
      </c>
      <c r="J1336" s="117"/>
      <c r="K1336" s="120">
        <v>999.9</v>
      </c>
      <c r="L1336" s="121" t="s">
        <v>1136</v>
      </c>
      <c r="M1336" s="121" t="s">
        <v>891</v>
      </c>
      <c r="N1336" s="121">
        <v>2020</v>
      </c>
      <c r="O1336" s="121">
        <v>312</v>
      </c>
      <c r="P1336" s="121" t="s">
        <v>1592</v>
      </c>
      <c r="Q1336" s="121" t="s">
        <v>294</v>
      </c>
      <c r="R1336" s="121">
        <v>73100511</v>
      </c>
      <c r="S1336" s="121" t="s">
        <v>14681</v>
      </c>
      <c r="T1336" s="199"/>
      <c r="U1336" s="199">
        <v>43889</v>
      </c>
      <c r="V1336" s="200" t="s">
        <v>4635</v>
      </c>
      <c r="W1336" s="200" t="s">
        <v>4634</v>
      </c>
      <c r="X1336" s="200" t="s">
        <v>4635</v>
      </c>
    </row>
    <row r="1337" spans="1:24" x14ac:dyDescent="0.2">
      <c r="A1337" s="146">
        <v>0</v>
      </c>
      <c r="B1337" s="116">
        <f t="shared" si="40"/>
        <v>760.1</v>
      </c>
      <c r="C1337" s="190">
        <f t="shared" si="41"/>
        <v>0</v>
      </c>
      <c r="D1337" s="167"/>
      <c r="E1337" s="117" t="s">
        <v>7990</v>
      </c>
      <c r="F1337" s="118" t="s">
        <v>7991</v>
      </c>
      <c r="G1337" s="119" t="s">
        <v>8260</v>
      </c>
      <c r="H1337" s="117" t="s">
        <v>1698</v>
      </c>
      <c r="I1337" s="117">
        <v>925</v>
      </c>
      <c r="J1337" s="117"/>
      <c r="K1337" s="120">
        <v>760.1</v>
      </c>
      <c r="L1337" s="121" t="s">
        <v>1136</v>
      </c>
      <c r="M1337" s="121" t="s">
        <v>891</v>
      </c>
      <c r="N1337" s="121">
        <v>2018</v>
      </c>
      <c r="O1337" s="121">
        <v>144</v>
      </c>
      <c r="P1337" s="121" t="s">
        <v>1592</v>
      </c>
      <c r="Q1337" s="121" t="s">
        <v>1593</v>
      </c>
      <c r="R1337" s="121">
        <v>73000664</v>
      </c>
      <c r="S1337" s="121" t="s">
        <v>8261</v>
      </c>
      <c r="T1337" s="199">
        <v>43356</v>
      </c>
      <c r="U1337" s="199">
        <v>43371</v>
      </c>
      <c r="V1337" s="200" t="s">
        <v>4634</v>
      </c>
      <c r="W1337" s="200" t="s">
        <v>4635</v>
      </c>
      <c r="X1337" s="200" t="s">
        <v>4635</v>
      </c>
    </row>
    <row r="1338" spans="1:24" ht="33.75" x14ac:dyDescent="0.2">
      <c r="A1338" s="146">
        <v>0</v>
      </c>
      <c r="B1338" s="116">
        <f t="shared" si="40"/>
        <v>1100</v>
      </c>
      <c r="C1338" s="190">
        <f t="shared" si="41"/>
        <v>0</v>
      </c>
      <c r="D1338" s="167"/>
      <c r="E1338" s="117" t="s">
        <v>5585</v>
      </c>
      <c r="F1338" s="118" t="s">
        <v>8593</v>
      </c>
      <c r="G1338" s="119" t="s">
        <v>8959</v>
      </c>
      <c r="H1338" s="117" t="s">
        <v>1698</v>
      </c>
      <c r="I1338" s="117">
        <v>925</v>
      </c>
      <c r="J1338" s="117"/>
      <c r="K1338" s="120">
        <v>1100</v>
      </c>
      <c r="L1338" s="121" t="s">
        <v>1136</v>
      </c>
      <c r="M1338" s="121" t="s">
        <v>891</v>
      </c>
      <c r="N1338" s="121">
        <v>2019</v>
      </c>
      <c r="O1338" s="121">
        <v>352</v>
      </c>
      <c r="P1338" s="121" t="s">
        <v>1592</v>
      </c>
      <c r="Q1338" s="121" t="s">
        <v>895</v>
      </c>
      <c r="R1338" s="121">
        <v>73026261</v>
      </c>
      <c r="S1338" s="121" t="s">
        <v>8960</v>
      </c>
      <c r="T1338" s="199">
        <v>43490</v>
      </c>
      <c r="U1338" s="199">
        <v>43504</v>
      </c>
      <c r="V1338" s="200" t="s">
        <v>4634</v>
      </c>
      <c r="W1338" s="200" t="s">
        <v>4635</v>
      </c>
      <c r="X1338" s="200" t="s">
        <v>4635</v>
      </c>
    </row>
    <row r="1339" spans="1:24" x14ac:dyDescent="0.2">
      <c r="A1339" s="146">
        <v>0</v>
      </c>
      <c r="B1339" s="116">
        <f t="shared" si="40"/>
        <v>750.2</v>
      </c>
      <c r="C1339" s="190">
        <f t="shared" si="41"/>
        <v>0</v>
      </c>
      <c r="D1339" s="167"/>
      <c r="E1339" s="117" t="s">
        <v>7992</v>
      </c>
      <c r="F1339" s="118" t="s">
        <v>7993</v>
      </c>
      <c r="G1339" s="119" t="s">
        <v>8264</v>
      </c>
      <c r="H1339" s="117" t="s">
        <v>1698</v>
      </c>
      <c r="I1339" s="117">
        <v>925</v>
      </c>
      <c r="J1339" s="117"/>
      <c r="K1339" s="120">
        <v>750.2</v>
      </c>
      <c r="L1339" s="121" t="s">
        <v>1136</v>
      </c>
      <c r="M1339" s="121" t="s">
        <v>891</v>
      </c>
      <c r="N1339" s="121">
        <v>2018</v>
      </c>
      <c r="O1339" s="121">
        <v>228</v>
      </c>
      <c r="P1339" s="121" t="s">
        <v>1592</v>
      </c>
      <c r="Q1339" s="121" t="s">
        <v>895</v>
      </c>
      <c r="R1339" s="121">
        <v>73000669</v>
      </c>
      <c r="S1339" s="121" t="s">
        <v>8265</v>
      </c>
      <c r="T1339" s="199">
        <v>43305</v>
      </c>
      <c r="U1339" s="199">
        <v>43318</v>
      </c>
      <c r="V1339" s="200" t="s">
        <v>4634</v>
      </c>
      <c r="W1339" s="200" t="s">
        <v>4635</v>
      </c>
      <c r="X1339" s="200" t="s">
        <v>4635</v>
      </c>
    </row>
    <row r="1340" spans="1:24" x14ac:dyDescent="0.2">
      <c r="A1340" s="146">
        <v>0</v>
      </c>
      <c r="B1340" s="116">
        <f t="shared" si="40"/>
        <v>1039.5</v>
      </c>
      <c r="C1340" s="190">
        <f t="shared" si="41"/>
        <v>0</v>
      </c>
      <c r="D1340" s="167"/>
      <c r="E1340" s="117" t="s">
        <v>7270</v>
      </c>
      <c r="F1340" s="118" t="s">
        <v>7271</v>
      </c>
      <c r="G1340" s="119" t="s">
        <v>7701</v>
      </c>
      <c r="H1340" s="117" t="s">
        <v>1698</v>
      </c>
      <c r="I1340" s="117">
        <v>925</v>
      </c>
      <c r="J1340" s="117"/>
      <c r="K1340" s="120">
        <v>1039.5</v>
      </c>
      <c r="L1340" s="121" t="s">
        <v>1136</v>
      </c>
      <c r="M1340" s="121" t="s">
        <v>891</v>
      </c>
      <c r="N1340" s="121">
        <v>2018</v>
      </c>
      <c r="O1340" s="121">
        <v>320</v>
      </c>
      <c r="P1340" s="121" t="s">
        <v>1592</v>
      </c>
      <c r="Q1340" s="121" t="s">
        <v>895</v>
      </c>
      <c r="R1340" s="121">
        <v>72984745</v>
      </c>
      <c r="S1340" s="121" t="s">
        <v>7702</v>
      </c>
      <c r="T1340" s="199">
        <v>43242</v>
      </c>
      <c r="U1340" s="199">
        <v>43259</v>
      </c>
      <c r="V1340" s="200" t="s">
        <v>4634</v>
      </c>
      <c r="W1340" s="200" t="s">
        <v>4635</v>
      </c>
      <c r="X1340" s="200" t="s">
        <v>4635</v>
      </c>
    </row>
    <row r="1341" spans="1:24" x14ac:dyDescent="0.2">
      <c r="A1341" s="146">
        <v>0</v>
      </c>
      <c r="B1341" s="116">
        <f t="shared" si="40"/>
        <v>1119.8</v>
      </c>
      <c r="C1341" s="190">
        <f t="shared" si="41"/>
        <v>0</v>
      </c>
      <c r="D1341" s="167" t="s">
        <v>1106</v>
      </c>
      <c r="E1341" s="117" t="s">
        <v>12601</v>
      </c>
      <c r="F1341" s="118" t="s">
        <v>12602</v>
      </c>
      <c r="G1341" s="119" t="s">
        <v>13212</v>
      </c>
      <c r="H1341" s="117" t="s">
        <v>1698</v>
      </c>
      <c r="I1341" s="117">
        <v>925</v>
      </c>
      <c r="J1341" s="117"/>
      <c r="K1341" s="120">
        <v>1119.8</v>
      </c>
      <c r="L1341" s="121" t="s">
        <v>1136</v>
      </c>
      <c r="M1341" s="121" t="s">
        <v>891</v>
      </c>
      <c r="N1341" s="121">
        <v>2020</v>
      </c>
      <c r="O1341" s="121">
        <v>172</v>
      </c>
      <c r="P1341" s="121" t="s">
        <v>1592</v>
      </c>
      <c r="Q1341" s="121" t="s">
        <v>893</v>
      </c>
      <c r="R1341" s="121">
        <v>73092293</v>
      </c>
      <c r="S1341" s="121" t="s">
        <v>13213</v>
      </c>
      <c r="T1341" s="199">
        <v>43783</v>
      </c>
      <c r="U1341" s="199">
        <v>43791</v>
      </c>
      <c r="V1341" s="200" t="s">
        <v>4634</v>
      </c>
      <c r="W1341" s="200" t="s">
        <v>4635</v>
      </c>
      <c r="X1341" s="200" t="s">
        <v>4635</v>
      </c>
    </row>
    <row r="1342" spans="1:24" ht="22.5" x14ac:dyDescent="0.2">
      <c r="A1342" s="146">
        <v>0</v>
      </c>
      <c r="B1342" s="116">
        <f t="shared" si="40"/>
        <v>1239.7</v>
      </c>
      <c r="C1342" s="190">
        <f t="shared" si="41"/>
        <v>0</v>
      </c>
      <c r="D1342" s="167"/>
      <c r="E1342" s="117" t="s">
        <v>10801</v>
      </c>
      <c r="F1342" s="118" t="s">
        <v>10802</v>
      </c>
      <c r="G1342" s="119" t="s">
        <v>10803</v>
      </c>
      <c r="H1342" s="117" t="s">
        <v>1698</v>
      </c>
      <c r="I1342" s="117">
        <v>925</v>
      </c>
      <c r="J1342" s="117"/>
      <c r="K1342" s="120">
        <v>1239.7</v>
      </c>
      <c r="L1342" s="121" t="s">
        <v>1136</v>
      </c>
      <c r="M1342" s="121" t="s">
        <v>891</v>
      </c>
      <c r="N1342" s="121">
        <v>2019</v>
      </c>
      <c r="O1342" s="121">
        <v>208</v>
      </c>
      <c r="P1342" s="121" t="s">
        <v>1592</v>
      </c>
      <c r="Q1342" s="121" t="s">
        <v>893</v>
      </c>
      <c r="R1342" s="121">
        <v>73053201</v>
      </c>
      <c r="S1342" s="121" t="s">
        <v>10804</v>
      </c>
      <c r="T1342" s="199">
        <v>43605</v>
      </c>
      <c r="U1342" s="199">
        <v>43609</v>
      </c>
      <c r="V1342" s="200" t="s">
        <v>4634</v>
      </c>
      <c r="W1342" s="200" t="s">
        <v>4635</v>
      </c>
      <c r="X1342" s="200" t="s">
        <v>4635</v>
      </c>
    </row>
    <row r="1343" spans="1:24" ht="22.5" x14ac:dyDescent="0.2">
      <c r="A1343" s="146">
        <v>0</v>
      </c>
      <c r="B1343" s="116">
        <f t="shared" si="40"/>
        <v>1049.4000000000001</v>
      </c>
      <c r="C1343" s="190">
        <f t="shared" si="41"/>
        <v>0</v>
      </c>
      <c r="D1343" s="167"/>
      <c r="E1343" s="117" t="s">
        <v>3966</v>
      </c>
      <c r="F1343" s="118" t="s">
        <v>3967</v>
      </c>
      <c r="G1343" s="119" t="s">
        <v>4307</v>
      </c>
      <c r="H1343" s="117" t="s">
        <v>1698</v>
      </c>
      <c r="I1343" s="117">
        <v>925</v>
      </c>
      <c r="J1343" s="117"/>
      <c r="K1343" s="120">
        <v>1049.4000000000001</v>
      </c>
      <c r="L1343" s="121" t="s">
        <v>1136</v>
      </c>
      <c r="M1343" s="121" t="s">
        <v>891</v>
      </c>
      <c r="N1343" s="121">
        <v>2016</v>
      </c>
      <c r="O1343" s="121">
        <v>336</v>
      </c>
      <c r="P1343" s="121" t="s">
        <v>1592</v>
      </c>
      <c r="Q1343" s="121" t="s">
        <v>1593</v>
      </c>
      <c r="R1343" s="121">
        <v>72859720</v>
      </c>
      <c r="S1343" s="121" t="s">
        <v>4989</v>
      </c>
      <c r="T1343" s="199">
        <v>42500</v>
      </c>
      <c r="U1343" s="199">
        <v>42551</v>
      </c>
      <c r="V1343" s="200" t="s">
        <v>4634</v>
      </c>
      <c r="W1343" s="200" t="s">
        <v>4635</v>
      </c>
      <c r="X1343" s="200" t="s">
        <v>4635</v>
      </c>
    </row>
    <row r="1344" spans="1:24" ht="22.5" x14ac:dyDescent="0.2">
      <c r="A1344" s="146">
        <v>0</v>
      </c>
      <c r="B1344" s="116">
        <f t="shared" si="40"/>
        <v>891</v>
      </c>
      <c r="C1344" s="190">
        <f t="shared" si="41"/>
        <v>0</v>
      </c>
      <c r="D1344" s="167"/>
      <c r="E1344" s="117" t="s">
        <v>1673</v>
      </c>
      <c r="F1344" s="118" t="s">
        <v>7489</v>
      </c>
      <c r="G1344" s="119" t="s">
        <v>2152</v>
      </c>
      <c r="H1344" s="117" t="s">
        <v>1698</v>
      </c>
      <c r="I1344" s="117">
        <v>925</v>
      </c>
      <c r="J1344" s="117"/>
      <c r="K1344" s="120">
        <v>891</v>
      </c>
      <c r="L1344" s="121" t="s">
        <v>1136</v>
      </c>
      <c r="M1344" s="121" t="s">
        <v>891</v>
      </c>
      <c r="N1344" s="121">
        <v>2018</v>
      </c>
      <c r="O1344" s="121">
        <v>208</v>
      </c>
      <c r="P1344" s="121" t="s">
        <v>1592</v>
      </c>
      <c r="Q1344" s="121" t="s">
        <v>895</v>
      </c>
      <c r="R1344" s="121">
        <v>72990011</v>
      </c>
      <c r="S1344" s="121" t="s">
        <v>1849</v>
      </c>
      <c r="T1344" s="199">
        <v>43227</v>
      </c>
      <c r="U1344" s="199">
        <v>43224</v>
      </c>
      <c r="V1344" s="200" t="s">
        <v>4634</v>
      </c>
      <c r="W1344" s="200" t="s">
        <v>4635</v>
      </c>
      <c r="X1344" s="200" t="s">
        <v>4635</v>
      </c>
    </row>
    <row r="1345" spans="1:24" x14ac:dyDescent="0.2">
      <c r="A1345" s="146">
        <v>0</v>
      </c>
      <c r="B1345" s="116">
        <f t="shared" ref="B1345:B1408" si="42">K1345-K1345*$C$14</f>
        <v>1320</v>
      </c>
      <c r="C1345" s="190">
        <f t="shared" ref="C1345:C1408" si="43">A1345*B1345</f>
        <v>0</v>
      </c>
      <c r="D1345" s="167"/>
      <c r="E1345" s="117" t="s">
        <v>9355</v>
      </c>
      <c r="F1345" s="118" t="s">
        <v>9356</v>
      </c>
      <c r="G1345" s="119" t="s">
        <v>9999</v>
      </c>
      <c r="H1345" s="117" t="s">
        <v>1698</v>
      </c>
      <c r="I1345" s="117">
        <v>925</v>
      </c>
      <c r="J1345" s="117"/>
      <c r="K1345" s="120">
        <v>1320</v>
      </c>
      <c r="L1345" s="121" t="s">
        <v>1136</v>
      </c>
      <c r="M1345" s="121" t="s">
        <v>891</v>
      </c>
      <c r="N1345" s="121">
        <v>2019</v>
      </c>
      <c r="O1345" s="121">
        <v>228</v>
      </c>
      <c r="P1345" s="121" t="s">
        <v>1592</v>
      </c>
      <c r="Q1345" s="121" t="s">
        <v>893</v>
      </c>
      <c r="R1345" s="121">
        <v>73038445</v>
      </c>
      <c r="S1345" s="121" t="s">
        <v>10000</v>
      </c>
      <c r="T1345" s="199">
        <v>43502</v>
      </c>
      <c r="U1345" s="199">
        <v>43504</v>
      </c>
      <c r="V1345" s="200" t="s">
        <v>4634</v>
      </c>
      <c r="W1345" s="200" t="s">
        <v>4635</v>
      </c>
      <c r="X1345" s="200" t="s">
        <v>4635</v>
      </c>
    </row>
    <row r="1346" spans="1:24" x14ac:dyDescent="0.2">
      <c r="A1346" s="146">
        <v>0</v>
      </c>
      <c r="B1346" s="116">
        <f t="shared" si="42"/>
        <v>1400.3</v>
      </c>
      <c r="C1346" s="190">
        <f t="shared" si="43"/>
        <v>0</v>
      </c>
      <c r="D1346" s="167" t="s">
        <v>13957</v>
      </c>
      <c r="E1346" s="117" t="s">
        <v>14682</v>
      </c>
      <c r="F1346" s="118" t="s">
        <v>14683</v>
      </c>
      <c r="G1346" s="119" t="s">
        <v>14684</v>
      </c>
      <c r="H1346" s="117" t="s">
        <v>1698</v>
      </c>
      <c r="I1346" s="117">
        <v>925</v>
      </c>
      <c r="J1346" s="117"/>
      <c r="K1346" s="120">
        <v>1400.3</v>
      </c>
      <c r="L1346" s="121" t="s">
        <v>1136</v>
      </c>
      <c r="M1346" s="121" t="s">
        <v>891</v>
      </c>
      <c r="N1346" s="121">
        <v>2020</v>
      </c>
      <c r="O1346" s="121">
        <v>180</v>
      </c>
      <c r="P1346" s="121" t="s">
        <v>1592</v>
      </c>
      <c r="Q1346" s="121" t="s">
        <v>294</v>
      </c>
      <c r="R1346" s="121">
        <v>73100525</v>
      </c>
      <c r="S1346" s="121" t="s">
        <v>14685</v>
      </c>
      <c r="T1346" s="199"/>
      <c r="U1346" s="199">
        <v>43861</v>
      </c>
      <c r="V1346" s="200" t="s">
        <v>4634</v>
      </c>
      <c r="W1346" s="200" t="s">
        <v>4635</v>
      </c>
      <c r="X1346" s="200" t="s">
        <v>4635</v>
      </c>
    </row>
    <row r="1347" spans="1:24" ht="16.5" x14ac:dyDescent="0.2">
      <c r="A1347" s="146">
        <v>0</v>
      </c>
      <c r="B1347" s="116">
        <f t="shared" si="42"/>
        <v>599.5</v>
      </c>
      <c r="C1347" s="190">
        <f t="shared" si="43"/>
        <v>0</v>
      </c>
      <c r="D1347" s="167" t="s">
        <v>13950</v>
      </c>
      <c r="E1347" s="117" t="s">
        <v>3148</v>
      </c>
      <c r="F1347" s="118" t="s">
        <v>14686</v>
      </c>
      <c r="G1347" s="119" t="s">
        <v>3257</v>
      </c>
      <c r="H1347" s="117" t="s">
        <v>1698</v>
      </c>
      <c r="I1347" s="117">
        <v>925</v>
      </c>
      <c r="J1347" s="117"/>
      <c r="K1347" s="120">
        <v>599.5</v>
      </c>
      <c r="L1347" s="121" t="s">
        <v>1136</v>
      </c>
      <c r="M1347" s="121" t="s">
        <v>3228</v>
      </c>
      <c r="N1347" s="121">
        <v>2020</v>
      </c>
      <c r="O1347" s="121">
        <v>128</v>
      </c>
      <c r="P1347" s="121" t="s">
        <v>892</v>
      </c>
      <c r="Q1347" s="121" t="s">
        <v>895</v>
      </c>
      <c r="R1347" s="121">
        <v>73100396</v>
      </c>
      <c r="S1347" s="121" t="s">
        <v>3258</v>
      </c>
      <c r="T1347" s="199">
        <v>43831</v>
      </c>
      <c r="U1347" s="199"/>
      <c r="V1347" s="200" t="s">
        <v>4634</v>
      </c>
      <c r="W1347" s="200" t="s">
        <v>4635</v>
      </c>
      <c r="X1347" s="200" t="s">
        <v>4635</v>
      </c>
    </row>
    <row r="1348" spans="1:24" ht="22.5" x14ac:dyDescent="0.2">
      <c r="A1348" s="146">
        <v>0</v>
      </c>
      <c r="B1348" s="116">
        <f t="shared" si="42"/>
        <v>1200</v>
      </c>
      <c r="C1348" s="190">
        <f t="shared" si="43"/>
        <v>0</v>
      </c>
      <c r="D1348" s="167" t="s">
        <v>1106</v>
      </c>
      <c r="E1348" s="117" t="s">
        <v>12603</v>
      </c>
      <c r="F1348" s="118" t="s">
        <v>12604</v>
      </c>
      <c r="G1348" s="119" t="s">
        <v>13214</v>
      </c>
      <c r="H1348" s="117" t="s">
        <v>1698</v>
      </c>
      <c r="I1348" s="117">
        <v>925</v>
      </c>
      <c r="J1348" s="117"/>
      <c r="K1348" s="120">
        <v>1200</v>
      </c>
      <c r="L1348" s="121" t="s">
        <v>1136</v>
      </c>
      <c r="M1348" s="121" t="s">
        <v>891</v>
      </c>
      <c r="N1348" s="121">
        <v>2020</v>
      </c>
      <c r="O1348" s="121">
        <v>152</v>
      </c>
      <c r="P1348" s="121" t="s">
        <v>1592</v>
      </c>
      <c r="Q1348" s="121" t="s">
        <v>895</v>
      </c>
      <c r="R1348" s="121">
        <v>73092304</v>
      </c>
      <c r="S1348" s="121" t="s">
        <v>13215</v>
      </c>
      <c r="T1348" s="199">
        <v>43783</v>
      </c>
      <c r="U1348" s="199">
        <v>43791</v>
      </c>
      <c r="V1348" s="200" t="s">
        <v>4634</v>
      </c>
      <c r="W1348" s="200" t="s">
        <v>4635</v>
      </c>
      <c r="X1348" s="200" t="s">
        <v>4635</v>
      </c>
    </row>
    <row r="1349" spans="1:24" ht="22.5" x14ac:dyDescent="0.2">
      <c r="A1349" s="146">
        <v>0</v>
      </c>
      <c r="B1349" s="116">
        <f t="shared" si="42"/>
        <v>764.5</v>
      </c>
      <c r="C1349" s="190">
        <f t="shared" si="43"/>
        <v>0</v>
      </c>
      <c r="D1349" s="167"/>
      <c r="E1349" s="117" t="s">
        <v>8589</v>
      </c>
      <c r="F1349" s="118" t="s">
        <v>8590</v>
      </c>
      <c r="G1349" s="119" t="s">
        <v>8961</v>
      </c>
      <c r="H1349" s="117" t="s">
        <v>1698</v>
      </c>
      <c r="I1349" s="117">
        <v>925</v>
      </c>
      <c r="J1349" s="117"/>
      <c r="K1349" s="120">
        <v>764.5</v>
      </c>
      <c r="L1349" s="121" t="s">
        <v>1136</v>
      </c>
      <c r="M1349" s="121" t="s">
        <v>891</v>
      </c>
      <c r="N1349" s="121">
        <v>2018</v>
      </c>
      <c r="O1349" s="121">
        <v>152</v>
      </c>
      <c r="P1349" s="121" t="s">
        <v>1592</v>
      </c>
      <c r="Q1349" s="121" t="s">
        <v>895</v>
      </c>
      <c r="R1349" s="121">
        <v>73026259</v>
      </c>
      <c r="S1349" s="121" t="s">
        <v>8962</v>
      </c>
      <c r="T1349" s="199">
        <v>43391</v>
      </c>
      <c r="U1349" s="199">
        <v>43399</v>
      </c>
      <c r="V1349" s="200" t="s">
        <v>4634</v>
      </c>
      <c r="W1349" s="200" t="s">
        <v>4635</v>
      </c>
      <c r="X1349" s="200" t="s">
        <v>4635</v>
      </c>
    </row>
    <row r="1350" spans="1:24" ht="22.5" x14ac:dyDescent="0.2">
      <c r="A1350" s="146">
        <v>0</v>
      </c>
      <c r="B1350" s="116">
        <f t="shared" si="42"/>
        <v>850.3</v>
      </c>
      <c r="C1350" s="190">
        <f t="shared" si="43"/>
        <v>0</v>
      </c>
      <c r="D1350" s="167"/>
      <c r="E1350" s="117" t="s">
        <v>9357</v>
      </c>
      <c r="F1350" s="118" t="s">
        <v>9358</v>
      </c>
      <c r="G1350" s="119" t="s">
        <v>9667</v>
      </c>
      <c r="H1350" s="117" t="s">
        <v>1698</v>
      </c>
      <c r="I1350" s="117">
        <v>925</v>
      </c>
      <c r="J1350" s="117"/>
      <c r="K1350" s="120">
        <v>850.3</v>
      </c>
      <c r="L1350" s="121" t="s">
        <v>1136</v>
      </c>
      <c r="M1350" s="121" t="s">
        <v>891</v>
      </c>
      <c r="N1350" s="121">
        <v>2019</v>
      </c>
      <c r="O1350" s="121">
        <v>136</v>
      </c>
      <c r="P1350" s="121" t="s">
        <v>892</v>
      </c>
      <c r="Q1350" s="121" t="s">
        <v>893</v>
      </c>
      <c r="R1350" s="121">
        <v>73038434</v>
      </c>
      <c r="S1350" s="121" t="s">
        <v>9668</v>
      </c>
      <c r="T1350" s="199">
        <v>43522</v>
      </c>
      <c r="U1350" s="199">
        <v>43525</v>
      </c>
      <c r="V1350" s="200" t="s">
        <v>4634</v>
      </c>
      <c r="W1350" s="200" t="s">
        <v>4635</v>
      </c>
      <c r="X1350" s="200" t="s">
        <v>4635</v>
      </c>
    </row>
    <row r="1351" spans="1:24" x14ac:dyDescent="0.2">
      <c r="A1351" s="146">
        <v>0</v>
      </c>
      <c r="B1351" s="116">
        <f t="shared" si="42"/>
        <v>1245.2</v>
      </c>
      <c r="C1351" s="190">
        <f t="shared" si="43"/>
        <v>0</v>
      </c>
      <c r="D1351" s="167"/>
      <c r="E1351" s="117" t="s">
        <v>7994</v>
      </c>
      <c r="F1351" s="118" t="s">
        <v>7272</v>
      </c>
      <c r="G1351" s="119" t="s">
        <v>7712</v>
      </c>
      <c r="H1351" s="117" t="s">
        <v>1698</v>
      </c>
      <c r="I1351" s="117">
        <v>925</v>
      </c>
      <c r="J1351" s="117"/>
      <c r="K1351" s="120">
        <v>1245.2</v>
      </c>
      <c r="L1351" s="121" t="s">
        <v>1136</v>
      </c>
      <c r="M1351" s="121" t="s">
        <v>891</v>
      </c>
      <c r="N1351" s="121">
        <v>2018</v>
      </c>
      <c r="O1351" s="121">
        <v>356</v>
      </c>
      <c r="P1351" s="121" t="s">
        <v>1592</v>
      </c>
      <c r="Q1351" s="121" t="s">
        <v>1593</v>
      </c>
      <c r="R1351" s="121">
        <v>72984742</v>
      </c>
      <c r="S1351" s="121" t="s">
        <v>7713</v>
      </c>
      <c r="T1351" s="199">
        <v>43285</v>
      </c>
      <c r="U1351" s="199">
        <v>43280</v>
      </c>
      <c r="V1351" s="200" t="s">
        <v>4634</v>
      </c>
      <c r="W1351" s="200" t="s">
        <v>4635</v>
      </c>
      <c r="X1351" s="200" t="s">
        <v>4635</v>
      </c>
    </row>
    <row r="1352" spans="1:24" ht="22.5" x14ac:dyDescent="0.2">
      <c r="A1352" s="146">
        <v>0</v>
      </c>
      <c r="B1352" s="116">
        <f t="shared" si="42"/>
        <v>650.1</v>
      </c>
      <c r="C1352" s="190">
        <f t="shared" si="43"/>
        <v>0</v>
      </c>
      <c r="D1352" s="167" t="s">
        <v>894</v>
      </c>
      <c r="E1352" s="117" t="s">
        <v>787</v>
      </c>
      <c r="F1352" s="118" t="s">
        <v>10805</v>
      </c>
      <c r="G1352" s="119" t="s">
        <v>3605</v>
      </c>
      <c r="H1352" s="117" t="s">
        <v>1698</v>
      </c>
      <c r="I1352" s="117">
        <v>925</v>
      </c>
      <c r="J1352" s="117">
        <v>16</v>
      </c>
      <c r="K1352" s="120">
        <v>650.1</v>
      </c>
      <c r="L1352" s="121" t="s">
        <v>1136</v>
      </c>
      <c r="M1352" s="121" t="s">
        <v>891</v>
      </c>
      <c r="N1352" s="121">
        <v>2016</v>
      </c>
      <c r="O1352" s="121">
        <v>256</v>
      </c>
      <c r="P1352" s="121" t="s">
        <v>1592</v>
      </c>
      <c r="Q1352" s="121" t="s">
        <v>895</v>
      </c>
      <c r="R1352" s="121">
        <v>72131106</v>
      </c>
      <c r="S1352" s="121" t="s">
        <v>3650</v>
      </c>
      <c r="T1352" s="199">
        <v>42432</v>
      </c>
      <c r="U1352" s="199"/>
      <c r="V1352" s="200" t="s">
        <v>4634</v>
      </c>
      <c r="W1352" s="200" t="s">
        <v>4635</v>
      </c>
      <c r="X1352" s="200" t="s">
        <v>4635</v>
      </c>
    </row>
    <row r="1353" spans="1:24" ht="22.5" x14ac:dyDescent="0.2">
      <c r="A1353" s="146">
        <v>0</v>
      </c>
      <c r="B1353" s="116">
        <f t="shared" si="42"/>
        <v>781</v>
      </c>
      <c r="C1353" s="190">
        <f t="shared" si="43"/>
        <v>0</v>
      </c>
      <c r="D1353" s="167" t="s">
        <v>894</v>
      </c>
      <c r="E1353" s="117" t="s">
        <v>787</v>
      </c>
      <c r="F1353" s="118" t="s">
        <v>9669</v>
      </c>
      <c r="G1353" s="119" t="s">
        <v>3605</v>
      </c>
      <c r="H1353" s="117" t="s">
        <v>1698</v>
      </c>
      <c r="I1353" s="117">
        <v>925</v>
      </c>
      <c r="J1353" s="117"/>
      <c r="K1353" s="120">
        <v>781</v>
      </c>
      <c r="L1353" s="121" t="s">
        <v>1136</v>
      </c>
      <c r="M1353" s="121" t="s">
        <v>891</v>
      </c>
      <c r="N1353" s="121">
        <v>2018</v>
      </c>
      <c r="O1353" s="121">
        <v>256</v>
      </c>
      <c r="P1353" s="121" t="s">
        <v>1592</v>
      </c>
      <c r="Q1353" s="121" t="s">
        <v>895</v>
      </c>
      <c r="R1353" s="121">
        <v>72982778</v>
      </c>
      <c r="S1353" s="121" t="s">
        <v>3650</v>
      </c>
      <c r="T1353" s="199">
        <v>43174</v>
      </c>
      <c r="U1353" s="199">
        <v>43192</v>
      </c>
      <c r="V1353" s="200" t="s">
        <v>4634</v>
      </c>
      <c r="W1353" s="200" t="s">
        <v>4635</v>
      </c>
      <c r="X1353" s="200" t="s">
        <v>4635</v>
      </c>
    </row>
    <row r="1354" spans="1:24" ht="22.5" x14ac:dyDescent="0.2">
      <c r="A1354" s="146">
        <v>0</v>
      </c>
      <c r="B1354" s="116">
        <f t="shared" si="42"/>
        <v>859.1</v>
      </c>
      <c r="C1354" s="190">
        <f t="shared" si="43"/>
        <v>0</v>
      </c>
      <c r="D1354" s="167" t="s">
        <v>894</v>
      </c>
      <c r="E1354" s="117" t="s">
        <v>787</v>
      </c>
      <c r="F1354" s="118" t="s">
        <v>8774</v>
      </c>
      <c r="G1354" s="119" t="s">
        <v>3605</v>
      </c>
      <c r="H1354" s="117" t="s">
        <v>1698</v>
      </c>
      <c r="I1354" s="117">
        <v>925</v>
      </c>
      <c r="J1354" s="117"/>
      <c r="K1354" s="120">
        <v>859.1</v>
      </c>
      <c r="L1354" s="121" t="s">
        <v>1136</v>
      </c>
      <c r="M1354" s="121" t="s">
        <v>891</v>
      </c>
      <c r="N1354" s="121">
        <v>2019</v>
      </c>
      <c r="O1354" s="121">
        <v>312</v>
      </c>
      <c r="P1354" s="121" t="s">
        <v>1592</v>
      </c>
      <c r="Q1354" s="121" t="s">
        <v>895</v>
      </c>
      <c r="R1354" s="121">
        <v>73027037</v>
      </c>
      <c r="S1354" s="121" t="s">
        <v>3650</v>
      </c>
      <c r="T1354" s="199">
        <v>43402</v>
      </c>
      <c r="U1354" s="199">
        <v>43413</v>
      </c>
      <c r="V1354" s="200" t="s">
        <v>4634</v>
      </c>
      <c r="W1354" s="200" t="s">
        <v>4635</v>
      </c>
      <c r="X1354" s="200" t="s">
        <v>4635</v>
      </c>
    </row>
    <row r="1355" spans="1:24" x14ac:dyDescent="0.2">
      <c r="A1355" s="146">
        <v>0</v>
      </c>
      <c r="B1355" s="116">
        <f t="shared" si="42"/>
        <v>1799.6</v>
      </c>
      <c r="C1355" s="190">
        <f t="shared" si="43"/>
        <v>0</v>
      </c>
      <c r="D1355" s="167"/>
      <c r="E1355" s="117" t="s">
        <v>154</v>
      </c>
      <c r="F1355" s="118" t="s">
        <v>3780</v>
      </c>
      <c r="G1355" s="119" t="s">
        <v>4308</v>
      </c>
      <c r="H1355" s="117" t="s">
        <v>1698</v>
      </c>
      <c r="I1355" s="117">
        <v>925</v>
      </c>
      <c r="J1355" s="117"/>
      <c r="K1355" s="120">
        <v>1799.6</v>
      </c>
      <c r="L1355" s="121" t="s">
        <v>1136</v>
      </c>
      <c r="M1355" s="121" t="s">
        <v>891</v>
      </c>
      <c r="N1355" s="121">
        <v>2016</v>
      </c>
      <c r="O1355" s="121">
        <v>608</v>
      </c>
      <c r="P1355" s="121" t="s">
        <v>1592</v>
      </c>
      <c r="Q1355" s="121" t="s">
        <v>294</v>
      </c>
      <c r="R1355" s="121">
        <v>72857750</v>
      </c>
      <c r="S1355" s="121" t="s">
        <v>4309</v>
      </c>
      <c r="T1355" s="199">
        <v>42500</v>
      </c>
      <c r="U1355" s="199">
        <v>42517</v>
      </c>
      <c r="V1355" s="200" t="s">
        <v>4634</v>
      </c>
      <c r="W1355" s="200" t="s">
        <v>4635</v>
      </c>
      <c r="X1355" s="200" t="s">
        <v>4635</v>
      </c>
    </row>
    <row r="1356" spans="1:24" x14ac:dyDescent="0.2">
      <c r="A1356" s="146">
        <v>0</v>
      </c>
      <c r="B1356" s="116">
        <f t="shared" si="42"/>
        <v>650.1</v>
      </c>
      <c r="C1356" s="190">
        <f t="shared" si="43"/>
        <v>0</v>
      </c>
      <c r="D1356" s="167" t="s">
        <v>894</v>
      </c>
      <c r="E1356" s="117" t="s">
        <v>3401</v>
      </c>
      <c r="F1356" s="118" t="s">
        <v>3402</v>
      </c>
      <c r="G1356" s="119" t="s">
        <v>3494</v>
      </c>
      <c r="H1356" s="117" t="s">
        <v>1698</v>
      </c>
      <c r="I1356" s="117">
        <v>925</v>
      </c>
      <c r="J1356" s="117">
        <v>20</v>
      </c>
      <c r="K1356" s="120">
        <v>650.1</v>
      </c>
      <c r="L1356" s="121" t="s">
        <v>1136</v>
      </c>
      <c r="M1356" s="121" t="s">
        <v>891</v>
      </c>
      <c r="N1356" s="121">
        <v>2016</v>
      </c>
      <c r="O1356" s="121">
        <v>224</v>
      </c>
      <c r="P1356" s="121" t="s">
        <v>1592</v>
      </c>
      <c r="Q1356" s="121" t="s">
        <v>1593</v>
      </c>
      <c r="R1356" s="121">
        <v>71110506</v>
      </c>
      <c r="S1356" s="121" t="s">
        <v>4990</v>
      </c>
      <c r="T1356" s="199">
        <v>42360</v>
      </c>
      <c r="U1356" s="199">
        <v>42605</v>
      </c>
      <c r="V1356" s="200" t="s">
        <v>4634</v>
      </c>
      <c r="W1356" s="200" t="s">
        <v>4635</v>
      </c>
      <c r="X1356" s="200" t="s">
        <v>4635</v>
      </c>
    </row>
    <row r="1357" spans="1:24" ht="22.5" x14ac:dyDescent="0.2">
      <c r="A1357" s="146">
        <v>0</v>
      </c>
      <c r="B1357" s="116">
        <f t="shared" si="42"/>
        <v>870.1</v>
      </c>
      <c r="C1357" s="190">
        <f t="shared" si="43"/>
        <v>0</v>
      </c>
      <c r="D1357" s="167"/>
      <c r="E1357" s="117" t="s">
        <v>11624</v>
      </c>
      <c r="F1357" s="118" t="s">
        <v>11625</v>
      </c>
      <c r="G1357" s="119" t="s">
        <v>11923</v>
      </c>
      <c r="H1357" s="117" t="s">
        <v>1698</v>
      </c>
      <c r="I1357" s="117">
        <v>925</v>
      </c>
      <c r="J1357" s="117"/>
      <c r="K1357" s="120">
        <v>870.1</v>
      </c>
      <c r="L1357" s="121" t="s">
        <v>1136</v>
      </c>
      <c r="M1357" s="121" t="s">
        <v>891</v>
      </c>
      <c r="N1357" s="121">
        <v>2019</v>
      </c>
      <c r="O1357" s="121">
        <v>184</v>
      </c>
      <c r="P1357" s="121" t="s">
        <v>1592</v>
      </c>
      <c r="Q1357" s="121" t="s">
        <v>895</v>
      </c>
      <c r="R1357" s="121">
        <v>73070974</v>
      </c>
      <c r="S1357" s="121" t="s">
        <v>11924</v>
      </c>
      <c r="T1357" s="199">
        <v>43676</v>
      </c>
      <c r="U1357" s="199">
        <v>43672</v>
      </c>
      <c r="V1357" s="200" t="s">
        <v>4634</v>
      </c>
      <c r="W1357" s="200" t="s">
        <v>4635</v>
      </c>
      <c r="X1357" s="200" t="s">
        <v>4635</v>
      </c>
    </row>
    <row r="1358" spans="1:24" x14ac:dyDescent="0.2">
      <c r="A1358" s="146">
        <v>0</v>
      </c>
      <c r="B1358" s="116">
        <f t="shared" si="42"/>
        <v>850.3</v>
      </c>
      <c r="C1358" s="190">
        <f t="shared" si="43"/>
        <v>0</v>
      </c>
      <c r="D1358" s="167" t="s">
        <v>1106</v>
      </c>
      <c r="E1358" s="117" t="s">
        <v>12605</v>
      </c>
      <c r="F1358" s="118" t="s">
        <v>12606</v>
      </c>
      <c r="G1358" s="119" t="s">
        <v>13216</v>
      </c>
      <c r="H1358" s="117" t="s">
        <v>1698</v>
      </c>
      <c r="I1358" s="117">
        <v>925</v>
      </c>
      <c r="J1358" s="117"/>
      <c r="K1358" s="120">
        <v>850.3</v>
      </c>
      <c r="L1358" s="121" t="s">
        <v>1136</v>
      </c>
      <c r="M1358" s="121" t="s">
        <v>891</v>
      </c>
      <c r="N1358" s="121">
        <v>2020</v>
      </c>
      <c r="O1358" s="121">
        <v>160</v>
      </c>
      <c r="P1358" s="121" t="s">
        <v>1592</v>
      </c>
      <c r="Q1358" s="121" t="s">
        <v>1593</v>
      </c>
      <c r="R1358" s="121">
        <v>73092299</v>
      </c>
      <c r="S1358" s="121" t="s">
        <v>13217</v>
      </c>
      <c r="T1358" s="199">
        <v>43783</v>
      </c>
      <c r="U1358" s="199">
        <v>43791</v>
      </c>
      <c r="V1358" s="200" t="s">
        <v>4634</v>
      </c>
      <c r="W1358" s="200" t="s">
        <v>4635</v>
      </c>
      <c r="X1358" s="200" t="s">
        <v>4635</v>
      </c>
    </row>
    <row r="1359" spans="1:24" ht="22.5" x14ac:dyDescent="0.2">
      <c r="A1359" s="146">
        <v>0</v>
      </c>
      <c r="B1359" s="116">
        <f t="shared" si="42"/>
        <v>999.9</v>
      </c>
      <c r="C1359" s="190">
        <f t="shared" si="43"/>
        <v>0</v>
      </c>
      <c r="D1359" s="167" t="s">
        <v>1106</v>
      </c>
      <c r="E1359" s="117" t="s">
        <v>7256</v>
      </c>
      <c r="F1359" s="118" t="s">
        <v>14687</v>
      </c>
      <c r="G1359" s="119" t="s">
        <v>14688</v>
      </c>
      <c r="H1359" s="117" t="s">
        <v>1698</v>
      </c>
      <c r="I1359" s="117">
        <v>925</v>
      </c>
      <c r="J1359" s="117"/>
      <c r="K1359" s="120">
        <v>999.9</v>
      </c>
      <c r="L1359" s="121" t="s">
        <v>1136</v>
      </c>
      <c r="M1359" s="121" t="s">
        <v>891</v>
      </c>
      <c r="N1359" s="121">
        <v>2020</v>
      </c>
      <c r="O1359" s="121">
        <v>144</v>
      </c>
      <c r="P1359" s="121" t="s">
        <v>1592</v>
      </c>
      <c r="Q1359" s="121" t="s">
        <v>294</v>
      </c>
      <c r="R1359" s="121">
        <v>73100522</v>
      </c>
      <c r="S1359" s="121" t="s">
        <v>14689</v>
      </c>
      <c r="T1359" s="199">
        <v>43846</v>
      </c>
      <c r="U1359" s="199">
        <v>43861</v>
      </c>
      <c r="V1359" s="200" t="s">
        <v>4634</v>
      </c>
      <c r="W1359" s="200" t="s">
        <v>4635</v>
      </c>
      <c r="X1359" s="200" t="s">
        <v>4635</v>
      </c>
    </row>
    <row r="1360" spans="1:24" ht="22.5" x14ac:dyDescent="0.2">
      <c r="A1360" s="146">
        <v>0</v>
      </c>
      <c r="B1360" s="116">
        <f t="shared" si="42"/>
        <v>434.5</v>
      </c>
      <c r="C1360" s="190">
        <f t="shared" si="43"/>
        <v>0</v>
      </c>
      <c r="D1360" s="167"/>
      <c r="E1360" s="117" t="s">
        <v>10806</v>
      </c>
      <c r="F1360" s="118" t="s">
        <v>10807</v>
      </c>
      <c r="G1360" s="119" t="s">
        <v>10808</v>
      </c>
      <c r="H1360" s="117" t="s">
        <v>1698</v>
      </c>
      <c r="I1360" s="117">
        <v>925</v>
      </c>
      <c r="J1360" s="117"/>
      <c r="K1360" s="120">
        <v>434.5</v>
      </c>
      <c r="L1360" s="121" t="s">
        <v>1136</v>
      </c>
      <c r="M1360" s="121" t="s">
        <v>891</v>
      </c>
      <c r="N1360" s="121">
        <v>2019</v>
      </c>
      <c r="O1360" s="121">
        <v>96</v>
      </c>
      <c r="P1360" s="121" t="s">
        <v>892</v>
      </c>
      <c r="Q1360" s="121" t="s">
        <v>895</v>
      </c>
      <c r="R1360" s="121">
        <v>73053206</v>
      </c>
      <c r="S1360" s="121" t="s">
        <v>10809</v>
      </c>
      <c r="T1360" s="199">
        <v>43570</v>
      </c>
      <c r="U1360" s="199">
        <v>43581</v>
      </c>
      <c r="V1360" s="200" t="s">
        <v>4634</v>
      </c>
      <c r="W1360" s="200" t="s">
        <v>4635</v>
      </c>
      <c r="X1360" s="200" t="s">
        <v>4635</v>
      </c>
    </row>
    <row r="1361" spans="1:24" x14ac:dyDescent="0.2">
      <c r="A1361" s="146">
        <v>0</v>
      </c>
      <c r="B1361" s="116">
        <f t="shared" si="42"/>
        <v>899.8</v>
      </c>
      <c r="C1361" s="190">
        <f t="shared" si="43"/>
        <v>0</v>
      </c>
      <c r="D1361" s="167" t="s">
        <v>13957</v>
      </c>
      <c r="E1361" s="117" t="s">
        <v>14690</v>
      </c>
      <c r="F1361" s="118" t="s">
        <v>14691</v>
      </c>
      <c r="G1361" s="119" t="s">
        <v>14692</v>
      </c>
      <c r="H1361" s="117" t="s">
        <v>1698</v>
      </c>
      <c r="I1361" s="117">
        <v>925</v>
      </c>
      <c r="J1361" s="117"/>
      <c r="K1361" s="120">
        <v>899.8</v>
      </c>
      <c r="L1361" s="121" t="s">
        <v>1136</v>
      </c>
      <c r="M1361" s="121" t="s">
        <v>891</v>
      </c>
      <c r="N1361" s="121">
        <v>2020</v>
      </c>
      <c r="O1361" s="121">
        <v>232</v>
      </c>
      <c r="P1361" s="121" t="s">
        <v>1592</v>
      </c>
      <c r="Q1361" s="121" t="s">
        <v>527</v>
      </c>
      <c r="R1361" s="121">
        <v>73100521</v>
      </c>
      <c r="S1361" s="121" t="s">
        <v>14693</v>
      </c>
      <c r="T1361" s="199"/>
      <c r="U1361" s="199">
        <v>43889</v>
      </c>
      <c r="V1361" s="200" t="s">
        <v>4634</v>
      </c>
      <c r="W1361" s="200" t="s">
        <v>4635</v>
      </c>
      <c r="X1361" s="200" t="s">
        <v>4635</v>
      </c>
    </row>
    <row r="1362" spans="1:24" x14ac:dyDescent="0.2">
      <c r="A1362" s="146">
        <v>0</v>
      </c>
      <c r="B1362" s="116">
        <f t="shared" si="42"/>
        <v>915.2</v>
      </c>
      <c r="C1362" s="190">
        <f t="shared" si="43"/>
        <v>0</v>
      </c>
      <c r="D1362" s="167"/>
      <c r="E1362" s="117" t="s">
        <v>7995</v>
      </c>
      <c r="F1362" s="118" t="s">
        <v>13454</v>
      </c>
      <c r="G1362" s="119" t="s">
        <v>13455</v>
      </c>
      <c r="H1362" s="117" t="s">
        <v>1698</v>
      </c>
      <c r="I1362" s="117">
        <v>925</v>
      </c>
      <c r="J1362" s="117"/>
      <c r="K1362" s="120">
        <v>915.2</v>
      </c>
      <c r="L1362" s="121" t="s">
        <v>1136</v>
      </c>
      <c r="M1362" s="121" t="s">
        <v>891</v>
      </c>
      <c r="N1362" s="121">
        <v>2018</v>
      </c>
      <c r="O1362" s="121">
        <v>212</v>
      </c>
      <c r="P1362" s="121" t="s">
        <v>1592</v>
      </c>
      <c r="Q1362" s="121" t="s">
        <v>1593</v>
      </c>
      <c r="R1362" s="121">
        <v>73000668</v>
      </c>
      <c r="S1362" s="121" t="s">
        <v>8292</v>
      </c>
      <c r="T1362" s="199">
        <v>43356</v>
      </c>
      <c r="U1362" s="199">
        <v>43371</v>
      </c>
      <c r="V1362" s="200" t="s">
        <v>4634</v>
      </c>
      <c r="W1362" s="200" t="s">
        <v>4635</v>
      </c>
      <c r="X1362" s="200" t="s">
        <v>4635</v>
      </c>
    </row>
    <row r="1363" spans="1:24" ht="22.5" x14ac:dyDescent="0.2">
      <c r="A1363" s="146">
        <v>0</v>
      </c>
      <c r="B1363" s="116">
        <f t="shared" si="42"/>
        <v>999.9</v>
      </c>
      <c r="C1363" s="190">
        <f t="shared" si="43"/>
        <v>0</v>
      </c>
      <c r="D1363" s="167"/>
      <c r="E1363" s="117" t="s">
        <v>7995</v>
      </c>
      <c r="F1363" s="118" t="s">
        <v>11626</v>
      </c>
      <c r="G1363" s="119" t="s">
        <v>11627</v>
      </c>
      <c r="H1363" s="117" t="s">
        <v>1698</v>
      </c>
      <c r="I1363" s="117">
        <v>925</v>
      </c>
      <c r="J1363" s="117"/>
      <c r="K1363" s="120">
        <v>999.9</v>
      </c>
      <c r="L1363" s="121" t="s">
        <v>1136</v>
      </c>
      <c r="M1363" s="121" t="s">
        <v>891</v>
      </c>
      <c r="N1363" s="121">
        <v>2019</v>
      </c>
      <c r="O1363" s="121">
        <v>212</v>
      </c>
      <c r="P1363" s="121" t="s">
        <v>1592</v>
      </c>
      <c r="Q1363" s="121" t="s">
        <v>1593</v>
      </c>
      <c r="R1363" s="121">
        <v>73070116</v>
      </c>
      <c r="S1363" s="121" t="s">
        <v>8292</v>
      </c>
      <c r="T1363" s="199">
        <v>43650</v>
      </c>
      <c r="U1363" s="199">
        <v>43665</v>
      </c>
      <c r="V1363" s="200" t="s">
        <v>4634</v>
      </c>
      <c r="W1363" s="200" t="s">
        <v>4635</v>
      </c>
      <c r="X1363" s="200" t="s">
        <v>4635</v>
      </c>
    </row>
    <row r="1364" spans="1:24" x14ac:dyDescent="0.2">
      <c r="A1364" s="146">
        <v>0</v>
      </c>
      <c r="B1364" s="116">
        <f t="shared" si="42"/>
        <v>1400.3</v>
      </c>
      <c r="C1364" s="190">
        <f t="shared" si="43"/>
        <v>0</v>
      </c>
      <c r="D1364" s="167" t="s">
        <v>1106</v>
      </c>
      <c r="E1364" s="117" t="s">
        <v>12607</v>
      </c>
      <c r="F1364" s="118" t="s">
        <v>12608</v>
      </c>
      <c r="G1364" s="119" t="s">
        <v>13456</v>
      </c>
      <c r="H1364" s="117" t="s">
        <v>1698</v>
      </c>
      <c r="I1364" s="117">
        <v>925</v>
      </c>
      <c r="J1364" s="117"/>
      <c r="K1364" s="120">
        <v>1400.3</v>
      </c>
      <c r="L1364" s="121" t="s">
        <v>1136</v>
      </c>
      <c r="M1364" s="121" t="s">
        <v>891</v>
      </c>
      <c r="N1364" s="121">
        <v>2019</v>
      </c>
      <c r="O1364" s="121">
        <v>284</v>
      </c>
      <c r="P1364" s="121" t="s">
        <v>1592</v>
      </c>
      <c r="Q1364" s="121" t="s">
        <v>893</v>
      </c>
      <c r="R1364" s="121">
        <v>73092287</v>
      </c>
      <c r="S1364" s="121" t="s">
        <v>12609</v>
      </c>
      <c r="T1364" s="199">
        <v>43759</v>
      </c>
      <c r="U1364" s="199">
        <v>43763</v>
      </c>
      <c r="V1364" s="200" t="s">
        <v>4634</v>
      </c>
      <c r="W1364" s="200" t="s">
        <v>4635</v>
      </c>
      <c r="X1364" s="200" t="s">
        <v>4635</v>
      </c>
    </row>
    <row r="1365" spans="1:24" ht="22.5" x14ac:dyDescent="0.2">
      <c r="A1365" s="146">
        <v>0</v>
      </c>
      <c r="B1365" s="116">
        <f t="shared" si="42"/>
        <v>389.4</v>
      </c>
      <c r="C1365" s="190">
        <f t="shared" si="43"/>
        <v>0</v>
      </c>
      <c r="D1365" s="167"/>
      <c r="E1365" s="117" t="s">
        <v>4689</v>
      </c>
      <c r="F1365" s="118" t="s">
        <v>7490</v>
      </c>
      <c r="G1365" s="119" t="s">
        <v>4690</v>
      </c>
      <c r="H1365" s="117" t="s">
        <v>1698</v>
      </c>
      <c r="I1365" s="117">
        <v>925</v>
      </c>
      <c r="J1365" s="117"/>
      <c r="K1365" s="120">
        <v>389.4</v>
      </c>
      <c r="L1365" s="121" t="s">
        <v>1136</v>
      </c>
      <c r="M1365" s="121" t="s">
        <v>891</v>
      </c>
      <c r="N1365" s="121">
        <v>2017</v>
      </c>
      <c r="O1365" s="121">
        <v>100</v>
      </c>
      <c r="P1365" s="121" t="s">
        <v>892</v>
      </c>
      <c r="Q1365" s="121" t="s">
        <v>895</v>
      </c>
      <c r="R1365" s="121">
        <v>72893562</v>
      </c>
      <c r="S1365" s="121" t="s">
        <v>4691</v>
      </c>
      <c r="T1365" s="199">
        <v>42704</v>
      </c>
      <c r="U1365" s="199">
        <v>42758</v>
      </c>
      <c r="V1365" s="200" t="s">
        <v>4634</v>
      </c>
      <c r="W1365" s="200" t="s">
        <v>4635</v>
      </c>
      <c r="X1365" s="200" t="s">
        <v>4635</v>
      </c>
    </row>
    <row r="1366" spans="1:24" ht="22.5" x14ac:dyDescent="0.2">
      <c r="A1366" s="146">
        <v>0</v>
      </c>
      <c r="B1366" s="116">
        <f t="shared" si="42"/>
        <v>407</v>
      </c>
      <c r="C1366" s="190">
        <f t="shared" si="43"/>
        <v>0</v>
      </c>
      <c r="D1366" s="167"/>
      <c r="E1366" s="117" t="s">
        <v>4689</v>
      </c>
      <c r="F1366" s="118" t="s">
        <v>7273</v>
      </c>
      <c r="G1366" s="119" t="s">
        <v>4690</v>
      </c>
      <c r="H1366" s="117" t="s">
        <v>1698</v>
      </c>
      <c r="I1366" s="117">
        <v>925</v>
      </c>
      <c r="J1366" s="117"/>
      <c r="K1366" s="120">
        <v>407</v>
      </c>
      <c r="L1366" s="121" t="s">
        <v>1136</v>
      </c>
      <c r="M1366" s="121" t="s">
        <v>891</v>
      </c>
      <c r="N1366" s="121">
        <v>2018</v>
      </c>
      <c r="O1366" s="121">
        <v>100</v>
      </c>
      <c r="P1366" s="121" t="s">
        <v>6265</v>
      </c>
      <c r="Q1366" s="121" t="s">
        <v>895</v>
      </c>
      <c r="R1366" s="121">
        <v>72984818</v>
      </c>
      <c r="S1366" s="121" t="s">
        <v>4691</v>
      </c>
      <c r="T1366" s="199">
        <v>43199</v>
      </c>
      <c r="U1366" s="199">
        <v>43210</v>
      </c>
      <c r="V1366" s="200" t="s">
        <v>4634</v>
      </c>
      <c r="W1366" s="200" t="s">
        <v>4635</v>
      </c>
      <c r="X1366" s="200" t="s">
        <v>4635</v>
      </c>
    </row>
    <row r="1367" spans="1:24" x14ac:dyDescent="0.2">
      <c r="A1367" s="146">
        <v>0</v>
      </c>
      <c r="B1367" s="116">
        <f t="shared" si="42"/>
        <v>819.5</v>
      </c>
      <c r="C1367" s="190">
        <f t="shared" si="43"/>
        <v>0</v>
      </c>
      <c r="D1367" s="167"/>
      <c r="E1367" s="117" t="s">
        <v>9359</v>
      </c>
      <c r="F1367" s="118" t="s">
        <v>9360</v>
      </c>
      <c r="G1367" s="119" t="s">
        <v>10001</v>
      </c>
      <c r="H1367" s="117" t="s">
        <v>1698</v>
      </c>
      <c r="I1367" s="117">
        <v>925</v>
      </c>
      <c r="J1367" s="117"/>
      <c r="K1367" s="120">
        <v>819.5</v>
      </c>
      <c r="L1367" s="121" t="s">
        <v>1136</v>
      </c>
      <c r="M1367" s="121" t="s">
        <v>891</v>
      </c>
      <c r="N1367" s="121">
        <v>2019</v>
      </c>
      <c r="O1367" s="121">
        <v>160</v>
      </c>
      <c r="P1367" s="121" t="s">
        <v>1592</v>
      </c>
      <c r="Q1367" s="121" t="s">
        <v>777</v>
      </c>
      <c r="R1367" s="121">
        <v>73038439</v>
      </c>
      <c r="S1367" s="121" t="s">
        <v>10002</v>
      </c>
      <c r="T1367" s="199">
        <v>43522</v>
      </c>
      <c r="U1367" s="199">
        <v>43525</v>
      </c>
      <c r="V1367" s="200" t="s">
        <v>4634</v>
      </c>
      <c r="W1367" s="200" t="s">
        <v>4635</v>
      </c>
      <c r="X1367" s="200" t="s">
        <v>4635</v>
      </c>
    </row>
    <row r="1368" spans="1:24" x14ac:dyDescent="0.2">
      <c r="A1368" s="146">
        <v>0</v>
      </c>
      <c r="B1368" s="116">
        <f t="shared" si="42"/>
        <v>1500.4</v>
      </c>
      <c r="C1368" s="190">
        <f t="shared" si="43"/>
        <v>0</v>
      </c>
      <c r="D1368" s="167"/>
      <c r="E1368" s="117" t="s">
        <v>11628</v>
      </c>
      <c r="F1368" s="118" t="s">
        <v>11629</v>
      </c>
      <c r="G1368" s="119" t="s">
        <v>11925</v>
      </c>
      <c r="H1368" s="117" t="s">
        <v>1698</v>
      </c>
      <c r="I1368" s="117">
        <v>925</v>
      </c>
      <c r="J1368" s="117"/>
      <c r="K1368" s="120">
        <v>1500.4</v>
      </c>
      <c r="L1368" s="121" t="s">
        <v>1136</v>
      </c>
      <c r="M1368" s="121" t="s">
        <v>891</v>
      </c>
      <c r="N1368" s="121">
        <v>2019</v>
      </c>
      <c r="O1368" s="121">
        <v>324</v>
      </c>
      <c r="P1368" s="121" t="s">
        <v>1592</v>
      </c>
      <c r="Q1368" s="121" t="s">
        <v>893</v>
      </c>
      <c r="R1368" s="121">
        <v>73070979</v>
      </c>
      <c r="S1368" s="121" t="s">
        <v>11926</v>
      </c>
      <c r="T1368" s="199">
        <v>43698</v>
      </c>
      <c r="U1368" s="199">
        <v>43700</v>
      </c>
      <c r="V1368" s="200" t="s">
        <v>4634</v>
      </c>
      <c r="W1368" s="200" t="s">
        <v>4635</v>
      </c>
      <c r="X1368" s="200" t="s">
        <v>4635</v>
      </c>
    </row>
    <row r="1369" spans="1:24" x14ac:dyDescent="0.2">
      <c r="A1369" s="146">
        <v>0</v>
      </c>
      <c r="B1369" s="116">
        <f t="shared" si="42"/>
        <v>1400.3</v>
      </c>
      <c r="C1369" s="190">
        <f t="shared" si="43"/>
        <v>0</v>
      </c>
      <c r="D1369" s="167" t="s">
        <v>894</v>
      </c>
      <c r="E1369" s="117" t="s">
        <v>2934</v>
      </c>
      <c r="F1369" s="118" t="s">
        <v>9670</v>
      </c>
      <c r="G1369" s="119" t="s">
        <v>2935</v>
      </c>
      <c r="H1369" s="117" t="s">
        <v>1698</v>
      </c>
      <c r="I1369" s="117">
        <v>925</v>
      </c>
      <c r="J1369" s="117"/>
      <c r="K1369" s="120">
        <v>1400.3</v>
      </c>
      <c r="L1369" s="121" t="s">
        <v>1136</v>
      </c>
      <c r="M1369" s="121" t="s">
        <v>3227</v>
      </c>
      <c r="N1369" s="121">
        <v>2019</v>
      </c>
      <c r="O1369" s="121">
        <v>432</v>
      </c>
      <c r="P1369" s="121" t="s">
        <v>1592</v>
      </c>
      <c r="Q1369" s="121" t="s">
        <v>895</v>
      </c>
      <c r="R1369" s="121">
        <v>73051846</v>
      </c>
      <c r="S1369" s="121" t="s">
        <v>2936</v>
      </c>
      <c r="T1369" s="199">
        <v>43466</v>
      </c>
      <c r="U1369" s="199"/>
      <c r="V1369" s="200" t="s">
        <v>4634</v>
      </c>
      <c r="W1369" s="200" t="s">
        <v>4635</v>
      </c>
      <c r="X1369" s="200" t="s">
        <v>4635</v>
      </c>
    </row>
    <row r="1370" spans="1:24" ht="16.5" x14ac:dyDescent="0.2">
      <c r="A1370" s="146">
        <v>0</v>
      </c>
      <c r="B1370" s="116">
        <f t="shared" si="42"/>
        <v>1400.3</v>
      </c>
      <c r="C1370" s="190">
        <f t="shared" si="43"/>
        <v>0</v>
      </c>
      <c r="D1370" s="167" t="s">
        <v>13950</v>
      </c>
      <c r="E1370" s="117" t="s">
        <v>2934</v>
      </c>
      <c r="F1370" s="118" t="s">
        <v>14694</v>
      </c>
      <c r="G1370" s="119" t="s">
        <v>2935</v>
      </c>
      <c r="H1370" s="117" t="s">
        <v>1698</v>
      </c>
      <c r="I1370" s="117">
        <v>925</v>
      </c>
      <c r="J1370" s="117"/>
      <c r="K1370" s="120">
        <v>1400.3</v>
      </c>
      <c r="L1370" s="121" t="s">
        <v>1136</v>
      </c>
      <c r="M1370" s="121" t="s">
        <v>3227</v>
      </c>
      <c r="N1370" s="121">
        <v>2020</v>
      </c>
      <c r="O1370" s="121">
        <v>432</v>
      </c>
      <c r="P1370" s="121" t="s">
        <v>1592</v>
      </c>
      <c r="Q1370" s="121" t="s">
        <v>895</v>
      </c>
      <c r="R1370" s="121">
        <v>73104653</v>
      </c>
      <c r="S1370" s="121" t="s">
        <v>2936</v>
      </c>
      <c r="T1370" s="199">
        <v>43831</v>
      </c>
      <c r="U1370" s="199"/>
      <c r="V1370" s="200" t="s">
        <v>4634</v>
      </c>
      <c r="W1370" s="200" t="s">
        <v>4635</v>
      </c>
      <c r="X1370" s="200" t="s">
        <v>4635</v>
      </c>
    </row>
    <row r="1371" spans="1:24" ht="22.5" x14ac:dyDescent="0.2">
      <c r="A1371" s="146">
        <v>0</v>
      </c>
      <c r="B1371" s="116">
        <f t="shared" si="42"/>
        <v>980.1</v>
      </c>
      <c r="C1371" s="190">
        <f t="shared" si="43"/>
        <v>0</v>
      </c>
      <c r="D1371" s="167"/>
      <c r="E1371" s="117" t="s">
        <v>8577</v>
      </c>
      <c r="F1371" s="118" t="s">
        <v>8578</v>
      </c>
      <c r="G1371" s="119" t="s">
        <v>8775</v>
      </c>
      <c r="H1371" s="117" t="s">
        <v>1698</v>
      </c>
      <c r="I1371" s="117">
        <v>925</v>
      </c>
      <c r="J1371" s="117"/>
      <c r="K1371" s="120">
        <v>980.1</v>
      </c>
      <c r="L1371" s="121" t="s">
        <v>1136</v>
      </c>
      <c r="M1371" s="121" t="s">
        <v>891</v>
      </c>
      <c r="N1371" s="121">
        <v>2019</v>
      </c>
      <c r="O1371" s="121">
        <v>244</v>
      </c>
      <c r="P1371" s="121" t="s">
        <v>1592</v>
      </c>
      <c r="Q1371" s="121" t="s">
        <v>895</v>
      </c>
      <c r="R1371" s="121">
        <v>73026251</v>
      </c>
      <c r="S1371" s="121" t="s">
        <v>8776</v>
      </c>
      <c r="T1371" s="199">
        <v>43431</v>
      </c>
      <c r="U1371" s="199">
        <v>43434</v>
      </c>
      <c r="V1371" s="200" t="s">
        <v>4634</v>
      </c>
      <c r="W1371" s="200" t="s">
        <v>4635</v>
      </c>
      <c r="X1371" s="200" t="s">
        <v>4635</v>
      </c>
    </row>
    <row r="1372" spans="1:24" x14ac:dyDescent="0.2">
      <c r="A1372" s="146">
        <v>0</v>
      </c>
      <c r="B1372" s="116">
        <f t="shared" si="42"/>
        <v>440</v>
      </c>
      <c r="C1372" s="190">
        <f t="shared" si="43"/>
        <v>0</v>
      </c>
      <c r="D1372" s="167"/>
      <c r="E1372" s="117" t="s">
        <v>9361</v>
      </c>
      <c r="F1372" s="118" t="s">
        <v>9362</v>
      </c>
      <c r="G1372" s="119" t="s">
        <v>9671</v>
      </c>
      <c r="H1372" s="117" t="s">
        <v>1698</v>
      </c>
      <c r="I1372" s="117">
        <v>925</v>
      </c>
      <c r="J1372" s="117"/>
      <c r="K1372" s="120">
        <v>440</v>
      </c>
      <c r="L1372" s="121" t="s">
        <v>1136</v>
      </c>
      <c r="M1372" s="121" t="s">
        <v>891</v>
      </c>
      <c r="N1372" s="121">
        <v>2019</v>
      </c>
      <c r="O1372" s="121">
        <v>80</v>
      </c>
      <c r="P1372" s="121" t="s">
        <v>892</v>
      </c>
      <c r="Q1372" s="121" t="s">
        <v>1593</v>
      </c>
      <c r="R1372" s="121">
        <v>73038437</v>
      </c>
      <c r="S1372" s="121" t="s">
        <v>9672</v>
      </c>
      <c r="T1372" s="199">
        <v>43502</v>
      </c>
      <c r="U1372" s="199">
        <v>43504</v>
      </c>
      <c r="V1372" s="200" t="s">
        <v>4634</v>
      </c>
      <c r="W1372" s="200" t="s">
        <v>4635</v>
      </c>
      <c r="X1372" s="200" t="s">
        <v>4635</v>
      </c>
    </row>
    <row r="1373" spans="1:24" ht="22.5" x14ac:dyDescent="0.2">
      <c r="A1373" s="146">
        <v>0</v>
      </c>
      <c r="B1373" s="116">
        <f t="shared" si="42"/>
        <v>1318.9</v>
      </c>
      <c r="C1373" s="190">
        <f t="shared" si="43"/>
        <v>0</v>
      </c>
      <c r="D1373" s="167" t="s">
        <v>13956</v>
      </c>
      <c r="E1373" s="117" t="s">
        <v>5585</v>
      </c>
      <c r="F1373" s="118" t="s">
        <v>14695</v>
      </c>
      <c r="G1373" s="119" t="s">
        <v>5947</v>
      </c>
      <c r="H1373" s="117" t="s">
        <v>1698</v>
      </c>
      <c r="I1373" s="117">
        <v>925</v>
      </c>
      <c r="J1373" s="117"/>
      <c r="K1373" s="120">
        <v>1318.9</v>
      </c>
      <c r="L1373" s="121" t="s">
        <v>1136</v>
      </c>
      <c r="M1373" s="121" t="s">
        <v>3228</v>
      </c>
      <c r="N1373" s="121">
        <v>2020</v>
      </c>
      <c r="O1373" s="121">
        <v>312</v>
      </c>
      <c r="P1373" s="121" t="s">
        <v>1592</v>
      </c>
      <c r="Q1373" s="121" t="s">
        <v>1593</v>
      </c>
      <c r="R1373" s="121">
        <v>73105264</v>
      </c>
      <c r="S1373" s="121" t="s">
        <v>5948</v>
      </c>
      <c r="T1373" s="199">
        <v>43831</v>
      </c>
      <c r="U1373" s="199"/>
      <c r="V1373" s="200" t="s">
        <v>4634</v>
      </c>
      <c r="W1373" s="200" t="s">
        <v>4635</v>
      </c>
      <c r="X1373" s="200" t="s">
        <v>4635</v>
      </c>
    </row>
    <row r="1374" spans="1:24" ht="22.5" x14ac:dyDescent="0.2">
      <c r="A1374" s="146">
        <v>0</v>
      </c>
      <c r="B1374" s="116">
        <f t="shared" si="42"/>
        <v>754.6</v>
      </c>
      <c r="C1374" s="190">
        <f t="shared" si="43"/>
        <v>0</v>
      </c>
      <c r="D1374" s="167"/>
      <c r="E1374" s="117" t="s">
        <v>7274</v>
      </c>
      <c r="F1374" s="118" t="s">
        <v>7275</v>
      </c>
      <c r="G1374" s="119" t="s">
        <v>7761</v>
      </c>
      <c r="H1374" s="117" t="s">
        <v>1698</v>
      </c>
      <c r="I1374" s="117">
        <v>925</v>
      </c>
      <c r="J1374" s="117"/>
      <c r="K1374" s="120">
        <v>754.6</v>
      </c>
      <c r="L1374" s="121" t="s">
        <v>1136</v>
      </c>
      <c r="M1374" s="121" t="s">
        <v>891</v>
      </c>
      <c r="N1374" s="121">
        <v>2018</v>
      </c>
      <c r="O1374" s="121">
        <v>172</v>
      </c>
      <c r="P1374" s="121" t="s">
        <v>1592</v>
      </c>
      <c r="Q1374" s="121" t="s">
        <v>895</v>
      </c>
      <c r="R1374" s="121">
        <v>72984751</v>
      </c>
      <c r="S1374" s="121" t="s">
        <v>7762</v>
      </c>
      <c r="T1374" s="199">
        <v>43242</v>
      </c>
      <c r="U1374" s="199">
        <v>43259</v>
      </c>
      <c r="V1374" s="200" t="s">
        <v>4634</v>
      </c>
      <c r="W1374" s="200" t="s">
        <v>4635</v>
      </c>
      <c r="X1374" s="200" t="s">
        <v>4635</v>
      </c>
    </row>
    <row r="1375" spans="1:24" ht="22.5" x14ac:dyDescent="0.2">
      <c r="A1375" s="146">
        <v>0</v>
      </c>
      <c r="B1375" s="116">
        <f t="shared" si="42"/>
        <v>1435.5</v>
      </c>
      <c r="C1375" s="190">
        <f t="shared" si="43"/>
        <v>0</v>
      </c>
      <c r="D1375" s="167"/>
      <c r="E1375" s="117" t="s">
        <v>10810</v>
      </c>
      <c r="F1375" s="118" t="s">
        <v>10811</v>
      </c>
      <c r="G1375" s="119" t="s">
        <v>10812</v>
      </c>
      <c r="H1375" s="117" t="s">
        <v>1698</v>
      </c>
      <c r="I1375" s="117">
        <v>925</v>
      </c>
      <c r="J1375" s="117"/>
      <c r="K1375" s="120">
        <v>1435.5</v>
      </c>
      <c r="L1375" s="121" t="s">
        <v>1136</v>
      </c>
      <c r="M1375" s="121" t="s">
        <v>891</v>
      </c>
      <c r="N1375" s="121">
        <v>2019</v>
      </c>
      <c r="O1375" s="121">
        <v>260</v>
      </c>
      <c r="P1375" s="121" t="s">
        <v>1592</v>
      </c>
      <c r="Q1375" s="121" t="s">
        <v>893</v>
      </c>
      <c r="R1375" s="121">
        <v>73053210</v>
      </c>
      <c r="S1375" s="121" t="s">
        <v>10813</v>
      </c>
      <c r="T1375" s="199">
        <v>43634</v>
      </c>
      <c r="U1375" s="199">
        <v>43644</v>
      </c>
      <c r="V1375" s="200" t="s">
        <v>4634</v>
      </c>
      <c r="W1375" s="200" t="s">
        <v>4635</v>
      </c>
      <c r="X1375" s="200" t="s">
        <v>4635</v>
      </c>
    </row>
    <row r="1376" spans="1:24" x14ac:dyDescent="0.2">
      <c r="A1376" s="146">
        <v>0</v>
      </c>
      <c r="B1376" s="116">
        <f t="shared" si="42"/>
        <v>1799.6</v>
      </c>
      <c r="C1376" s="190">
        <f t="shared" si="43"/>
        <v>0</v>
      </c>
      <c r="D1376" s="167"/>
      <c r="E1376" s="117" t="s">
        <v>8587</v>
      </c>
      <c r="F1376" s="118" t="s">
        <v>8588</v>
      </c>
      <c r="G1376" s="119" t="s">
        <v>8963</v>
      </c>
      <c r="H1376" s="117" t="s">
        <v>1698</v>
      </c>
      <c r="I1376" s="117">
        <v>925</v>
      </c>
      <c r="J1376" s="117"/>
      <c r="K1376" s="120">
        <v>1799.6</v>
      </c>
      <c r="L1376" s="121" t="s">
        <v>1136</v>
      </c>
      <c r="M1376" s="121" t="s">
        <v>891</v>
      </c>
      <c r="N1376" s="121">
        <v>2019</v>
      </c>
      <c r="O1376" s="121">
        <v>512</v>
      </c>
      <c r="P1376" s="121" t="s">
        <v>1592</v>
      </c>
      <c r="Q1376" s="121" t="s">
        <v>893</v>
      </c>
      <c r="R1376" s="121">
        <v>73026258</v>
      </c>
      <c r="S1376" s="121" t="s">
        <v>8964</v>
      </c>
      <c r="T1376" s="199">
        <v>43490</v>
      </c>
      <c r="U1376" s="199">
        <v>43504</v>
      </c>
      <c r="V1376" s="200" t="s">
        <v>4634</v>
      </c>
      <c r="W1376" s="200" t="s">
        <v>4635</v>
      </c>
      <c r="X1376" s="200" t="s">
        <v>4635</v>
      </c>
    </row>
    <row r="1377" spans="1:24" x14ac:dyDescent="0.2">
      <c r="A1377" s="146">
        <v>0</v>
      </c>
      <c r="B1377" s="116">
        <f t="shared" si="42"/>
        <v>1799.6</v>
      </c>
      <c r="C1377" s="190">
        <f t="shared" si="43"/>
        <v>0</v>
      </c>
      <c r="D1377" s="167" t="s">
        <v>13957</v>
      </c>
      <c r="E1377" s="117" t="s">
        <v>14696</v>
      </c>
      <c r="F1377" s="118" t="s">
        <v>14697</v>
      </c>
      <c r="G1377" s="119" t="s">
        <v>14698</v>
      </c>
      <c r="H1377" s="117" t="s">
        <v>1698</v>
      </c>
      <c r="I1377" s="117">
        <v>925</v>
      </c>
      <c r="J1377" s="117"/>
      <c r="K1377" s="120">
        <v>1799.6</v>
      </c>
      <c r="L1377" s="121" t="s">
        <v>1136</v>
      </c>
      <c r="M1377" s="121" t="s">
        <v>891</v>
      </c>
      <c r="N1377" s="121">
        <v>2020</v>
      </c>
      <c r="O1377" s="121">
        <v>392</v>
      </c>
      <c r="P1377" s="121" t="s">
        <v>1592</v>
      </c>
      <c r="Q1377" s="121" t="s">
        <v>294</v>
      </c>
      <c r="R1377" s="121">
        <v>73100524</v>
      </c>
      <c r="S1377" s="121" t="s">
        <v>14699</v>
      </c>
      <c r="T1377" s="199"/>
      <c r="U1377" s="199">
        <v>43889</v>
      </c>
      <c r="V1377" s="200" t="s">
        <v>4634</v>
      </c>
      <c r="W1377" s="200" t="s">
        <v>4635</v>
      </c>
      <c r="X1377" s="200" t="s">
        <v>4635</v>
      </c>
    </row>
    <row r="1378" spans="1:24" ht="22.5" x14ac:dyDescent="0.2">
      <c r="A1378" s="146">
        <v>0</v>
      </c>
      <c r="B1378" s="116">
        <f t="shared" si="42"/>
        <v>1058.2</v>
      </c>
      <c r="C1378" s="190">
        <f t="shared" si="43"/>
        <v>0</v>
      </c>
      <c r="D1378" s="167"/>
      <c r="E1378" s="117" t="s">
        <v>415</v>
      </c>
      <c r="F1378" s="118" t="s">
        <v>8314</v>
      </c>
      <c r="G1378" s="119" t="s">
        <v>4451</v>
      </c>
      <c r="H1378" s="117" t="s">
        <v>1698</v>
      </c>
      <c r="I1378" s="117">
        <v>925</v>
      </c>
      <c r="J1378" s="117"/>
      <c r="K1378" s="120">
        <v>1058.2</v>
      </c>
      <c r="L1378" s="121" t="s">
        <v>1136</v>
      </c>
      <c r="M1378" s="121" t="s">
        <v>891</v>
      </c>
      <c r="N1378" s="121">
        <v>2018</v>
      </c>
      <c r="O1378" s="121">
        <v>260</v>
      </c>
      <c r="P1378" s="121" t="s">
        <v>1592</v>
      </c>
      <c r="Q1378" s="121" t="s">
        <v>895</v>
      </c>
      <c r="R1378" s="121">
        <v>73008411</v>
      </c>
      <c r="S1378" s="121" t="s">
        <v>4452</v>
      </c>
      <c r="T1378" s="199">
        <v>43313</v>
      </c>
      <c r="U1378" s="199">
        <v>43325</v>
      </c>
      <c r="V1378" s="200" t="s">
        <v>4634</v>
      </c>
      <c r="W1378" s="200" t="s">
        <v>4635</v>
      </c>
      <c r="X1378" s="200" t="s">
        <v>4635</v>
      </c>
    </row>
    <row r="1379" spans="1:24" ht="22.5" x14ac:dyDescent="0.2">
      <c r="A1379" s="146">
        <v>0</v>
      </c>
      <c r="B1379" s="116">
        <f t="shared" si="42"/>
        <v>916.6</v>
      </c>
      <c r="C1379" s="190">
        <f t="shared" si="43"/>
        <v>0</v>
      </c>
      <c r="D1379" s="167"/>
      <c r="E1379" s="117" t="s">
        <v>415</v>
      </c>
      <c r="F1379" s="118" t="s">
        <v>13457</v>
      </c>
      <c r="G1379" s="119" t="s">
        <v>4451</v>
      </c>
      <c r="H1379" s="117" t="s">
        <v>1698</v>
      </c>
      <c r="I1379" s="117">
        <v>925</v>
      </c>
      <c r="J1379" s="117"/>
      <c r="K1379" s="120">
        <v>916.6</v>
      </c>
      <c r="L1379" s="121" t="s">
        <v>1136</v>
      </c>
      <c r="M1379" s="121" t="s">
        <v>891</v>
      </c>
      <c r="N1379" s="121">
        <v>2016</v>
      </c>
      <c r="O1379" s="121">
        <v>260</v>
      </c>
      <c r="P1379" s="121" t="s">
        <v>1592</v>
      </c>
      <c r="Q1379" s="121" t="s">
        <v>895</v>
      </c>
      <c r="R1379" s="121">
        <v>72869978</v>
      </c>
      <c r="S1379" s="121" t="s">
        <v>4452</v>
      </c>
      <c r="T1379" s="199">
        <v>42620</v>
      </c>
      <c r="U1379" s="199">
        <v>42635</v>
      </c>
      <c r="V1379" s="200" t="s">
        <v>4634</v>
      </c>
      <c r="W1379" s="200" t="s">
        <v>4635</v>
      </c>
      <c r="X1379" s="200" t="s">
        <v>4635</v>
      </c>
    </row>
    <row r="1380" spans="1:24" x14ac:dyDescent="0.2">
      <c r="A1380" s="146">
        <v>0</v>
      </c>
      <c r="B1380" s="116">
        <f t="shared" si="42"/>
        <v>915.2</v>
      </c>
      <c r="C1380" s="190">
        <f t="shared" si="43"/>
        <v>0</v>
      </c>
      <c r="D1380" s="167"/>
      <c r="E1380" s="117" t="s">
        <v>7996</v>
      </c>
      <c r="F1380" s="118" t="s">
        <v>7997</v>
      </c>
      <c r="G1380" s="119" t="s">
        <v>8317</v>
      </c>
      <c r="H1380" s="117" t="s">
        <v>1698</v>
      </c>
      <c r="I1380" s="117">
        <v>925</v>
      </c>
      <c r="J1380" s="117"/>
      <c r="K1380" s="120">
        <v>915.2</v>
      </c>
      <c r="L1380" s="121" t="s">
        <v>1136</v>
      </c>
      <c r="M1380" s="121" t="s">
        <v>891</v>
      </c>
      <c r="N1380" s="121">
        <v>2018</v>
      </c>
      <c r="O1380" s="121">
        <v>256</v>
      </c>
      <c r="P1380" s="121" t="s">
        <v>1592</v>
      </c>
      <c r="Q1380" s="121" t="s">
        <v>895</v>
      </c>
      <c r="R1380" s="121">
        <v>73000667</v>
      </c>
      <c r="S1380" s="121" t="s">
        <v>8318</v>
      </c>
      <c r="T1380" s="199">
        <v>43305</v>
      </c>
      <c r="U1380" s="199">
        <v>43318</v>
      </c>
      <c r="V1380" s="200" t="s">
        <v>4634</v>
      </c>
      <c r="W1380" s="200" t="s">
        <v>4635</v>
      </c>
      <c r="X1380" s="200" t="s">
        <v>4635</v>
      </c>
    </row>
    <row r="1381" spans="1:24" ht="22.5" x14ac:dyDescent="0.2">
      <c r="A1381" s="146">
        <v>0</v>
      </c>
      <c r="B1381" s="116">
        <f t="shared" si="42"/>
        <v>1500.4</v>
      </c>
      <c r="C1381" s="190">
        <f t="shared" si="43"/>
        <v>0</v>
      </c>
      <c r="D1381" s="167"/>
      <c r="E1381" s="117" t="s">
        <v>10814</v>
      </c>
      <c r="F1381" s="118" t="s">
        <v>10815</v>
      </c>
      <c r="G1381" s="119" t="s">
        <v>10816</v>
      </c>
      <c r="H1381" s="117" t="s">
        <v>1698</v>
      </c>
      <c r="I1381" s="117">
        <v>925</v>
      </c>
      <c r="J1381" s="117"/>
      <c r="K1381" s="120">
        <v>1500.4</v>
      </c>
      <c r="L1381" s="121" t="s">
        <v>1136</v>
      </c>
      <c r="M1381" s="121" t="s">
        <v>891</v>
      </c>
      <c r="N1381" s="121">
        <v>2019</v>
      </c>
      <c r="O1381" s="121">
        <v>564</v>
      </c>
      <c r="P1381" s="121" t="s">
        <v>1592</v>
      </c>
      <c r="Q1381" s="121" t="s">
        <v>895</v>
      </c>
      <c r="R1381" s="121">
        <v>73053209</v>
      </c>
      <c r="S1381" s="121" t="s">
        <v>10817</v>
      </c>
      <c r="T1381" s="199">
        <v>43577</v>
      </c>
      <c r="U1381" s="199">
        <v>43581</v>
      </c>
      <c r="V1381" s="200" t="s">
        <v>4634</v>
      </c>
      <c r="W1381" s="200" t="s">
        <v>4635</v>
      </c>
      <c r="X1381" s="200" t="s">
        <v>4635</v>
      </c>
    </row>
    <row r="1382" spans="1:24" x14ac:dyDescent="0.2">
      <c r="A1382" s="146">
        <v>0</v>
      </c>
      <c r="B1382" s="116">
        <f t="shared" si="42"/>
        <v>1960.2</v>
      </c>
      <c r="C1382" s="190">
        <f t="shared" si="43"/>
        <v>0</v>
      </c>
      <c r="D1382" s="167"/>
      <c r="E1382" s="117" t="s">
        <v>6738</v>
      </c>
      <c r="F1382" s="118" t="s">
        <v>6739</v>
      </c>
      <c r="G1382" s="119" t="s">
        <v>7021</v>
      </c>
      <c r="H1382" s="117" t="s">
        <v>2937</v>
      </c>
      <c r="I1382" s="117">
        <v>926</v>
      </c>
      <c r="J1382" s="117"/>
      <c r="K1382" s="120">
        <v>1960.2</v>
      </c>
      <c r="L1382" s="121" t="s">
        <v>1136</v>
      </c>
      <c r="M1382" s="121" t="s">
        <v>891</v>
      </c>
      <c r="N1382" s="121">
        <v>2018</v>
      </c>
      <c r="O1382" s="121">
        <v>472</v>
      </c>
      <c r="P1382" s="121" t="s">
        <v>1592</v>
      </c>
      <c r="Q1382" s="121" t="s">
        <v>893</v>
      </c>
      <c r="R1382" s="121">
        <v>72963409</v>
      </c>
      <c r="S1382" s="121" t="s">
        <v>7022</v>
      </c>
      <c r="T1382" s="199">
        <v>43188</v>
      </c>
      <c r="U1382" s="199">
        <v>43189</v>
      </c>
      <c r="V1382" s="200" t="s">
        <v>4634</v>
      </c>
      <c r="W1382" s="200" t="s">
        <v>4635</v>
      </c>
      <c r="X1382" s="200" t="s">
        <v>4635</v>
      </c>
    </row>
    <row r="1383" spans="1:24" ht="22.5" x14ac:dyDescent="0.2">
      <c r="A1383" s="146">
        <v>0</v>
      </c>
      <c r="B1383" s="116">
        <f t="shared" si="42"/>
        <v>524.70000000000005</v>
      </c>
      <c r="C1383" s="190">
        <f t="shared" si="43"/>
        <v>0</v>
      </c>
      <c r="D1383" s="167"/>
      <c r="E1383" s="117" t="s">
        <v>8600</v>
      </c>
      <c r="F1383" s="118" t="s">
        <v>8601</v>
      </c>
      <c r="G1383" s="119" t="s">
        <v>8777</v>
      </c>
      <c r="H1383" s="117" t="s">
        <v>2937</v>
      </c>
      <c r="I1383" s="117">
        <v>926</v>
      </c>
      <c r="J1383" s="117"/>
      <c r="K1383" s="120">
        <v>524.70000000000005</v>
      </c>
      <c r="L1383" s="121" t="s">
        <v>1136</v>
      </c>
      <c r="M1383" s="121" t="s">
        <v>891</v>
      </c>
      <c r="N1383" s="121">
        <v>2018</v>
      </c>
      <c r="O1383" s="121">
        <v>136</v>
      </c>
      <c r="P1383" s="121" t="s">
        <v>6265</v>
      </c>
      <c r="Q1383" s="121" t="s">
        <v>895</v>
      </c>
      <c r="R1383" s="121">
        <v>73026200</v>
      </c>
      <c r="S1383" s="121" t="s">
        <v>12610</v>
      </c>
      <c r="T1383" s="199">
        <v>43391</v>
      </c>
      <c r="U1383" s="199">
        <v>43399</v>
      </c>
      <c r="V1383" s="200" t="s">
        <v>4634</v>
      </c>
      <c r="W1383" s="200" t="s">
        <v>4635</v>
      </c>
      <c r="X1383" s="200" t="s">
        <v>4635</v>
      </c>
    </row>
    <row r="1384" spans="1:24" ht="22.5" x14ac:dyDescent="0.2">
      <c r="A1384" s="146">
        <v>0</v>
      </c>
      <c r="B1384" s="116">
        <f t="shared" si="42"/>
        <v>1204.5</v>
      </c>
      <c r="C1384" s="190">
        <f t="shared" si="43"/>
        <v>0</v>
      </c>
      <c r="D1384" s="167" t="s">
        <v>13950</v>
      </c>
      <c r="E1384" s="117" t="s">
        <v>3149</v>
      </c>
      <c r="F1384" s="118" t="s">
        <v>14700</v>
      </c>
      <c r="G1384" s="119" t="s">
        <v>3259</v>
      </c>
      <c r="H1384" s="117" t="s">
        <v>2937</v>
      </c>
      <c r="I1384" s="117">
        <v>926</v>
      </c>
      <c r="J1384" s="117"/>
      <c r="K1384" s="120">
        <v>1204.5</v>
      </c>
      <c r="L1384" s="121" t="s">
        <v>1136</v>
      </c>
      <c r="M1384" s="121" t="s">
        <v>3227</v>
      </c>
      <c r="N1384" s="121">
        <v>2020</v>
      </c>
      <c r="O1384" s="121">
        <v>336</v>
      </c>
      <c r="P1384" s="121" t="s">
        <v>1592</v>
      </c>
      <c r="Q1384" s="121" t="s">
        <v>895</v>
      </c>
      <c r="R1384" s="121">
        <v>73104651</v>
      </c>
      <c r="S1384" s="121" t="s">
        <v>3260</v>
      </c>
      <c r="T1384" s="199">
        <v>43831</v>
      </c>
      <c r="U1384" s="199"/>
      <c r="V1384" s="200" t="s">
        <v>4634</v>
      </c>
      <c r="W1384" s="200" t="s">
        <v>4635</v>
      </c>
      <c r="X1384" s="200" t="s">
        <v>4635</v>
      </c>
    </row>
    <row r="1385" spans="1:24" ht="22.5" x14ac:dyDescent="0.2">
      <c r="A1385" s="146">
        <v>0</v>
      </c>
      <c r="B1385" s="116">
        <f t="shared" si="42"/>
        <v>950.4</v>
      </c>
      <c r="C1385" s="190">
        <f t="shared" si="43"/>
        <v>0</v>
      </c>
      <c r="D1385" s="167"/>
      <c r="E1385" s="117" t="s">
        <v>7276</v>
      </c>
      <c r="F1385" s="118" t="s">
        <v>7277</v>
      </c>
      <c r="G1385" s="119" t="s">
        <v>7571</v>
      </c>
      <c r="H1385" s="117" t="s">
        <v>2937</v>
      </c>
      <c r="I1385" s="117">
        <v>926</v>
      </c>
      <c r="J1385" s="117"/>
      <c r="K1385" s="120">
        <v>950.4</v>
      </c>
      <c r="L1385" s="121" t="s">
        <v>1136</v>
      </c>
      <c r="M1385" s="121" t="s">
        <v>891</v>
      </c>
      <c r="N1385" s="121">
        <v>2018</v>
      </c>
      <c r="O1385" s="121">
        <v>272</v>
      </c>
      <c r="P1385" s="121" t="s">
        <v>1592</v>
      </c>
      <c r="Q1385" s="121" t="s">
        <v>895</v>
      </c>
      <c r="R1385" s="121">
        <v>72984677</v>
      </c>
      <c r="S1385" s="121" t="s">
        <v>7572</v>
      </c>
      <c r="T1385" s="199">
        <v>43271</v>
      </c>
      <c r="U1385" s="199">
        <v>43280</v>
      </c>
      <c r="V1385" s="200" t="s">
        <v>4634</v>
      </c>
      <c r="W1385" s="200" t="s">
        <v>4635</v>
      </c>
      <c r="X1385" s="200" t="s">
        <v>4635</v>
      </c>
    </row>
    <row r="1386" spans="1:24" x14ac:dyDescent="0.2">
      <c r="A1386" s="146">
        <v>0</v>
      </c>
      <c r="B1386" s="116">
        <f t="shared" si="42"/>
        <v>2260.5</v>
      </c>
      <c r="C1386" s="190">
        <f t="shared" si="43"/>
        <v>0</v>
      </c>
      <c r="D1386" s="167"/>
      <c r="E1386" s="117" t="s">
        <v>9363</v>
      </c>
      <c r="F1386" s="118" t="s">
        <v>9364</v>
      </c>
      <c r="G1386" s="119" t="s">
        <v>10003</v>
      </c>
      <c r="H1386" s="117" t="s">
        <v>2937</v>
      </c>
      <c r="I1386" s="117">
        <v>926</v>
      </c>
      <c r="J1386" s="117"/>
      <c r="K1386" s="120">
        <v>2260.5</v>
      </c>
      <c r="L1386" s="121" t="s">
        <v>1136</v>
      </c>
      <c r="M1386" s="121" t="s">
        <v>891</v>
      </c>
      <c r="N1386" s="121">
        <v>2019</v>
      </c>
      <c r="O1386" s="121">
        <v>588</v>
      </c>
      <c r="P1386" s="121" t="s">
        <v>1592</v>
      </c>
      <c r="Q1386" s="121" t="s">
        <v>893</v>
      </c>
      <c r="R1386" s="121">
        <v>73038382</v>
      </c>
      <c r="S1386" s="121" t="s">
        <v>10004</v>
      </c>
      <c r="T1386" s="199">
        <v>43530</v>
      </c>
      <c r="U1386" s="199">
        <v>43553</v>
      </c>
      <c r="V1386" s="200" t="s">
        <v>4634</v>
      </c>
      <c r="W1386" s="200" t="s">
        <v>4635</v>
      </c>
      <c r="X1386" s="200" t="s">
        <v>4635</v>
      </c>
    </row>
    <row r="1387" spans="1:24" ht="22.5" x14ac:dyDescent="0.2">
      <c r="A1387" s="146">
        <v>0</v>
      </c>
      <c r="B1387" s="116">
        <f t="shared" si="42"/>
        <v>2310</v>
      </c>
      <c r="C1387" s="190">
        <f t="shared" si="43"/>
        <v>0</v>
      </c>
      <c r="D1387" s="167" t="s">
        <v>13956</v>
      </c>
      <c r="E1387" s="117" t="s">
        <v>1091</v>
      </c>
      <c r="F1387" s="118" t="s">
        <v>14701</v>
      </c>
      <c r="G1387" s="119" t="s">
        <v>580</v>
      </c>
      <c r="H1387" s="117" t="s">
        <v>2937</v>
      </c>
      <c r="I1387" s="117">
        <v>926</v>
      </c>
      <c r="J1387" s="117"/>
      <c r="K1387" s="120">
        <v>2310</v>
      </c>
      <c r="L1387" s="121" t="s">
        <v>1136</v>
      </c>
      <c r="M1387" s="121" t="s">
        <v>3227</v>
      </c>
      <c r="N1387" s="121">
        <v>2020</v>
      </c>
      <c r="O1387" s="121">
        <v>432</v>
      </c>
      <c r="P1387" s="121" t="s">
        <v>1592</v>
      </c>
      <c r="Q1387" s="121" t="s">
        <v>893</v>
      </c>
      <c r="R1387" s="121">
        <v>73104563</v>
      </c>
      <c r="S1387" s="121" t="s">
        <v>407</v>
      </c>
      <c r="T1387" s="199">
        <v>43831</v>
      </c>
      <c r="U1387" s="199"/>
      <c r="V1387" s="200" t="s">
        <v>4634</v>
      </c>
      <c r="W1387" s="200" t="s">
        <v>4635</v>
      </c>
      <c r="X1387" s="200" t="s">
        <v>4635</v>
      </c>
    </row>
    <row r="1388" spans="1:24" ht="22.5" x14ac:dyDescent="0.2">
      <c r="A1388" s="146">
        <v>0</v>
      </c>
      <c r="B1388" s="116">
        <f t="shared" si="42"/>
        <v>2236.8000000000002</v>
      </c>
      <c r="C1388" s="190">
        <f t="shared" si="43"/>
        <v>0</v>
      </c>
      <c r="D1388" s="167"/>
      <c r="E1388" s="117" t="s">
        <v>1870</v>
      </c>
      <c r="F1388" s="118" t="s">
        <v>6135</v>
      </c>
      <c r="G1388" s="119" t="s">
        <v>1871</v>
      </c>
      <c r="H1388" s="117" t="s">
        <v>2937</v>
      </c>
      <c r="I1388" s="117">
        <v>926</v>
      </c>
      <c r="J1388" s="117"/>
      <c r="K1388" s="120">
        <v>2236.8000000000002</v>
      </c>
      <c r="L1388" s="121" t="s">
        <v>1136</v>
      </c>
      <c r="M1388" s="121" t="s">
        <v>891</v>
      </c>
      <c r="N1388" s="121">
        <v>2016</v>
      </c>
      <c r="O1388" s="121">
        <v>608</v>
      </c>
      <c r="P1388" s="121" t="s">
        <v>1592</v>
      </c>
      <c r="Q1388" s="121" t="s">
        <v>893</v>
      </c>
      <c r="R1388" s="121">
        <v>72868814</v>
      </c>
      <c r="S1388" s="121" t="s">
        <v>2266</v>
      </c>
      <c r="T1388" s="199">
        <v>42370</v>
      </c>
      <c r="U1388" s="199"/>
      <c r="V1388" s="200" t="s">
        <v>4634</v>
      </c>
      <c r="W1388" s="200" t="s">
        <v>4635</v>
      </c>
      <c r="X1388" s="200" t="s">
        <v>4635</v>
      </c>
    </row>
    <row r="1389" spans="1:24" ht="22.5" x14ac:dyDescent="0.2">
      <c r="A1389" s="146">
        <v>0</v>
      </c>
      <c r="B1389" s="116">
        <f t="shared" si="42"/>
        <v>2584.8000000000002</v>
      </c>
      <c r="C1389" s="190">
        <f t="shared" si="43"/>
        <v>0</v>
      </c>
      <c r="D1389" s="167" t="s">
        <v>13956</v>
      </c>
      <c r="E1389" s="117" t="s">
        <v>1870</v>
      </c>
      <c r="F1389" s="118" t="s">
        <v>14702</v>
      </c>
      <c r="G1389" s="119" t="s">
        <v>1871</v>
      </c>
      <c r="H1389" s="117" t="s">
        <v>2937</v>
      </c>
      <c r="I1389" s="117">
        <v>926</v>
      </c>
      <c r="J1389" s="117"/>
      <c r="K1389" s="120">
        <v>2584.8000000000002</v>
      </c>
      <c r="L1389" s="121" t="s">
        <v>1136</v>
      </c>
      <c r="M1389" s="121" t="s">
        <v>3227</v>
      </c>
      <c r="N1389" s="121">
        <v>2020</v>
      </c>
      <c r="O1389" s="121">
        <v>608</v>
      </c>
      <c r="P1389" s="121" t="s">
        <v>1592</v>
      </c>
      <c r="Q1389" s="121" t="s">
        <v>893</v>
      </c>
      <c r="R1389" s="121">
        <v>73104565</v>
      </c>
      <c r="S1389" s="121" t="s">
        <v>2266</v>
      </c>
      <c r="T1389" s="199">
        <v>43831</v>
      </c>
      <c r="U1389" s="199"/>
      <c r="V1389" s="200" t="s">
        <v>4634</v>
      </c>
      <c r="W1389" s="200" t="s">
        <v>4635</v>
      </c>
      <c r="X1389" s="200" t="s">
        <v>4635</v>
      </c>
    </row>
    <row r="1390" spans="1:24" ht="33.75" x14ac:dyDescent="0.2">
      <c r="A1390" s="146">
        <v>0</v>
      </c>
      <c r="B1390" s="116">
        <f t="shared" si="42"/>
        <v>1899.7</v>
      </c>
      <c r="C1390" s="190">
        <f t="shared" si="43"/>
        <v>0</v>
      </c>
      <c r="D1390" s="167" t="s">
        <v>3860</v>
      </c>
      <c r="E1390" s="117" t="s">
        <v>12703</v>
      </c>
      <c r="F1390" s="118" t="s">
        <v>12704</v>
      </c>
      <c r="G1390" s="119" t="s">
        <v>13286</v>
      </c>
      <c r="H1390" s="117" t="s">
        <v>2937</v>
      </c>
      <c r="I1390" s="117">
        <v>926</v>
      </c>
      <c r="J1390" s="117"/>
      <c r="K1390" s="120">
        <v>1899.7</v>
      </c>
      <c r="L1390" s="121" t="s">
        <v>1136</v>
      </c>
      <c r="M1390" s="121" t="s">
        <v>891</v>
      </c>
      <c r="N1390" s="121">
        <v>2020</v>
      </c>
      <c r="O1390" s="121">
        <v>568</v>
      </c>
      <c r="P1390" s="121" t="s">
        <v>1592</v>
      </c>
      <c r="Q1390" s="121" t="s">
        <v>893</v>
      </c>
      <c r="R1390" s="121">
        <v>73092227</v>
      </c>
      <c r="S1390" s="121" t="s">
        <v>13458</v>
      </c>
      <c r="T1390" s="199">
        <v>43826</v>
      </c>
      <c r="U1390" s="199">
        <v>43826</v>
      </c>
      <c r="V1390" s="200" t="s">
        <v>4634</v>
      </c>
      <c r="W1390" s="200" t="s">
        <v>4635</v>
      </c>
      <c r="X1390" s="200" t="s">
        <v>4635</v>
      </c>
    </row>
    <row r="1391" spans="1:24" ht="33.75" x14ac:dyDescent="0.2">
      <c r="A1391" s="146">
        <v>0</v>
      </c>
      <c r="B1391" s="116">
        <f t="shared" si="42"/>
        <v>849.2</v>
      </c>
      <c r="C1391" s="190">
        <f t="shared" si="43"/>
        <v>0</v>
      </c>
      <c r="D1391" s="167"/>
      <c r="E1391" s="117" t="s">
        <v>1673</v>
      </c>
      <c r="F1391" s="118" t="s">
        <v>13459</v>
      </c>
      <c r="G1391" s="119" t="s">
        <v>2152</v>
      </c>
      <c r="H1391" s="117" t="s">
        <v>2937</v>
      </c>
      <c r="I1391" s="117">
        <v>926</v>
      </c>
      <c r="J1391" s="117"/>
      <c r="K1391" s="120">
        <v>849.2</v>
      </c>
      <c r="L1391" s="121" t="s">
        <v>1136</v>
      </c>
      <c r="M1391" s="121" t="s">
        <v>891</v>
      </c>
      <c r="N1391" s="121">
        <v>2016</v>
      </c>
      <c r="O1391" s="121">
        <v>208</v>
      </c>
      <c r="P1391" s="121" t="s">
        <v>1592</v>
      </c>
      <c r="Q1391" s="121"/>
      <c r="R1391" s="121">
        <v>72940345</v>
      </c>
      <c r="S1391" s="121" t="s">
        <v>1849</v>
      </c>
      <c r="T1391" s="199">
        <v>42370</v>
      </c>
      <c r="U1391" s="199"/>
      <c r="V1391" s="200" t="s">
        <v>4634</v>
      </c>
      <c r="W1391" s="200" t="s">
        <v>4635</v>
      </c>
      <c r="X1391" s="200" t="s">
        <v>4635</v>
      </c>
    </row>
    <row r="1392" spans="1:24" ht="22.5" x14ac:dyDescent="0.2">
      <c r="A1392" s="146">
        <v>0</v>
      </c>
      <c r="B1392" s="116">
        <f t="shared" si="42"/>
        <v>1679.7</v>
      </c>
      <c r="C1392" s="190">
        <f t="shared" si="43"/>
        <v>0</v>
      </c>
      <c r="D1392" s="167" t="s">
        <v>13956</v>
      </c>
      <c r="E1392" s="117" t="s">
        <v>2754</v>
      </c>
      <c r="F1392" s="118" t="s">
        <v>14703</v>
      </c>
      <c r="G1392" s="119" t="s">
        <v>2938</v>
      </c>
      <c r="H1392" s="117" t="s">
        <v>2937</v>
      </c>
      <c r="I1392" s="117">
        <v>926</v>
      </c>
      <c r="J1392" s="117"/>
      <c r="K1392" s="120">
        <v>1679.7</v>
      </c>
      <c r="L1392" s="121" t="s">
        <v>1136</v>
      </c>
      <c r="M1392" s="121" t="s">
        <v>3227</v>
      </c>
      <c r="N1392" s="121">
        <v>2020</v>
      </c>
      <c r="O1392" s="121">
        <v>368</v>
      </c>
      <c r="P1392" s="121" t="s">
        <v>1592</v>
      </c>
      <c r="Q1392" s="121" t="s">
        <v>893</v>
      </c>
      <c r="R1392" s="121">
        <v>73104533</v>
      </c>
      <c r="S1392" s="121" t="s">
        <v>2851</v>
      </c>
      <c r="T1392" s="199">
        <v>43831</v>
      </c>
      <c r="U1392" s="199"/>
      <c r="V1392" s="200" t="s">
        <v>4634</v>
      </c>
      <c r="W1392" s="200" t="s">
        <v>4635</v>
      </c>
      <c r="X1392" s="200" t="s">
        <v>4635</v>
      </c>
    </row>
    <row r="1393" spans="1:24" ht="22.5" x14ac:dyDescent="0.2">
      <c r="A1393" s="146">
        <v>0</v>
      </c>
      <c r="B1393" s="116">
        <f t="shared" si="42"/>
        <v>1259.5</v>
      </c>
      <c r="C1393" s="190">
        <f t="shared" si="43"/>
        <v>0</v>
      </c>
      <c r="D1393" s="167" t="s">
        <v>13950</v>
      </c>
      <c r="E1393" s="117" t="s">
        <v>1091</v>
      </c>
      <c r="F1393" s="118" t="s">
        <v>14704</v>
      </c>
      <c r="G1393" s="119" t="s">
        <v>2401</v>
      </c>
      <c r="H1393" s="117" t="s">
        <v>2937</v>
      </c>
      <c r="I1393" s="117">
        <v>926</v>
      </c>
      <c r="J1393" s="117"/>
      <c r="K1393" s="120">
        <v>1259.5</v>
      </c>
      <c r="L1393" s="121" t="s">
        <v>1136</v>
      </c>
      <c r="M1393" s="121" t="s">
        <v>3227</v>
      </c>
      <c r="N1393" s="121">
        <v>2020</v>
      </c>
      <c r="O1393" s="121">
        <v>368</v>
      </c>
      <c r="P1393" s="121" t="s">
        <v>1592</v>
      </c>
      <c r="Q1393" s="121"/>
      <c r="R1393" s="121">
        <v>73104427</v>
      </c>
      <c r="S1393" s="121" t="s">
        <v>2402</v>
      </c>
      <c r="T1393" s="199">
        <v>43831</v>
      </c>
      <c r="U1393" s="199"/>
      <c r="V1393" s="200" t="s">
        <v>4634</v>
      </c>
      <c r="W1393" s="200" t="s">
        <v>4635</v>
      </c>
      <c r="X1393" s="200" t="s">
        <v>4635</v>
      </c>
    </row>
    <row r="1394" spans="1:24" ht="22.5" x14ac:dyDescent="0.2">
      <c r="A1394" s="146">
        <v>0</v>
      </c>
      <c r="B1394" s="116">
        <f t="shared" si="42"/>
        <v>1523.5</v>
      </c>
      <c r="C1394" s="190">
        <f t="shared" si="43"/>
        <v>0</v>
      </c>
      <c r="D1394" s="167" t="s">
        <v>3860</v>
      </c>
      <c r="E1394" s="117" t="s">
        <v>3138</v>
      </c>
      <c r="F1394" s="118" t="s">
        <v>12361</v>
      </c>
      <c r="G1394" s="119" t="s">
        <v>12362</v>
      </c>
      <c r="H1394" s="117" t="s">
        <v>2937</v>
      </c>
      <c r="I1394" s="117">
        <v>926</v>
      </c>
      <c r="J1394" s="117"/>
      <c r="K1394" s="120">
        <v>1523.5</v>
      </c>
      <c r="L1394" s="121" t="s">
        <v>1136</v>
      </c>
      <c r="M1394" s="121" t="s">
        <v>891</v>
      </c>
      <c r="N1394" s="121">
        <v>2019</v>
      </c>
      <c r="O1394" s="121">
        <v>464</v>
      </c>
      <c r="P1394" s="121" t="s">
        <v>1592</v>
      </c>
      <c r="Q1394" s="121" t="s">
        <v>895</v>
      </c>
      <c r="R1394" s="121">
        <v>73091366</v>
      </c>
      <c r="S1394" s="121" t="s">
        <v>4985</v>
      </c>
      <c r="T1394" s="199">
        <v>43759</v>
      </c>
      <c r="U1394" s="199">
        <v>43763</v>
      </c>
      <c r="V1394" s="200" t="s">
        <v>4634</v>
      </c>
      <c r="W1394" s="200" t="s">
        <v>4635</v>
      </c>
      <c r="X1394" s="200" t="s">
        <v>4635</v>
      </c>
    </row>
    <row r="1395" spans="1:24" x14ac:dyDescent="0.2">
      <c r="A1395" s="146">
        <v>0</v>
      </c>
      <c r="B1395" s="116">
        <f t="shared" si="42"/>
        <v>480.26</v>
      </c>
      <c r="C1395" s="190">
        <f t="shared" si="43"/>
        <v>0</v>
      </c>
      <c r="D1395" s="167" t="s">
        <v>894</v>
      </c>
      <c r="E1395" s="117" t="s">
        <v>3401</v>
      </c>
      <c r="F1395" s="118" t="s">
        <v>3968</v>
      </c>
      <c r="G1395" s="119" t="s">
        <v>3494</v>
      </c>
      <c r="H1395" s="117" t="s">
        <v>2937</v>
      </c>
      <c r="I1395" s="117">
        <v>926</v>
      </c>
      <c r="J1395" s="117">
        <v>24</v>
      </c>
      <c r="K1395" s="120">
        <v>480.26</v>
      </c>
      <c r="L1395" s="121" t="s">
        <v>1136</v>
      </c>
      <c r="M1395" s="121" t="s">
        <v>891</v>
      </c>
      <c r="N1395" s="121">
        <v>2010</v>
      </c>
      <c r="O1395" s="121">
        <v>224</v>
      </c>
      <c r="P1395" s="121" t="s">
        <v>1592</v>
      </c>
      <c r="Q1395" s="121" t="s">
        <v>1593</v>
      </c>
      <c r="R1395" s="121">
        <v>48350406</v>
      </c>
      <c r="S1395" s="121" t="s">
        <v>1367</v>
      </c>
      <c r="T1395" s="199">
        <v>40388</v>
      </c>
      <c r="U1395" s="199"/>
      <c r="V1395" s="200" t="s">
        <v>4634</v>
      </c>
      <c r="W1395" s="200" t="s">
        <v>4635</v>
      </c>
      <c r="X1395" s="200" t="s">
        <v>4635</v>
      </c>
    </row>
    <row r="1396" spans="1:24" ht="16.5" x14ac:dyDescent="0.2">
      <c r="A1396" s="146">
        <v>0</v>
      </c>
      <c r="B1396" s="116">
        <f t="shared" si="42"/>
        <v>1650</v>
      </c>
      <c r="C1396" s="190">
        <f t="shared" si="43"/>
        <v>0</v>
      </c>
      <c r="D1396" s="167" t="s">
        <v>13950</v>
      </c>
      <c r="E1396" s="117" t="s">
        <v>154</v>
      </c>
      <c r="F1396" s="118" t="s">
        <v>14705</v>
      </c>
      <c r="G1396" s="119" t="s">
        <v>438</v>
      </c>
      <c r="H1396" s="117" t="s">
        <v>2937</v>
      </c>
      <c r="I1396" s="117">
        <v>926</v>
      </c>
      <c r="J1396" s="117"/>
      <c r="K1396" s="120">
        <v>1650</v>
      </c>
      <c r="L1396" s="121" t="s">
        <v>1136</v>
      </c>
      <c r="M1396" s="121" t="s">
        <v>3227</v>
      </c>
      <c r="N1396" s="121">
        <v>2020</v>
      </c>
      <c r="O1396" s="121">
        <v>424</v>
      </c>
      <c r="P1396" s="121" t="s">
        <v>1592</v>
      </c>
      <c r="Q1396" s="121" t="s">
        <v>294</v>
      </c>
      <c r="R1396" s="121">
        <v>73105093</v>
      </c>
      <c r="S1396" s="121" t="s">
        <v>439</v>
      </c>
      <c r="T1396" s="199">
        <v>43831</v>
      </c>
      <c r="U1396" s="199"/>
      <c r="V1396" s="200" t="s">
        <v>4634</v>
      </c>
      <c r="W1396" s="200" t="s">
        <v>4635</v>
      </c>
      <c r="X1396" s="200" t="s">
        <v>4635</v>
      </c>
    </row>
    <row r="1397" spans="1:24" x14ac:dyDescent="0.2">
      <c r="A1397" s="146">
        <v>0</v>
      </c>
      <c r="B1397" s="116">
        <f t="shared" si="42"/>
        <v>1199</v>
      </c>
      <c r="C1397" s="190">
        <f t="shared" si="43"/>
        <v>0</v>
      </c>
      <c r="D1397" s="167" t="s">
        <v>894</v>
      </c>
      <c r="E1397" s="117" t="s">
        <v>4692</v>
      </c>
      <c r="F1397" s="118" t="s">
        <v>4903</v>
      </c>
      <c r="G1397" s="119" t="s">
        <v>4693</v>
      </c>
      <c r="H1397" s="117" t="s">
        <v>2937</v>
      </c>
      <c r="I1397" s="117">
        <v>926</v>
      </c>
      <c r="J1397" s="117"/>
      <c r="K1397" s="120">
        <v>1199</v>
      </c>
      <c r="L1397" s="121" t="s">
        <v>1136</v>
      </c>
      <c r="M1397" s="121" t="s">
        <v>891</v>
      </c>
      <c r="N1397" s="121">
        <v>2017</v>
      </c>
      <c r="O1397" s="121">
        <v>456</v>
      </c>
      <c r="P1397" s="121" t="s">
        <v>1592</v>
      </c>
      <c r="Q1397" s="121" t="s">
        <v>1593</v>
      </c>
      <c r="R1397" s="121">
        <v>72893574</v>
      </c>
      <c r="S1397" s="121" t="s">
        <v>4991</v>
      </c>
      <c r="T1397" s="199">
        <v>42759</v>
      </c>
      <c r="U1397" s="199">
        <v>42758</v>
      </c>
      <c r="V1397" s="200" t="s">
        <v>4634</v>
      </c>
      <c r="W1397" s="200" t="s">
        <v>4635</v>
      </c>
      <c r="X1397" s="200" t="s">
        <v>4635</v>
      </c>
    </row>
    <row r="1398" spans="1:24" ht="22.5" x14ac:dyDescent="0.2">
      <c r="A1398" s="146">
        <v>0</v>
      </c>
      <c r="B1398" s="116">
        <f t="shared" si="42"/>
        <v>1265</v>
      </c>
      <c r="C1398" s="190">
        <f t="shared" si="43"/>
        <v>0</v>
      </c>
      <c r="D1398" s="167" t="s">
        <v>894</v>
      </c>
      <c r="E1398" s="117" t="s">
        <v>4692</v>
      </c>
      <c r="F1398" s="118" t="s">
        <v>8494</v>
      </c>
      <c r="G1398" s="119" t="s">
        <v>4693</v>
      </c>
      <c r="H1398" s="117" t="s">
        <v>2937</v>
      </c>
      <c r="I1398" s="117">
        <v>926</v>
      </c>
      <c r="J1398" s="117"/>
      <c r="K1398" s="120">
        <v>1265</v>
      </c>
      <c r="L1398" s="121" t="s">
        <v>1136</v>
      </c>
      <c r="M1398" s="121" t="s">
        <v>891</v>
      </c>
      <c r="N1398" s="121">
        <v>2018</v>
      </c>
      <c r="O1398" s="121">
        <v>456</v>
      </c>
      <c r="P1398" s="121" t="s">
        <v>1592</v>
      </c>
      <c r="Q1398" s="121" t="s">
        <v>1593</v>
      </c>
      <c r="R1398" s="121">
        <v>73000972</v>
      </c>
      <c r="S1398" s="121" t="s">
        <v>4991</v>
      </c>
      <c r="T1398" s="199">
        <v>43367</v>
      </c>
      <c r="U1398" s="199">
        <v>43378</v>
      </c>
      <c r="V1398" s="200" t="s">
        <v>4634</v>
      </c>
      <c r="W1398" s="200" t="s">
        <v>4635</v>
      </c>
      <c r="X1398" s="200" t="s">
        <v>4635</v>
      </c>
    </row>
    <row r="1399" spans="1:24" x14ac:dyDescent="0.2">
      <c r="A1399" s="146">
        <v>0</v>
      </c>
      <c r="B1399" s="116">
        <f t="shared" si="42"/>
        <v>789.8</v>
      </c>
      <c r="C1399" s="190">
        <f t="shared" si="43"/>
        <v>0</v>
      </c>
      <c r="D1399" s="167" t="s">
        <v>1106</v>
      </c>
      <c r="E1399" s="117" t="s">
        <v>12611</v>
      </c>
      <c r="F1399" s="118" t="s">
        <v>12612</v>
      </c>
      <c r="G1399" s="119" t="s">
        <v>13218</v>
      </c>
      <c r="H1399" s="117" t="s">
        <v>2937</v>
      </c>
      <c r="I1399" s="117">
        <v>926</v>
      </c>
      <c r="J1399" s="117"/>
      <c r="K1399" s="120">
        <v>789.8</v>
      </c>
      <c r="L1399" s="121" t="s">
        <v>1136</v>
      </c>
      <c r="M1399" s="121" t="s">
        <v>891</v>
      </c>
      <c r="N1399" s="121">
        <v>2020</v>
      </c>
      <c r="O1399" s="121">
        <v>144</v>
      </c>
      <c r="P1399" s="121" t="s">
        <v>1592</v>
      </c>
      <c r="Q1399" s="121" t="s">
        <v>895</v>
      </c>
      <c r="R1399" s="121">
        <v>73092224</v>
      </c>
      <c r="S1399" s="121" t="s">
        <v>13219</v>
      </c>
      <c r="T1399" s="199">
        <v>43817</v>
      </c>
      <c r="U1399" s="199">
        <v>43826</v>
      </c>
      <c r="V1399" s="200" t="s">
        <v>4634</v>
      </c>
      <c r="W1399" s="200" t="s">
        <v>4635</v>
      </c>
      <c r="X1399" s="200" t="s">
        <v>4635</v>
      </c>
    </row>
    <row r="1400" spans="1:24" ht="22.5" x14ac:dyDescent="0.2">
      <c r="A1400" s="146">
        <v>0</v>
      </c>
      <c r="B1400" s="116">
        <f t="shared" si="42"/>
        <v>1051.5999999999999</v>
      </c>
      <c r="C1400" s="190">
        <f t="shared" si="43"/>
        <v>0</v>
      </c>
      <c r="D1400" s="167" t="s">
        <v>894</v>
      </c>
      <c r="E1400" s="117" t="s">
        <v>1004</v>
      </c>
      <c r="F1400" s="118" t="s">
        <v>10818</v>
      </c>
      <c r="G1400" s="119" t="s">
        <v>2078</v>
      </c>
      <c r="H1400" s="117" t="s">
        <v>65</v>
      </c>
      <c r="I1400" s="117">
        <v>930</v>
      </c>
      <c r="J1400" s="117"/>
      <c r="K1400" s="120">
        <v>1051.5999999999999</v>
      </c>
      <c r="L1400" s="121" t="s">
        <v>1136</v>
      </c>
      <c r="M1400" s="121" t="s">
        <v>3227</v>
      </c>
      <c r="N1400" s="121">
        <v>2018</v>
      </c>
      <c r="O1400" s="121">
        <v>400</v>
      </c>
      <c r="P1400" s="121" t="s">
        <v>1592</v>
      </c>
      <c r="Q1400" s="121" t="s">
        <v>895</v>
      </c>
      <c r="R1400" s="121">
        <v>72959890</v>
      </c>
      <c r="S1400" s="121" t="s">
        <v>1572</v>
      </c>
      <c r="T1400" s="199">
        <v>43101</v>
      </c>
      <c r="U1400" s="199"/>
      <c r="V1400" s="200" t="s">
        <v>4634</v>
      </c>
      <c r="W1400" s="200" t="s">
        <v>4635</v>
      </c>
      <c r="X1400" s="200" t="s">
        <v>4635</v>
      </c>
    </row>
    <row r="1401" spans="1:24" ht="22.5" x14ac:dyDescent="0.2">
      <c r="A1401" s="146">
        <v>0</v>
      </c>
      <c r="B1401" s="116">
        <f t="shared" si="42"/>
        <v>1157.2</v>
      </c>
      <c r="C1401" s="190">
        <f t="shared" si="43"/>
        <v>0</v>
      </c>
      <c r="D1401" s="167" t="s">
        <v>13950</v>
      </c>
      <c r="E1401" s="117" t="s">
        <v>1004</v>
      </c>
      <c r="F1401" s="118" t="s">
        <v>14706</v>
      </c>
      <c r="G1401" s="119" t="s">
        <v>2078</v>
      </c>
      <c r="H1401" s="117" t="s">
        <v>65</v>
      </c>
      <c r="I1401" s="117">
        <v>930</v>
      </c>
      <c r="J1401" s="117"/>
      <c r="K1401" s="120">
        <v>1157.2</v>
      </c>
      <c r="L1401" s="121" t="s">
        <v>1136</v>
      </c>
      <c r="M1401" s="121" t="s">
        <v>3227</v>
      </c>
      <c r="N1401" s="121">
        <v>2020</v>
      </c>
      <c r="O1401" s="121">
        <v>400</v>
      </c>
      <c r="P1401" s="121" t="s">
        <v>1592</v>
      </c>
      <c r="Q1401" s="121" t="s">
        <v>895</v>
      </c>
      <c r="R1401" s="121">
        <v>73104787</v>
      </c>
      <c r="S1401" s="121" t="s">
        <v>1572</v>
      </c>
      <c r="T1401" s="199">
        <v>43831</v>
      </c>
      <c r="U1401" s="199"/>
      <c r="V1401" s="200" t="s">
        <v>4634</v>
      </c>
      <c r="W1401" s="200" t="s">
        <v>4635</v>
      </c>
      <c r="X1401" s="200" t="s">
        <v>4635</v>
      </c>
    </row>
    <row r="1402" spans="1:24" ht="22.5" x14ac:dyDescent="0.2">
      <c r="A1402" s="146">
        <v>0</v>
      </c>
      <c r="B1402" s="116">
        <f t="shared" si="42"/>
        <v>440</v>
      </c>
      <c r="C1402" s="190">
        <f t="shared" si="43"/>
        <v>0</v>
      </c>
      <c r="D1402" s="167"/>
      <c r="E1402" s="117" t="s">
        <v>8602</v>
      </c>
      <c r="F1402" s="118" t="s">
        <v>8603</v>
      </c>
      <c r="G1402" s="119" t="s">
        <v>8778</v>
      </c>
      <c r="H1402" s="117" t="s">
        <v>65</v>
      </c>
      <c r="I1402" s="117">
        <v>930</v>
      </c>
      <c r="J1402" s="117"/>
      <c r="K1402" s="120">
        <v>440</v>
      </c>
      <c r="L1402" s="121" t="s">
        <v>1136</v>
      </c>
      <c r="M1402" s="121" t="s">
        <v>891</v>
      </c>
      <c r="N1402" s="121">
        <v>2019</v>
      </c>
      <c r="O1402" s="121">
        <v>108</v>
      </c>
      <c r="P1402" s="121" t="s">
        <v>6265</v>
      </c>
      <c r="Q1402" s="121" t="s">
        <v>895</v>
      </c>
      <c r="R1402" s="121">
        <v>73026256</v>
      </c>
      <c r="S1402" s="121" t="s">
        <v>8779</v>
      </c>
      <c r="T1402" s="199">
        <v>43431</v>
      </c>
      <c r="U1402" s="199">
        <v>43434</v>
      </c>
      <c r="V1402" s="200" t="s">
        <v>4634</v>
      </c>
      <c r="W1402" s="200" t="s">
        <v>4635</v>
      </c>
      <c r="X1402" s="200" t="s">
        <v>4635</v>
      </c>
    </row>
    <row r="1403" spans="1:24" x14ac:dyDescent="0.2">
      <c r="A1403" s="146">
        <v>0</v>
      </c>
      <c r="B1403" s="116">
        <f t="shared" si="42"/>
        <v>165.88</v>
      </c>
      <c r="C1403" s="190">
        <f t="shared" si="43"/>
        <v>0</v>
      </c>
      <c r="D1403" s="167"/>
      <c r="E1403" s="117" t="s">
        <v>770</v>
      </c>
      <c r="F1403" s="118" t="s">
        <v>771</v>
      </c>
      <c r="G1403" s="119" t="s">
        <v>3969</v>
      </c>
      <c r="H1403" s="117" t="s">
        <v>65</v>
      </c>
      <c r="I1403" s="117">
        <v>930</v>
      </c>
      <c r="J1403" s="117">
        <v>20</v>
      </c>
      <c r="K1403" s="120">
        <v>165.88</v>
      </c>
      <c r="L1403" s="121" t="s">
        <v>1136</v>
      </c>
      <c r="M1403" s="121" t="s">
        <v>891</v>
      </c>
      <c r="N1403" s="121">
        <v>2001</v>
      </c>
      <c r="O1403" s="121">
        <v>224</v>
      </c>
      <c r="P1403" s="121" t="s">
        <v>1592</v>
      </c>
      <c r="Q1403" s="121" t="s">
        <v>895</v>
      </c>
      <c r="R1403" s="121">
        <v>1479401</v>
      </c>
      <c r="S1403" s="121" t="s">
        <v>1505</v>
      </c>
      <c r="T1403" s="199">
        <v>36955</v>
      </c>
      <c r="U1403" s="199"/>
      <c r="V1403" s="200" t="s">
        <v>4634</v>
      </c>
      <c r="W1403" s="200" t="s">
        <v>4635</v>
      </c>
      <c r="X1403" s="200" t="s">
        <v>4635</v>
      </c>
    </row>
    <row r="1404" spans="1:24" x14ac:dyDescent="0.2">
      <c r="A1404" s="146">
        <v>0</v>
      </c>
      <c r="B1404" s="116">
        <f t="shared" si="42"/>
        <v>950.4</v>
      </c>
      <c r="C1404" s="190">
        <f t="shared" si="43"/>
        <v>0</v>
      </c>
      <c r="D1404" s="167"/>
      <c r="E1404" s="117" t="s">
        <v>3970</v>
      </c>
      <c r="F1404" s="118" t="s">
        <v>11927</v>
      </c>
      <c r="G1404" s="119" t="s">
        <v>4310</v>
      </c>
      <c r="H1404" s="117" t="s">
        <v>65</v>
      </c>
      <c r="I1404" s="117">
        <v>930</v>
      </c>
      <c r="J1404" s="117"/>
      <c r="K1404" s="120">
        <v>950.4</v>
      </c>
      <c r="L1404" s="121" t="s">
        <v>1136</v>
      </c>
      <c r="M1404" s="121" t="s">
        <v>891</v>
      </c>
      <c r="N1404" s="121">
        <v>2016</v>
      </c>
      <c r="O1404" s="121">
        <v>324</v>
      </c>
      <c r="P1404" s="121" t="s">
        <v>1592</v>
      </c>
      <c r="Q1404" s="121" t="s">
        <v>1593</v>
      </c>
      <c r="R1404" s="121">
        <v>72859719</v>
      </c>
      <c r="S1404" s="121" t="s">
        <v>11928</v>
      </c>
      <c r="T1404" s="199">
        <v>42500</v>
      </c>
      <c r="U1404" s="199">
        <v>42551</v>
      </c>
      <c r="V1404" s="200" t="s">
        <v>4634</v>
      </c>
      <c r="W1404" s="200" t="s">
        <v>4635</v>
      </c>
      <c r="X1404" s="200" t="s">
        <v>4635</v>
      </c>
    </row>
    <row r="1405" spans="1:24" ht="22.5" x14ac:dyDescent="0.2">
      <c r="A1405" s="146">
        <v>0</v>
      </c>
      <c r="B1405" s="116">
        <f t="shared" si="42"/>
        <v>1070.3</v>
      </c>
      <c r="C1405" s="190">
        <f t="shared" si="43"/>
        <v>0</v>
      </c>
      <c r="D1405" s="167"/>
      <c r="E1405" s="117" t="s">
        <v>7998</v>
      </c>
      <c r="F1405" s="118" t="s">
        <v>7999</v>
      </c>
      <c r="G1405" s="203" t="s">
        <v>8122</v>
      </c>
      <c r="H1405" s="117" t="s">
        <v>1677</v>
      </c>
      <c r="I1405" s="117">
        <v>935</v>
      </c>
      <c r="J1405" s="117"/>
      <c r="K1405" s="120">
        <v>1070.3</v>
      </c>
      <c r="L1405" s="121" t="s">
        <v>1136</v>
      </c>
      <c r="M1405" s="121" t="s">
        <v>891</v>
      </c>
      <c r="N1405" s="121">
        <v>2018</v>
      </c>
      <c r="O1405" s="121">
        <v>192</v>
      </c>
      <c r="P1405" s="121" t="s">
        <v>1592</v>
      </c>
      <c r="Q1405" s="121" t="s">
        <v>893</v>
      </c>
      <c r="R1405" s="121">
        <v>73000624</v>
      </c>
      <c r="S1405" s="121" t="s">
        <v>8123</v>
      </c>
      <c r="T1405" s="199">
        <v>43325</v>
      </c>
      <c r="U1405" s="199">
        <v>43346</v>
      </c>
      <c r="V1405" s="200" t="s">
        <v>4634</v>
      </c>
      <c r="W1405" s="200" t="s">
        <v>4635</v>
      </c>
      <c r="X1405" s="200" t="s">
        <v>4635</v>
      </c>
    </row>
    <row r="1406" spans="1:24" ht="33.75" x14ac:dyDescent="0.2">
      <c r="A1406" s="146">
        <v>0</v>
      </c>
      <c r="B1406" s="116">
        <f t="shared" si="42"/>
        <v>880</v>
      </c>
      <c r="C1406" s="190">
        <f t="shared" si="43"/>
        <v>0</v>
      </c>
      <c r="D1406" s="167" t="s">
        <v>13956</v>
      </c>
      <c r="E1406" s="117" t="s">
        <v>2520</v>
      </c>
      <c r="F1406" s="118" t="s">
        <v>14707</v>
      </c>
      <c r="G1406" s="119" t="s">
        <v>2521</v>
      </c>
      <c r="H1406" s="117" t="s">
        <v>1677</v>
      </c>
      <c r="I1406" s="117">
        <v>935</v>
      </c>
      <c r="J1406" s="117"/>
      <c r="K1406" s="120">
        <v>880</v>
      </c>
      <c r="L1406" s="121" t="s">
        <v>1136</v>
      </c>
      <c r="M1406" s="121" t="s">
        <v>3227</v>
      </c>
      <c r="N1406" s="121">
        <v>2020</v>
      </c>
      <c r="O1406" s="121">
        <v>192</v>
      </c>
      <c r="P1406" s="121" t="s">
        <v>1592</v>
      </c>
      <c r="Q1406" s="121" t="s">
        <v>527</v>
      </c>
      <c r="R1406" s="121">
        <v>73105064</v>
      </c>
      <c r="S1406" s="121" t="s">
        <v>2522</v>
      </c>
      <c r="T1406" s="199">
        <v>43831</v>
      </c>
      <c r="U1406" s="199"/>
      <c r="V1406" s="200" t="s">
        <v>4634</v>
      </c>
      <c r="W1406" s="200" t="s">
        <v>4635</v>
      </c>
      <c r="X1406" s="200" t="s">
        <v>4635</v>
      </c>
    </row>
    <row r="1407" spans="1:24" ht="22.5" x14ac:dyDescent="0.2">
      <c r="A1407" s="146">
        <v>0</v>
      </c>
      <c r="B1407" s="116">
        <f t="shared" si="42"/>
        <v>1100</v>
      </c>
      <c r="C1407" s="190">
        <f t="shared" si="43"/>
        <v>0</v>
      </c>
      <c r="D1407" s="167"/>
      <c r="E1407" s="117" t="s">
        <v>11630</v>
      </c>
      <c r="F1407" s="118" t="s">
        <v>11631</v>
      </c>
      <c r="G1407" s="119" t="s">
        <v>11929</v>
      </c>
      <c r="H1407" s="117" t="s">
        <v>1677</v>
      </c>
      <c r="I1407" s="117">
        <v>935</v>
      </c>
      <c r="J1407" s="117"/>
      <c r="K1407" s="120">
        <v>1100</v>
      </c>
      <c r="L1407" s="121" t="s">
        <v>1136</v>
      </c>
      <c r="M1407" s="121" t="s">
        <v>891</v>
      </c>
      <c r="N1407" s="121">
        <v>2019</v>
      </c>
      <c r="O1407" s="121">
        <v>244</v>
      </c>
      <c r="P1407" s="121" t="s">
        <v>1592</v>
      </c>
      <c r="Q1407" s="121" t="s">
        <v>893</v>
      </c>
      <c r="R1407" s="121">
        <v>73070918</v>
      </c>
      <c r="S1407" s="121" t="s">
        <v>11930</v>
      </c>
      <c r="T1407" s="199">
        <v>43669</v>
      </c>
      <c r="U1407" s="199">
        <v>43672</v>
      </c>
      <c r="V1407" s="200" t="s">
        <v>4634</v>
      </c>
      <c r="W1407" s="200" t="s">
        <v>4635</v>
      </c>
      <c r="X1407" s="200" t="s">
        <v>4635</v>
      </c>
    </row>
    <row r="1408" spans="1:24" x14ac:dyDescent="0.2">
      <c r="A1408" s="146">
        <v>0</v>
      </c>
      <c r="B1408" s="116">
        <f t="shared" si="42"/>
        <v>850.08</v>
      </c>
      <c r="C1408" s="190">
        <f t="shared" si="43"/>
        <v>0</v>
      </c>
      <c r="D1408" s="167"/>
      <c r="E1408" s="117" t="s">
        <v>3610</v>
      </c>
      <c r="F1408" s="118" t="s">
        <v>12872</v>
      </c>
      <c r="G1408" s="119" t="s">
        <v>6740</v>
      </c>
      <c r="H1408" s="117" t="s">
        <v>1677</v>
      </c>
      <c r="I1408" s="117">
        <v>935</v>
      </c>
      <c r="J1408" s="117">
        <v>10</v>
      </c>
      <c r="K1408" s="120">
        <v>850.08</v>
      </c>
      <c r="L1408" s="121" t="s">
        <v>1136</v>
      </c>
      <c r="M1408" s="121" t="s">
        <v>891</v>
      </c>
      <c r="N1408" s="121">
        <v>2016</v>
      </c>
      <c r="O1408" s="121">
        <v>416</v>
      </c>
      <c r="P1408" s="121" t="s">
        <v>1592</v>
      </c>
      <c r="Q1408" s="121" t="s">
        <v>895</v>
      </c>
      <c r="R1408" s="121">
        <v>72132806</v>
      </c>
      <c r="S1408" s="121" t="s">
        <v>6741</v>
      </c>
      <c r="T1408" s="199">
        <v>42420</v>
      </c>
      <c r="U1408" s="199">
        <v>42605</v>
      </c>
      <c r="V1408" s="200" t="s">
        <v>4634</v>
      </c>
      <c r="W1408" s="200" t="s">
        <v>4635</v>
      </c>
      <c r="X1408" s="200" t="s">
        <v>4635</v>
      </c>
    </row>
    <row r="1409" spans="1:24" x14ac:dyDescent="0.2">
      <c r="A1409" s="146">
        <v>0</v>
      </c>
      <c r="B1409" s="116">
        <f t="shared" ref="B1409:B1471" si="44">K1409-K1409*$C$14</f>
        <v>981.2</v>
      </c>
      <c r="C1409" s="190">
        <f t="shared" ref="C1409:C1471" si="45">A1409*B1409</f>
        <v>0</v>
      </c>
      <c r="D1409" s="167"/>
      <c r="E1409" s="117" t="s">
        <v>3610</v>
      </c>
      <c r="F1409" s="118" t="s">
        <v>8127</v>
      </c>
      <c r="G1409" s="119" t="s">
        <v>6740</v>
      </c>
      <c r="H1409" s="117" t="s">
        <v>1677</v>
      </c>
      <c r="I1409" s="117">
        <v>935</v>
      </c>
      <c r="J1409" s="117"/>
      <c r="K1409" s="120">
        <v>981.2</v>
      </c>
      <c r="L1409" s="121" t="s">
        <v>1136</v>
      </c>
      <c r="M1409" s="121" t="s">
        <v>891</v>
      </c>
      <c r="N1409" s="121">
        <v>2018</v>
      </c>
      <c r="O1409" s="121">
        <v>416</v>
      </c>
      <c r="P1409" s="121" t="s">
        <v>1592</v>
      </c>
      <c r="Q1409" s="121" t="s">
        <v>895</v>
      </c>
      <c r="R1409" s="121">
        <v>73008395</v>
      </c>
      <c r="S1409" s="121" t="s">
        <v>6741</v>
      </c>
      <c r="T1409" s="199">
        <v>43305</v>
      </c>
      <c r="U1409" s="199">
        <v>43318</v>
      </c>
      <c r="V1409" s="200" t="s">
        <v>4634</v>
      </c>
      <c r="W1409" s="200" t="s">
        <v>4635</v>
      </c>
      <c r="X1409" s="200" t="s">
        <v>4635</v>
      </c>
    </row>
    <row r="1410" spans="1:24" x14ac:dyDescent="0.2">
      <c r="A1410" s="146">
        <v>0</v>
      </c>
      <c r="B1410" s="116">
        <f t="shared" si="44"/>
        <v>1105.5</v>
      </c>
      <c r="C1410" s="190">
        <f t="shared" si="45"/>
        <v>0</v>
      </c>
      <c r="D1410" s="167"/>
      <c r="E1410" s="117" t="s">
        <v>11632</v>
      </c>
      <c r="F1410" s="118" t="s">
        <v>11633</v>
      </c>
      <c r="G1410" s="119" t="s">
        <v>11931</v>
      </c>
      <c r="H1410" s="117" t="s">
        <v>1677</v>
      </c>
      <c r="I1410" s="117">
        <v>935</v>
      </c>
      <c r="J1410" s="117"/>
      <c r="K1410" s="120">
        <v>1105.5</v>
      </c>
      <c r="L1410" s="121" t="s">
        <v>1136</v>
      </c>
      <c r="M1410" s="121" t="s">
        <v>891</v>
      </c>
      <c r="N1410" s="121">
        <v>2019</v>
      </c>
      <c r="O1410" s="121">
        <v>292</v>
      </c>
      <c r="P1410" s="121" t="s">
        <v>1592</v>
      </c>
      <c r="Q1410" s="121" t="s">
        <v>895</v>
      </c>
      <c r="R1410" s="121">
        <v>73070925</v>
      </c>
      <c r="S1410" s="121" t="s">
        <v>11932</v>
      </c>
      <c r="T1410" s="199">
        <v>43721</v>
      </c>
      <c r="U1410" s="199">
        <v>43735</v>
      </c>
      <c r="V1410" s="200" t="s">
        <v>4634</v>
      </c>
      <c r="W1410" s="200" t="s">
        <v>4635</v>
      </c>
      <c r="X1410" s="200" t="s">
        <v>4635</v>
      </c>
    </row>
    <row r="1411" spans="1:24" ht="16.5" x14ac:dyDescent="0.2">
      <c r="A1411" s="146">
        <v>0</v>
      </c>
      <c r="B1411" s="116">
        <f t="shared" si="44"/>
        <v>1732.5</v>
      </c>
      <c r="C1411" s="190">
        <f t="shared" si="45"/>
        <v>0</v>
      </c>
      <c r="D1411" s="167" t="s">
        <v>13950</v>
      </c>
      <c r="E1411" s="117" t="s">
        <v>3971</v>
      </c>
      <c r="F1411" s="118" t="s">
        <v>14708</v>
      </c>
      <c r="G1411" s="119" t="s">
        <v>634</v>
      </c>
      <c r="H1411" s="117" t="s">
        <v>1677</v>
      </c>
      <c r="I1411" s="117">
        <v>935</v>
      </c>
      <c r="J1411" s="117"/>
      <c r="K1411" s="120">
        <v>1732.5</v>
      </c>
      <c r="L1411" s="121" t="s">
        <v>1136</v>
      </c>
      <c r="M1411" s="121" t="s">
        <v>3227</v>
      </c>
      <c r="N1411" s="121">
        <v>2020</v>
      </c>
      <c r="O1411" s="121">
        <v>464</v>
      </c>
      <c r="P1411" s="121" t="s">
        <v>1592</v>
      </c>
      <c r="Q1411" s="121" t="s">
        <v>893</v>
      </c>
      <c r="R1411" s="121">
        <v>73104524</v>
      </c>
      <c r="S1411" s="121" t="s">
        <v>260</v>
      </c>
      <c r="T1411" s="199">
        <v>43831</v>
      </c>
      <c r="U1411" s="199"/>
      <c r="V1411" s="200" t="s">
        <v>4634</v>
      </c>
      <c r="W1411" s="200" t="s">
        <v>4635</v>
      </c>
      <c r="X1411" s="200" t="s">
        <v>4635</v>
      </c>
    </row>
    <row r="1412" spans="1:24" ht="22.5" x14ac:dyDescent="0.2">
      <c r="A1412" s="146">
        <v>0</v>
      </c>
      <c r="B1412" s="116">
        <f t="shared" si="44"/>
        <v>1900.8</v>
      </c>
      <c r="C1412" s="190">
        <f t="shared" si="45"/>
        <v>0</v>
      </c>
      <c r="D1412" s="167" t="s">
        <v>13956</v>
      </c>
      <c r="E1412" s="117" t="s">
        <v>2281</v>
      </c>
      <c r="F1412" s="118" t="s">
        <v>14709</v>
      </c>
      <c r="G1412" s="119" t="s">
        <v>193</v>
      </c>
      <c r="H1412" s="117" t="s">
        <v>1677</v>
      </c>
      <c r="I1412" s="117">
        <v>935</v>
      </c>
      <c r="J1412" s="117"/>
      <c r="K1412" s="120">
        <v>1900.8</v>
      </c>
      <c r="L1412" s="121" t="s">
        <v>1136</v>
      </c>
      <c r="M1412" s="121" t="s">
        <v>3227</v>
      </c>
      <c r="N1412" s="121">
        <v>2020</v>
      </c>
      <c r="O1412" s="121">
        <v>448</v>
      </c>
      <c r="P1412" s="121" t="s">
        <v>1592</v>
      </c>
      <c r="Q1412" s="121" t="s">
        <v>893</v>
      </c>
      <c r="R1412" s="121">
        <v>73104493</v>
      </c>
      <c r="S1412" s="121" t="s">
        <v>2282</v>
      </c>
      <c r="T1412" s="199">
        <v>43831</v>
      </c>
      <c r="U1412" s="199"/>
      <c r="V1412" s="200" t="s">
        <v>4634</v>
      </c>
      <c r="W1412" s="200" t="s">
        <v>4635</v>
      </c>
      <c r="X1412" s="200" t="s">
        <v>4635</v>
      </c>
    </row>
    <row r="1413" spans="1:24" ht="22.5" x14ac:dyDescent="0.2">
      <c r="A1413" s="146">
        <v>0</v>
      </c>
      <c r="B1413" s="116">
        <f t="shared" si="44"/>
        <v>1100</v>
      </c>
      <c r="C1413" s="190">
        <f t="shared" si="45"/>
        <v>0</v>
      </c>
      <c r="D1413" s="167"/>
      <c r="E1413" s="117" t="s">
        <v>7491</v>
      </c>
      <c r="F1413" s="118" t="s">
        <v>14710</v>
      </c>
      <c r="G1413" s="119" t="s">
        <v>7493</v>
      </c>
      <c r="H1413" s="117" t="s">
        <v>1677</v>
      </c>
      <c r="I1413" s="117">
        <v>935</v>
      </c>
      <c r="J1413" s="117"/>
      <c r="K1413" s="120">
        <v>1100</v>
      </c>
      <c r="L1413" s="121" t="s">
        <v>1136</v>
      </c>
      <c r="M1413" s="121" t="s">
        <v>891</v>
      </c>
      <c r="N1413" s="121">
        <v>2016</v>
      </c>
      <c r="O1413" s="121">
        <v>268</v>
      </c>
      <c r="P1413" s="121" t="s">
        <v>1592</v>
      </c>
      <c r="Q1413" s="121" t="s">
        <v>4311</v>
      </c>
      <c r="R1413" s="121">
        <v>72869130</v>
      </c>
      <c r="S1413" s="121" t="s">
        <v>7494</v>
      </c>
      <c r="T1413" s="199">
        <v>42572</v>
      </c>
      <c r="U1413" s="199">
        <v>42561</v>
      </c>
      <c r="V1413" s="200" t="s">
        <v>4634</v>
      </c>
      <c r="W1413" s="200" t="s">
        <v>4635</v>
      </c>
      <c r="X1413" s="200" t="s">
        <v>4635</v>
      </c>
    </row>
    <row r="1414" spans="1:24" ht="22.5" x14ac:dyDescent="0.2">
      <c r="A1414" s="146">
        <v>0</v>
      </c>
      <c r="B1414" s="116">
        <f t="shared" si="44"/>
        <v>1270.5</v>
      </c>
      <c r="C1414" s="190">
        <f t="shared" si="45"/>
        <v>0</v>
      </c>
      <c r="D1414" s="167"/>
      <c r="E1414" s="117" t="s">
        <v>7491</v>
      </c>
      <c r="F1414" s="118" t="s">
        <v>7492</v>
      </c>
      <c r="G1414" s="119" t="s">
        <v>7493</v>
      </c>
      <c r="H1414" s="117" t="s">
        <v>1677</v>
      </c>
      <c r="I1414" s="117">
        <v>935</v>
      </c>
      <c r="J1414" s="117"/>
      <c r="K1414" s="120">
        <v>1270.5</v>
      </c>
      <c r="L1414" s="121" t="s">
        <v>1136</v>
      </c>
      <c r="M1414" s="121" t="s">
        <v>891</v>
      </c>
      <c r="N1414" s="121">
        <v>2018</v>
      </c>
      <c r="O1414" s="121">
        <v>268</v>
      </c>
      <c r="P1414" s="121" t="s">
        <v>1592</v>
      </c>
      <c r="Q1414" s="121" t="s">
        <v>893</v>
      </c>
      <c r="R1414" s="121">
        <v>72990014</v>
      </c>
      <c r="S1414" s="121" t="s">
        <v>7494</v>
      </c>
      <c r="T1414" s="199">
        <v>43227</v>
      </c>
      <c r="U1414" s="199">
        <v>43224</v>
      </c>
      <c r="V1414" s="200" t="s">
        <v>4634</v>
      </c>
      <c r="W1414" s="200" t="s">
        <v>4635</v>
      </c>
      <c r="X1414" s="200" t="s">
        <v>4635</v>
      </c>
    </row>
    <row r="1415" spans="1:24" ht="22.5" x14ac:dyDescent="0.2">
      <c r="A1415" s="146">
        <v>0</v>
      </c>
      <c r="B1415" s="116">
        <f t="shared" si="44"/>
        <v>635.79999999999995</v>
      </c>
      <c r="C1415" s="190">
        <f t="shared" si="45"/>
        <v>0</v>
      </c>
      <c r="D1415" s="167" t="s">
        <v>894</v>
      </c>
      <c r="E1415" s="117" t="s">
        <v>3606</v>
      </c>
      <c r="F1415" s="118" t="s">
        <v>6903</v>
      </c>
      <c r="G1415" s="119" t="s">
        <v>3687</v>
      </c>
      <c r="H1415" s="117" t="s">
        <v>1677</v>
      </c>
      <c r="I1415" s="117">
        <v>935</v>
      </c>
      <c r="J1415" s="117"/>
      <c r="K1415" s="120">
        <v>635.79999999999995</v>
      </c>
      <c r="L1415" s="121" t="s">
        <v>1136</v>
      </c>
      <c r="M1415" s="121" t="s">
        <v>891</v>
      </c>
      <c r="N1415" s="121">
        <v>2018</v>
      </c>
      <c r="O1415" s="121">
        <v>236</v>
      </c>
      <c r="P1415" s="121" t="s">
        <v>1592</v>
      </c>
      <c r="Q1415" s="121" t="s">
        <v>895</v>
      </c>
      <c r="R1415" s="121">
        <v>72963515</v>
      </c>
      <c r="S1415" s="121" t="s">
        <v>3688</v>
      </c>
      <c r="T1415" s="199">
        <v>43125</v>
      </c>
      <c r="U1415" s="199">
        <v>43126</v>
      </c>
      <c r="V1415" s="200" t="s">
        <v>4634</v>
      </c>
      <c r="W1415" s="200" t="s">
        <v>4635</v>
      </c>
      <c r="X1415" s="200" t="s">
        <v>4635</v>
      </c>
    </row>
    <row r="1416" spans="1:24" x14ac:dyDescent="0.2">
      <c r="A1416" s="146">
        <v>0</v>
      </c>
      <c r="B1416" s="116">
        <f t="shared" si="44"/>
        <v>550</v>
      </c>
      <c r="C1416" s="190">
        <f t="shared" si="45"/>
        <v>0</v>
      </c>
      <c r="D1416" s="167" t="s">
        <v>894</v>
      </c>
      <c r="E1416" s="117" t="s">
        <v>3606</v>
      </c>
      <c r="F1416" s="118" t="s">
        <v>7023</v>
      </c>
      <c r="G1416" s="119" t="s">
        <v>3687</v>
      </c>
      <c r="H1416" s="117" t="s">
        <v>1677</v>
      </c>
      <c r="I1416" s="117">
        <v>935</v>
      </c>
      <c r="J1416" s="117">
        <v>18</v>
      </c>
      <c r="K1416" s="120">
        <v>550</v>
      </c>
      <c r="L1416" s="121" t="s">
        <v>1136</v>
      </c>
      <c r="M1416" s="121" t="s">
        <v>891</v>
      </c>
      <c r="N1416" s="121">
        <v>2016</v>
      </c>
      <c r="O1416" s="121">
        <v>208</v>
      </c>
      <c r="P1416" s="121" t="s">
        <v>1592</v>
      </c>
      <c r="Q1416" s="121" t="s">
        <v>895</v>
      </c>
      <c r="R1416" s="121">
        <v>72133406</v>
      </c>
      <c r="S1416" s="121" t="s">
        <v>3688</v>
      </c>
      <c r="T1416" s="199">
        <v>42445</v>
      </c>
      <c r="U1416" s="199"/>
      <c r="V1416" s="200" t="s">
        <v>4634</v>
      </c>
      <c r="W1416" s="200" t="s">
        <v>4635</v>
      </c>
      <c r="X1416" s="200" t="s">
        <v>4635</v>
      </c>
    </row>
    <row r="1417" spans="1:24" x14ac:dyDescent="0.2">
      <c r="A1417" s="146">
        <v>0</v>
      </c>
      <c r="B1417" s="116">
        <f t="shared" si="44"/>
        <v>750.2</v>
      </c>
      <c r="C1417" s="190">
        <f t="shared" si="45"/>
        <v>0</v>
      </c>
      <c r="D1417" s="167"/>
      <c r="E1417" s="117" t="s">
        <v>4312</v>
      </c>
      <c r="F1417" s="118" t="s">
        <v>4313</v>
      </c>
      <c r="G1417" s="119" t="s">
        <v>4453</v>
      </c>
      <c r="H1417" s="117" t="s">
        <v>1677</v>
      </c>
      <c r="I1417" s="117">
        <v>935</v>
      </c>
      <c r="J1417" s="117"/>
      <c r="K1417" s="120">
        <v>750.2</v>
      </c>
      <c r="L1417" s="121" t="s">
        <v>1136</v>
      </c>
      <c r="M1417" s="121" t="s">
        <v>891</v>
      </c>
      <c r="N1417" s="121">
        <v>2016</v>
      </c>
      <c r="O1417" s="121">
        <v>280</v>
      </c>
      <c r="P1417" s="121" t="s">
        <v>1592</v>
      </c>
      <c r="Q1417" s="121" t="s">
        <v>4314</v>
      </c>
      <c r="R1417" s="121">
        <v>72869131</v>
      </c>
      <c r="S1417" s="121" t="s">
        <v>4454</v>
      </c>
      <c r="T1417" s="199">
        <v>42572</v>
      </c>
      <c r="U1417" s="199">
        <v>42568</v>
      </c>
      <c r="V1417" s="200" t="s">
        <v>4634</v>
      </c>
      <c r="W1417" s="200" t="s">
        <v>4635</v>
      </c>
      <c r="X1417" s="200" t="s">
        <v>4635</v>
      </c>
    </row>
    <row r="1418" spans="1:24" ht="22.5" x14ac:dyDescent="0.2">
      <c r="A1418" s="146">
        <v>0</v>
      </c>
      <c r="B1418" s="116">
        <f t="shared" si="44"/>
        <v>1111</v>
      </c>
      <c r="C1418" s="190">
        <f t="shared" si="45"/>
        <v>0</v>
      </c>
      <c r="D1418" s="167" t="s">
        <v>13950</v>
      </c>
      <c r="E1418" s="117" t="s">
        <v>3972</v>
      </c>
      <c r="F1418" s="118" t="s">
        <v>14711</v>
      </c>
      <c r="G1418" s="119" t="s">
        <v>806</v>
      </c>
      <c r="H1418" s="117" t="s">
        <v>1677</v>
      </c>
      <c r="I1418" s="117">
        <v>935</v>
      </c>
      <c r="J1418" s="117"/>
      <c r="K1418" s="120">
        <v>1111</v>
      </c>
      <c r="L1418" s="121" t="s">
        <v>1136</v>
      </c>
      <c r="M1418" s="121" t="s">
        <v>3227</v>
      </c>
      <c r="N1418" s="121">
        <v>2020</v>
      </c>
      <c r="O1418" s="121">
        <v>304</v>
      </c>
      <c r="P1418" s="121" t="s">
        <v>1592</v>
      </c>
      <c r="Q1418" s="121" t="s">
        <v>895</v>
      </c>
      <c r="R1418" s="121">
        <v>73104592</v>
      </c>
      <c r="S1418" s="121" t="s">
        <v>821</v>
      </c>
      <c r="T1418" s="199">
        <v>43831</v>
      </c>
      <c r="U1418" s="199"/>
      <c r="V1418" s="200" t="s">
        <v>4634</v>
      </c>
      <c r="W1418" s="200" t="s">
        <v>4635</v>
      </c>
      <c r="X1418" s="200" t="s">
        <v>4635</v>
      </c>
    </row>
    <row r="1419" spans="1:24" x14ac:dyDescent="0.2">
      <c r="A1419" s="146">
        <v>0</v>
      </c>
      <c r="B1419" s="116">
        <f t="shared" si="44"/>
        <v>1100</v>
      </c>
      <c r="C1419" s="190">
        <f t="shared" si="45"/>
        <v>0</v>
      </c>
      <c r="D1419" s="167"/>
      <c r="E1419" s="117" t="s">
        <v>10005</v>
      </c>
      <c r="F1419" s="118" t="s">
        <v>13460</v>
      </c>
      <c r="G1419" s="119" t="s">
        <v>10006</v>
      </c>
      <c r="H1419" s="117" t="s">
        <v>1677</v>
      </c>
      <c r="I1419" s="117">
        <v>935</v>
      </c>
      <c r="J1419" s="117"/>
      <c r="K1419" s="120">
        <v>1100</v>
      </c>
      <c r="L1419" s="121" t="s">
        <v>1136</v>
      </c>
      <c r="M1419" s="121" t="s">
        <v>891</v>
      </c>
      <c r="N1419" s="121">
        <v>2017</v>
      </c>
      <c r="O1419" s="121">
        <v>408</v>
      </c>
      <c r="P1419" s="121" t="s">
        <v>1592</v>
      </c>
      <c r="Q1419" s="121" t="s">
        <v>1593</v>
      </c>
      <c r="R1419" s="121">
        <v>72893560</v>
      </c>
      <c r="S1419" s="121" t="s">
        <v>10007</v>
      </c>
      <c r="T1419" s="199">
        <v>42683</v>
      </c>
      <c r="U1419" s="199">
        <v>42940</v>
      </c>
      <c r="V1419" s="200" t="s">
        <v>4634</v>
      </c>
      <c r="W1419" s="200" t="s">
        <v>4635</v>
      </c>
      <c r="X1419" s="200" t="s">
        <v>4635</v>
      </c>
    </row>
    <row r="1420" spans="1:24" x14ac:dyDescent="0.2">
      <c r="A1420" s="146">
        <v>0</v>
      </c>
      <c r="B1420" s="116">
        <f t="shared" si="44"/>
        <v>1265</v>
      </c>
      <c r="C1420" s="190">
        <f t="shared" si="45"/>
        <v>0</v>
      </c>
      <c r="D1420" s="167" t="s">
        <v>13956</v>
      </c>
      <c r="E1420" s="117" t="s">
        <v>10005</v>
      </c>
      <c r="F1420" s="118" t="s">
        <v>14712</v>
      </c>
      <c r="G1420" s="119" t="s">
        <v>10006</v>
      </c>
      <c r="H1420" s="117" t="s">
        <v>1677</v>
      </c>
      <c r="I1420" s="117">
        <v>935</v>
      </c>
      <c r="J1420" s="117"/>
      <c r="K1420" s="120">
        <v>1265</v>
      </c>
      <c r="L1420" s="121" t="s">
        <v>1136</v>
      </c>
      <c r="M1420" s="121" t="s">
        <v>3228</v>
      </c>
      <c r="N1420" s="121">
        <v>2020</v>
      </c>
      <c r="O1420" s="121">
        <v>408</v>
      </c>
      <c r="P1420" s="121" t="s">
        <v>1592</v>
      </c>
      <c r="Q1420" s="121" t="s">
        <v>1593</v>
      </c>
      <c r="R1420" s="121">
        <v>73105130</v>
      </c>
      <c r="S1420" s="121" t="s">
        <v>10007</v>
      </c>
      <c r="T1420" s="199">
        <v>43831</v>
      </c>
      <c r="U1420" s="199"/>
      <c r="V1420" s="200" t="s">
        <v>4634</v>
      </c>
      <c r="W1420" s="200" t="s">
        <v>4635</v>
      </c>
      <c r="X1420" s="200" t="s">
        <v>4635</v>
      </c>
    </row>
    <row r="1421" spans="1:24" x14ac:dyDescent="0.2">
      <c r="A1421" s="146">
        <v>0</v>
      </c>
      <c r="B1421" s="116">
        <f t="shared" si="44"/>
        <v>1039.5</v>
      </c>
      <c r="C1421" s="190">
        <f t="shared" si="45"/>
        <v>0</v>
      </c>
      <c r="D1421" s="167" t="s">
        <v>1106</v>
      </c>
      <c r="E1421" s="117" t="s">
        <v>13927</v>
      </c>
      <c r="F1421" s="118" t="s">
        <v>13928</v>
      </c>
      <c r="G1421" s="119" t="s">
        <v>13929</v>
      </c>
      <c r="H1421" s="117" t="s">
        <v>1677</v>
      </c>
      <c r="I1421" s="117">
        <v>935</v>
      </c>
      <c r="J1421" s="117"/>
      <c r="K1421" s="120">
        <v>1039.5</v>
      </c>
      <c r="L1421" s="121" t="s">
        <v>1136</v>
      </c>
      <c r="M1421" s="121" t="s">
        <v>891</v>
      </c>
      <c r="N1421" s="121">
        <v>2020</v>
      </c>
      <c r="O1421" s="121">
        <v>316</v>
      </c>
      <c r="P1421" s="121" t="s">
        <v>1592</v>
      </c>
      <c r="Q1421" s="121" t="s">
        <v>895</v>
      </c>
      <c r="R1421" s="121">
        <v>73036765</v>
      </c>
      <c r="S1421" s="121" t="s">
        <v>13930</v>
      </c>
      <c r="T1421" s="199">
        <v>43826</v>
      </c>
      <c r="U1421" s="199">
        <v>43826</v>
      </c>
      <c r="V1421" s="200" t="s">
        <v>4634</v>
      </c>
      <c r="W1421" s="200" t="s">
        <v>4635</v>
      </c>
      <c r="X1421" s="200" t="s">
        <v>4635</v>
      </c>
    </row>
    <row r="1422" spans="1:24" ht="22.5" x14ac:dyDescent="0.2">
      <c r="A1422" s="146">
        <v>0</v>
      </c>
      <c r="B1422" s="116">
        <f t="shared" si="44"/>
        <v>899.8</v>
      </c>
      <c r="C1422" s="190">
        <f t="shared" si="45"/>
        <v>0</v>
      </c>
      <c r="D1422" s="167"/>
      <c r="E1422" s="117" t="s">
        <v>13927</v>
      </c>
      <c r="F1422" s="118" t="s">
        <v>14713</v>
      </c>
      <c r="G1422" s="119" t="s">
        <v>14714</v>
      </c>
      <c r="H1422" s="117" t="s">
        <v>1677</v>
      </c>
      <c r="I1422" s="117">
        <v>935</v>
      </c>
      <c r="J1422" s="117"/>
      <c r="K1422" s="120">
        <v>899.8</v>
      </c>
      <c r="L1422" s="121" t="s">
        <v>1136</v>
      </c>
      <c r="M1422" s="121" t="s">
        <v>3227</v>
      </c>
      <c r="N1422" s="121">
        <v>2017</v>
      </c>
      <c r="O1422" s="121">
        <v>320</v>
      </c>
      <c r="P1422" s="121" t="s">
        <v>1592</v>
      </c>
      <c r="Q1422" s="121" t="s">
        <v>895</v>
      </c>
      <c r="R1422" s="121">
        <v>72868816</v>
      </c>
      <c r="S1422" s="121" t="s">
        <v>13930</v>
      </c>
      <c r="T1422" s="199">
        <v>42736</v>
      </c>
      <c r="U1422" s="199"/>
      <c r="V1422" s="200" t="s">
        <v>4634</v>
      </c>
      <c r="W1422" s="200" t="s">
        <v>4635</v>
      </c>
      <c r="X1422" s="200" t="s">
        <v>4635</v>
      </c>
    </row>
    <row r="1423" spans="1:24" x14ac:dyDescent="0.2">
      <c r="A1423" s="146">
        <v>0</v>
      </c>
      <c r="B1423" s="116">
        <f t="shared" si="44"/>
        <v>1201.2</v>
      </c>
      <c r="C1423" s="190">
        <f t="shared" si="45"/>
        <v>0</v>
      </c>
      <c r="D1423" s="167" t="s">
        <v>894</v>
      </c>
      <c r="E1423" s="117" t="s">
        <v>3791</v>
      </c>
      <c r="F1423" s="118" t="s">
        <v>3792</v>
      </c>
      <c r="G1423" s="119" t="s">
        <v>3973</v>
      </c>
      <c r="H1423" s="117" t="s">
        <v>1677</v>
      </c>
      <c r="I1423" s="117">
        <v>935</v>
      </c>
      <c r="J1423" s="117"/>
      <c r="K1423" s="120">
        <v>1201.2</v>
      </c>
      <c r="L1423" s="121" t="s">
        <v>1136</v>
      </c>
      <c r="M1423" s="121" t="s">
        <v>891</v>
      </c>
      <c r="N1423" s="121">
        <v>2016</v>
      </c>
      <c r="O1423" s="121">
        <v>440</v>
      </c>
      <c r="P1423" s="121" t="s">
        <v>1592</v>
      </c>
      <c r="Q1423" s="121" t="s">
        <v>527</v>
      </c>
      <c r="R1423" s="121">
        <v>72857759</v>
      </c>
      <c r="S1423" s="121" t="s">
        <v>4992</v>
      </c>
      <c r="T1423" s="199">
        <v>42509</v>
      </c>
      <c r="U1423" s="199">
        <v>42517</v>
      </c>
      <c r="V1423" s="200" t="s">
        <v>4634</v>
      </c>
      <c r="W1423" s="200" t="s">
        <v>4635</v>
      </c>
      <c r="X1423" s="200" t="s">
        <v>4635</v>
      </c>
    </row>
    <row r="1424" spans="1:24" x14ac:dyDescent="0.2">
      <c r="A1424" s="146">
        <v>0</v>
      </c>
      <c r="B1424" s="116">
        <f t="shared" si="44"/>
        <v>1540</v>
      </c>
      <c r="C1424" s="190">
        <f t="shared" si="45"/>
        <v>0</v>
      </c>
      <c r="D1424" s="167"/>
      <c r="E1424" s="117" t="s">
        <v>9365</v>
      </c>
      <c r="F1424" s="118" t="s">
        <v>9366</v>
      </c>
      <c r="G1424" s="119" t="s">
        <v>10008</v>
      </c>
      <c r="H1424" s="117" t="s">
        <v>1677</v>
      </c>
      <c r="I1424" s="117">
        <v>935</v>
      </c>
      <c r="J1424" s="117"/>
      <c r="K1424" s="120">
        <v>1540</v>
      </c>
      <c r="L1424" s="121" t="s">
        <v>1136</v>
      </c>
      <c r="M1424" s="121" t="s">
        <v>891</v>
      </c>
      <c r="N1424" s="121">
        <v>2019</v>
      </c>
      <c r="O1424" s="121">
        <v>288</v>
      </c>
      <c r="P1424" s="121" t="s">
        <v>1592</v>
      </c>
      <c r="Q1424" s="121" t="s">
        <v>893</v>
      </c>
      <c r="R1424" s="121">
        <v>73038376</v>
      </c>
      <c r="S1424" s="121" t="s">
        <v>12613</v>
      </c>
      <c r="T1424" s="199">
        <v>43502</v>
      </c>
      <c r="U1424" s="199">
        <v>43504</v>
      </c>
      <c r="V1424" s="200" t="s">
        <v>4634</v>
      </c>
      <c r="W1424" s="200" t="s">
        <v>4635</v>
      </c>
      <c r="X1424" s="200" t="s">
        <v>4635</v>
      </c>
    </row>
    <row r="1425" spans="1:24" ht="22.5" x14ac:dyDescent="0.2">
      <c r="A1425" s="146">
        <v>0</v>
      </c>
      <c r="B1425" s="116">
        <f t="shared" si="44"/>
        <v>1499.96</v>
      </c>
      <c r="C1425" s="190">
        <f t="shared" si="45"/>
        <v>0</v>
      </c>
      <c r="D1425" s="167" t="s">
        <v>894</v>
      </c>
      <c r="E1425" s="117" t="s">
        <v>2758</v>
      </c>
      <c r="F1425" s="118" t="s">
        <v>2759</v>
      </c>
      <c r="G1425" s="119" t="s">
        <v>2760</v>
      </c>
      <c r="H1425" s="117" t="s">
        <v>1677</v>
      </c>
      <c r="I1425" s="117">
        <v>935</v>
      </c>
      <c r="J1425" s="117">
        <v>5</v>
      </c>
      <c r="K1425" s="120">
        <v>1499.96</v>
      </c>
      <c r="L1425" s="121" t="s">
        <v>1136</v>
      </c>
      <c r="M1425" s="121" t="s">
        <v>891</v>
      </c>
      <c r="N1425" s="121">
        <v>2015</v>
      </c>
      <c r="O1425" s="121">
        <v>560</v>
      </c>
      <c r="P1425" s="121" t="s">
        <v>1592</v>
      </c>
      <c r="Q1425" s="121" t="s">
        <v>2360</v>
      </c>
      <c r="R1425" s="121">
        <v>66718906</v>
      </c>
      <c r="S1425" s="121" t="s">
        <v>2761</v>
      </c>
      <c r="T1425" s="199">
        <v>42066</v>
      </c>
      <c r="U1425" s="199"/>
      <c r="V1425" s="200" t="s">
        <v>4634</v>
      </c>
      <c r="W1425" s="200" t="s">
        <v>4635</v>
      </c>
      <c r="X1425" s="200" t="s">
        <v>4635</v>
      </c>
    </row>
    <row r="1426" spans="1:24" ht="22.5" x14ac:dyDescent="0.2">
      <c r="A1426" s="146">
        <v>0</v>
      </c>
      <c r="B1426" s="116">
        <f t="shared" si="44"/>
        <v>850.3</v>
      </c>
      <c r="C1426" s="190">
        <f t="shared" si="45"/>
        <v>0</v>
      </c>
      <c r="D1426" s="167"/>
      <c r="E1426" s="117" t="s">
        <v>8000</v>
      </c>
      <c r="F1426" s="118" t="s">
        <v>8001</v>
      </c>
      <c r="G1426" s="119" t="s">
        <v>8174</v>
      </c>
      <c r="H1426" s="117" t="s">
        <v>1677</v>
      </c>
      <c r="I1426" s="117">
        <v>935</v>
      </c>
      <c r="J1426" s="117"/>
      <c r="K1426" s="120">
        <v>850.3</v>
      </c>
      <c r="L1426" s="121" t="s">
        <v>1136</v>
      </c>
      <c r="M1426" s="121" t="s">
        <v>891</v>
      </c>
      <c r="N1426" s="121">
        <v>2018</v>
      </c>
      <c r="O1426" s="121">
        <v>284</v>
      </c>
      <c r="P1426" s="121" t="s">
        <v>1592</v>
      </c>
      <c r="Q1426" s="121" t="s">
        <v>895</v>
      </c>
      <c r="R1426" s="121">
        <v>73000613</v>
      </c>
      <c r="S1426" s="121" t="s">
        <v>8175</v>
      </c>
      <c r="T1426" s="199">
        <v>43327</v>
      </c>
      <c r="U1426" s="199">
        <v>43346</v>
      </c>
      <c r="V1426" s="200" t="s">
        <v>4634</v>
      </c>
      <c r="W1426" s="200" t="s">
        <v>4635</v>
      </c>
      <c r="X1426" s="200" t="s">
        <v>4635</v>
      </c>
    </row>
    <row r="1427" spans="1:24" x14ac:dyDescent="0.2">
      <c r="A1427" s="146">
        <v>0</v>
      </c>
      <c r="B1427" s="116">
        <f t="shared" si="44"/>
        <v>2431</v>
      </c>
      <c r="C1427" s="190">
        <f t="shared" si="45"/>
        <v>0</v>
      </c>
      <c r="D1427" s="167" t="s">
        <v>894</v>
      </c>
      <c r="E1427" s="117" t="s">
        <v>4373</v>
      </c>
      <c r="F1427" s="118" t="s">
        <v>4455</v>
      </c>
      <c r="G1427" s="119" t="s">
        <v>4456</v>
      </c>
      <c r="H1427" s="117" t="s">
        <v>1677</v>
      </c>
      <c r="I1427" s="117">
        <v>935</v>
      </c>
      <c r="J1427" s="117"/>
      <c r="K1427" s="120">
        <v>2431</v>
      </c>
      <c r="L1427" s="121" t="s">
        <v>1136</v>
      </c>
      <c r="M1427" s="121" t="s">
        <v>891</v>
      </c>
      <c r="N1427" s="121">
        <v>2016</v>
      </c>
      <c r="O1427" s="121">
        <v>528</v>
      </c>
      <c r="P1427" s="121" t="s">
        <v>1592</v>
      </c>
      <c r="Q1427" s="121" t="s">
        <v>893</v>
      </c>
      <c r="R1427" s="121">
        <v>72869988</v>
      </c>
      <c r="S1427" s="121" t="s">
        <v>4457</v>
      </c>
      <c r="T1427" s="199">
        <v>42627</v>
      </c>
      <c r="U1427" s="199">
        <v>42635</v>
      </c>
      <c r="V1427" s="200" t="s">
        <v>4634</v>
      </c>
      <c r="W1427" s="200" t="s">
        <v>4635</v>
      </c>
      <c r="X1427" s="200" t="s">
        <v>4635</v>
      </c>
    </row>
    <row r="1428" spans="1:24" x14ac:dyDescent="0.2">
      <c r="A1428" s="146">
        <v>0</v>
      </c>
      <c r="B1428" s="116">
        <f t="shared" si="44"/>
        <v>1200.0999999999999</v>
      </c>
      <c r="C1428" s="190">
        <f t="shared" si="45"/>
        <v>0</v>
      </c>
      <c r="D1428" s="167" t="s">
        <v>894</v>
      </c>
      <c r="E1428" s="117" t="s">
        <v>11634</v>
      </c>
      <c r="F1428" s="118" t="s">
        <v>13461</v>
      </c>
      <c r="G1428" s="119" t="s">
        <v>11635</v>
      </c>
      <c r="H1428" s="117" t="s">
        <v>1677</v>
      </c>
      <c r="I1428" s="117">
        <v>935</v>
      </c>
      <c r="J1428" s="117">
        <v>14</v>
      </c>
      <c r="K1428" s="120">
        <v>1200.0999999999999</v>
      </c>
      <c r="L1428" s="121" t="s">
        <v>1136</v>
      </c>
      <c r="M1428" s="121" t="s">
        <v>891</v>
      </c>
      <c r="N1428" s="121">
        <v>2016</v>
      </c>
      <c r="O1428" s="121">
        <v>312</v>
      </c>
      <c r="P1428" s="121" t="s">
        <v>1592</v>
      </c>
      <c r="Q1428" s="121" t="s">
        <v>81</v>
      </c>
      <c r="R1428" s="121">
        <v>72134106</v>
      </c>
      <c r="S1428" s="121" t="s">
        <v>11636</v>
      </c>
      <c r="T1428" s="199">
        <v>42445</v>
      </c>
      <c r="U1428" s="199"/>
      <c r="V1428" s="200" t="s">
        <v>4634</v>
      </c>
      <c r="W1428" s="200" t="s">
        <v>4635</v>
      </c>
      <c r="X1428" s="200" t="s">
        <v>4635</v>
      </c>
    </row>
    <row r="1429" spans="1:24" ht="22.5" x14ac:dyDescent="0.2">
      <c r="A1429" s="146">
        <v>0</v>
      </c>
      <c r="B1429" s="116">
        <f t="shared" si="44"/>
        <v>1524.73</v>
      </c>
      <c r="C1429" s="190">
        <f t="shared" si="45"/>
        <v>0</v>
      </c>
      <c r="D1429" s="167" t="s">
        <v>13950</v>
      </c>
      <c r="E1429" s="117" t="s">
        <v>11634</v>
      </c>
      <c r="F1429" s="118" t="s">
        <v>14715</v>
      </c>
      <c r="G1429" s="119" t="s">
        <v>11635</v>
      </c>
      <c r="H1429" s="117" t="s">
        <v>1677</v>
      </c>
      <c r="I1429" s="117">
        <v>935</v>
      </c>
      <c r="J1429" s="117"/>
      <c r="K1429" s="120">
        <v>1524.73</v>
      </c>
      <c r="L1429" s="121" t="s">
        <v>1136</v>
      </c>
      <c r="M1429" s="121" t="s">
        <v>3228</v>
      </c>
      <c r="N1429" s="121">
        <v>2020</v>
      </c>
      <c r="O1429" s="121">
        <v>312</v>
      </c>
      <c r="P1429" s="121" t="s">
        <v>540</v>
      </c>
      <c r="Q1429" s="121" t="s">
        <v>81</v>
      </c>
      <c r="R1429" s="121">
        <v>73105153</v>
      </c>
      <c r="S1429" s="121" t="s">
        <v>11636</v>
      </c>
      <c r="T1429" s="199">
        <v>43831</v>
      </c>
      <c r="U1429" s="199"/>
      <c r="V1429" s="200" t="s">
        <v>4634</v>
      </c>
      <c r="W1429" s="200" t="s">
        <v>4635</v>
      </c>
      <c r="X1429" s="200" t="s">
        <v>4635</v>
      </c>
    </row>
    <row r="1430" spans="1:24" ht="22.5" x14ac:dyDescent="0.2">
      <c r="A1430" s="146">
        <v>0</v>
      </c>
      <c r="B1430" s="116">
        <f t="shared" si="44"/>
        <v>820.6</v>
      </c>
      <c r="C1430" s="190">
        <f t="shared" si="45"/>
        <v>0</v>
      </c>
      <c r="D1430" s="167"/>
      <c r="E1430" s="117" t="s">
        <v>3965</v>
      </c>
      <c r="F1430" s="118" t="s">
        <v>3786</v>
      </c>
      <c r="G1430" s="119" t="s">
        <v>4305</v>
      </c>
      <c r="H1430" s="117" t="s">
        <v>1677</v>
      </c>
      <c r="I1430" s="117">
        <v>935</v>
      </c>
      <c r="J1430" s="117"/>
      <c r="K1430" s="120">
        <v>820.6</v>
      </c>
      <c r="L1430" s="121" t="s">
        <v>1136</v>
      </c>
      <c r="M1430" s="121" t="s">
        <v>891</v>
      </c>
      <c r="N1430" s="121">
        <v>2016</v>
      </c>
      <c r="O1430" s="121">
        <v>144</v>
      </c>
      <c r="P1430" s="121" t="s">
        <v>1592</v>
      </c>
      <c r="Q1430" s="121" t="s">
        <v>294</v>
      </c>
      <c r="R1430" s="121">
        <v>72857755</v>
      </c>
      <c r="S1430" s="121" t="s">
        <v>4306</v>
      </c>
      <c r="T1430" s="199">
        <v>42522</v>
      </c>
      <c r="U1430" s="199">
        <v>42538</v>
      </c>
      <c r="V1430" s="200" t="s">
        <v>4634</v>
      </c>
      <c r="W1430" s="200" t="s">
        <v>4635</v>
      </c>
      <c r="X1430" s="200" t="s">
        <v>4635</v>
      </c>
    </row>
    <row r="1431" spans="1:24" ht="22.5" x14ac:dyDescent="0.2">
      <c r="A1431" s="146">
        <v>0</v>
      </c>
      <c r="B1431" s="116">
        <f t="shared" si="44"/>
        <v>1320</v>
      </c>
      <c r="C1431" s="190">
        <f t="shared" si="45"/>
        <v>0</v>
      </c>
      <c r="D1431" s="167" t="s">
        <v>13956</v>
      </c>
      <c r="E1431" s="117" t="s">
        <v>3974</v>
      </c>
      <c r="F1431" s="118" t="s">
        <v>14716</v>
      </c>
      <c r="G1431" s="119" t="s">
        <v>440</v>
      </c>
      <c r="H1431" s="117" t="s">
        <v>1677</v>
      </c>
      <c r="I1431" s="117">
        <v>935</v>
      </c>
      <c r="J1431" s="117"/>
      <c r="K1431" s="120">
        <v>1320</v>
      </c>
      <c r="L1431" s="121" t="s">
        <v>1136</v>
      </c>
      <c r="M1431" s="121" t="s">
        <v>3227</v>
      </c>
      <c r="N1431" s="121">
        <v>2020</v>
      </c>
      <c r="O1431" s="121">
        <v>464</v>
      </c>
      <c r="P1431" s="121" t="s">
        <v>1592</v>
      </c>
      <c r="Q1431" s="121" t="s">
        <v>527</v>
      </c>
      <c r="R1431" s="121">
        <v>73105047</v>
      </c>
      <c r="S1431" s="121" t="s">
        <v>441</v>
      </c>
      <c r="T1431" s="199">
        <v>43831</v>
      </c>
      <c r="U1431" s="199"/>
      <c r="V1431" s="200" t="s">
        <v>4634</v>
      </c>
      <c r="W1431" s="200" t="s">
        <v>4635</v>
      </c>
      <c r="X1431" s="200" t="s">
        <v>4635</v>
      </c>
    </row>
    <row r="1432" spans="1:24" x14ac:dyDescent="0.2">
      <c r="A1432" s="146">
        <v>0</v>
      </c>
      <c r="B1432" s="116">
        <f t="shared" si="44"/>
        <v>121</v>
      </c>
      <c r="C1432" s="190">
        <f t="shared" si="45"/>
        <v>0</v>
      </c>
      <c r="D1432" s="167" t="s">
        <v>894</v>
      </c>
      <c r="E1432" s="117" t="s">
        <v>9367</v>
      </c>
      <c r="F1432" s="118" t="s">
        <v>9368</v>
      </c>
      <c r="G1432" s="119" t="s">
        <v>9369</v>
      </c>
      <c r="H1432" s="117" t="s">
        <v>1677</v>
      </c>
      <c r="I1432" s="117">
        <v>935</v>
      </c>
      <c r="J1432" s="117">
        <v>30</v>
      </c>
      <c r="K1432" s="120">
        <v>121</v>
      </c>
      <c r="L1432" s="121" t="s">
        <v>1136</v>
      </c>
      <c r="M1432" s="121" t="s">
        <v>891</v>
      </c>
      <c r="N1432" s="121">
        <v>2003</v>
      </c>
      <c r="O1432" s="121">
        <v>208</v>
      </c>
      <c r="P1432" s="121" t="s">
        <v>892</v>
      </c>
      <c r="Q1432" s="121" t="s">
        <v>1593</v>
      </c>
      <c r="R1432" s="121">
        <v>1663607</v>
      </c>
      <c r="S1432" s="121" t="s">
        <v>9370</v>
      </c>
      <c r="T1432" s="199">
        <v>37686</v>
      </c>
      <c r="U1432" s="199"/>
      <c r="V1432" s="200" t="s">
        <v>4634</v>
      </c>
      <c r="W1432" s="200" t="s">
        <v>4635</v>
      </c>
      <c r="X1432" s="200" t="s">
        <v>4635</v>
      </c>
    </row>
    <row r="1433" spans="1:24" x14ac:dyDescent="0.2">
      <c r="A1433" s="146">
        <v>0</v>
      </c>
      <c r="B1433" s="116">
        <f t="shared" si="44"/>
        <v>1200.0999999999999</v>
      </c>
      <c r="C1433" s="190">
        <f t="shared" si="45"/>
        <v>0</v>
      </c>
      <c r="D1433" s="167" t="s">
        <v>894</v>
      </c>
      <c r="E1433" s="117" t="s">
        <v>3607</v>
      </c>
      <c r="F1433" s="118" t="s">
        <v>3608</v>
      </c>
      <c r="G1433" s="119" t="s">
        <v>3609</v>
      </c>
      <c r="H1433" s="117" t="s">
        <v>1677</v>
      </c>
      <c r="I1433" s="117">
        <v>935</v>
      </c>
      <c r="J1433" s="117"/>
      <c r="K1433" s="120">
        <v>1200.0999999999999</v>
      </c>
      <c r="L1433" s="121" t="s">
        <v>1136</v>
      </c>
      <c r="M1433" s="121" t="s">
        <v>891</v>
      </c>
      <c r="N1433" s="121">
        <v>2016</v>
      </c>
      <c r="O1433" s="121">
        <v>432</v>
      </c>
      <c r="P1433" s="121" t="s">
        <v>1592</v>
      </c>
      <c r="Q1433" s="121" t="s">
        <v>81</v>
      </c>
      <c r="R1433" s="121">
        <v>72132706</v>
      </c>
      <c r="S1433" s="121" t="s">
        <v>4458</v>
      </c>
      <c r="T1433" s="199">
        <v>42458</v>
      </c>
      <c r="U1433" s="199">
        <v>42605</v>
      </c>
      <c r="V1433" s="200" t="s">
        <v>4634</v>
      </c>
      <c r="W1433" s="200" t="s">
        <v>4635</v>
      </c>
      <c r="X1433" s="200" t="s">
        <v>4635</v>
      </c>
    </row>
    <row r="1434" spans="1:24" ht="16.5" x14ac:dyDescent="0.2">
      <c r="A1434" s="146">
        <v>0</v>
      </c>
      <c r="B1434" s="116">
        <f t="shared" si="44"/>
        <v>1732.5</v>
      </c>
      <c r="C1434" s="190">
        <f t="shared" si="45"/>
        <v>0</v>
      </c>
      <c r="D1434" s="167" t="s">
        <v>13950</v>
      </c>
      <c r="E1434" s="117" t="s">
        <v>1093</v>
      </c>
      <c r="F1434" s="118" t="s">
        <v>14717</v>
      </c>
      <c r="G1434" s="119" t="s">
        <v>1132</v>
      </c>
      <c r="H1434" s="117" t="s">
        <v>1677</v>
      </c>
      <c r="I1434" s="117">
        <v>935</v>
      </c>
      <c r="J1434" s="117"/>
      <c r="K1434" s="120">
        <v>1732.5</v>
      </c>
      <c r="L1434" s="121" t="s">
        <v>1136</v>
      </c>
      <c r="M1434" s="121" t="s">
        <v>3227</v>
      </c>
      <c r="N1434" s="121">
        <v>2020</v>
      </c>
      <c r="O1434" s="121">
        <v>528</v>
      </c>
      <c r="P1434" s="121" t="s">
        <v>1592</v>
      </c>
      <c r="Q1434" s="121" t="s">
        <v>893</v>
      </c>
      <c r="R1434" s="121">
        <v>73104506</v>
      </c>
      <c r="S1434" s="121" t="s">
        <v>1237</v>
      </c>
      <c r="T1434" s="199">
        <v>43831</v>
      </c>
      <c r="U1434" s="199"/>
      <c r="V1434" s="200" t="s">
        <v>4634</v>
      </c>
      <c r="W1434" s="200" t="s">
        <v>4635</v>
      </c>
      <c r="X1434" s="200" t="s">
        <v>4635</v>
      </c>
    </row>
    <row r="1435" spans="1:24" ht="22.5" x14ac:dyDescent="0.2">
      <c r="A1435" s="146">
        <v>0</v>
      </c>
      <c r="B1435" s="116">
        <f t="shared" si="44"/>
        <v>1599.4</v>
      </c>
      <c r="C1435" s="190">
        <f t="shared" si="45"/>
        <v>0</v>
      </c>
      <c r="D1435" s="167" t="s">
        <v>894</v>
      </c>
      <c r="E1435" s="117" t="s">
        <v>848</v>
      </c>
      <c r="F1435" s="118" t="s">
        <v>10819</v>
      </c>
      <c r="G1435" s="119" t="s">
        <v>849</v>
      </c>
      <c r="H1435" s="117" t="s">
        <v>1677</v>
      </c>
      <c r="I1435" s="117">
        <v>935</v>
      </c>
      <c r="J1435" s="117"/>
      <c r="K1435" s="120">
        <v>1599.4</v>
      </c>
      <c r="L1435" s="121" t="s">
        <v>1136</v>
      </c>
      <c r="M1435" s="121" t="s">
        <v>3227</v>
      </c>
      <c r="N1435" s="121">
        <v>2016</v>
      </c>
      <c r="O1435" s="121">
        <v>464</v>
      </c>
      <c r="P1435" s="121" t="s">
        <v>1592</v>
      </c>
      <c r="Q1435" s="121" t="s">
        <v>1034</v>
      </c>
      <c r="R1435" s="121">
        <v>70091806</v>
      </c>
      <c r="S1435" s="121" t="s">
        <v>998</v>
      </c>
      <c r="T1435" s="199">
        <v>42370</v>
      </c>
      <c r="U1435" s="199"/>
      <c r="V1435" s="200" t="s">
        <v>4634</v>
      </c>
      <c r="W1435" s="200" t="s">
        <v>4635</v>
      </c>
      <c r="X1435" s="200" t="s">
        <v>4635</v>
      </c>
    </row>
    <row r="1436" spans="1:24" ht="22.5" x14ac:dyDescent="0.2">
      <c r="A1436" s="146">
        <v>0</v>
      </c>
      <c r="B1436" s="116">
        <f t="shared" si="44"/>
        <v>1848</v>
      </c>
      <c r="C1436" s="190">
        <f t="shared" si="45"/>
        <v>0</v>
      </c>
      <c r="D1436" s="167" t="s">
        <v>13950</v>
      </c>
      <c r="E1436" s="117" t="s">
        <v>848</v>
      </c>
      <c r="F1436" s="118" t="s">
        <v>14718</v>
      </c>
      <c r="G1436" s="119" t="s">
        <v>849</v>
      </c>
      <c r="H1436" s="117" t="s">
        <v>1677</v>
      </c>
      <c r="I1436" s="117">
        <v>935</v>
      </c>
      <c r="J1436" s="117"/>
      <c r="K1436" s="120">
        <v>1848</v>
      </c>
      <c r="L1436" s="121" t="s">
        <v>1136</v>
      </c>
      <c r="M1436" s="121" t="s">
        <v>3227</v>
      </c>
      <c r="N1436" s="121">
        <v>2020</v>
      </c>
      <c r="O1436" s="121">
        <v>464</v>
      </c>
      <c r="P1436" s="121" t="s">
        <v>1592</v>
      </c>
      <c r="Q1436" s="121" t="s">
        <v>893</v>
      </c>
      <c r="R1436" s="121">
        <v>73104507</v>
      </c>
      <c r="S1436" s="121" t="s">
        <v>998</v>
      </c>
      <c r="T1436" s="199">
        <v>43831</v>
      </c>
      <c r="U1436" s="199"/>
      <c r="V1436" s="200" t="s">
        <v>4634</v>
      </c>
      <c r="W1436" s="200" t="s">
        <v>4635</v>
      </c>
      <c r="X1436" s="200" t="s">
        <v>4635</v>
      </c>
    </row>
    <row r="1437" spans="1:24" ht="22.5" x14ac:dyDescent="0.2">
      <c r="A1437" s="146">
        <v>0</v>
      </c>
      <c r="B1437" s="116">
        <f t="shared" si="44"/>
        <v>1871.1</v>
      </c>
      <c r="C1437" s="190">
        <f t="shared" si="45"/>
        <v>0</v>
      </c>
      <c r="D1437" s="167" t="s">
        <v>13956</v>
      </c>
      <c r="E1437" s="117" t="s">
        <v>6136</v>
      </c>
      <c r="F1437" s="118" t="s">
        <v>14719</v>
      </c>
      <c r="G1437" s="119" t="s">
        <v>6363</v>
      </c>
      <c r="H1437" s="117" t="s">
        <v>1677</v>
      </c>
      <c r="I1437" s="117">
        <v>935</v>
      </c>
      <c r="J1437" s="117"/>
      <c r="K1437" s="120">
        <v>1871.1</v>
      </c>
      <c r="L1437" s="121" t="s">
        <v>1136</v>
      </c>
      <c r="M1437" s="121" t="s">
        <v>3228</v>
      </c>
      <c r="N1437" s="121">
        <v>2020</v>
      </c>
      <c r="O1437" s="121">
        <v>452</v>
      </c>
      <c r="P1437" s="121" t="s">
        <v>1592</v>
      </c>
      <c r="Q1437" s="121" t="s">
        <v>893</v>
      </c>
      <c r="R1437" s="121">
        <v>73112861</v>
      </c>
      <c r="S1437" s="121" t="s">
        <v>6364</v>
      </c>
      <c r="T1437" s="199">
        <v>43831</v>
      </c>
      <c r="U1437" s="199"/>
      <c r="V1437" s="200" t="s">
        <v>4634</v>
      </c>
      <c r="W1437" s="200" t="s">
        <v>4635</v>
      </c>
      <c r="X1437" s="200" t="s">
        <v>4635</v>
      </c>
    </row>
    <row r="1438" spans="1:24" ht="22.5" x14ac:dyDescent="0.2">
      <c r="A1438" s="146">
        <v>0</v>
      </c>
      <c r="B1438" s="116">
        <f t="shared" si="44"/>
        <v>850.3</v>
      </c>
      <c r="C1438" s="190">
        <f t="shared" si="45"/>
        <v>0</v>
      </c>
      <c r="D1438" s="167"/>
      <c r="E1438" s="117" t="s">
        <v>8002</v>
      </c>
      <c r="F1438" s="118" t="s">
        <v>8003</v>
      </c>
      <c r="G1438" s="119" t="s">
        <v>8197</v>
      </c>
      <c r="H1438" s="117" t="s">
        <v>1677</v>
      </c>
      <c r="I1438" s="117">
        <v>935</v>
      </c>
      <c r="J1438" s="117"/>
      <c r="K1438" s="120">
        <v>850.3</v>
      </c>
      <c r="L1438" s="121" t="s">
        <v>1136</v>
      </c>
      <c r="M1438" s="121" t="s">
        <v>891</v>
      </c>
      <c r="N1438" s="121">
        <v>2018</v>
      </c>
      <c r="O1438" s="121">
        <v>220</v>
      </c>
      <c r="P1438" s="121" t="s">
        <v>1592</v>
      </c>
      <c r="Q1438" s="121" t="s">
        <v>895</v>
      </c>
      <c r="R1438" s="121">
        <v>73000625</v>
      </c>
      <c r="S1438" s="121" t="s">
        <v>8198</v>
      </c>
      <c r="T1438" s="199">
        <v>43327</v>
      </c>
      <c r="U1438" s="199">
        <v>43346</v>
      </c>
      <c r="V1438" s="200" t="s">
        <v>4634</v>
      </c>
      <c r="W1438" s="200" t="s">
        <v>4635</v>
      </c>
      <c r="X1438" s="200" t="s">
        <v>4635</v>
      </c>
    </row>
    <row r="1439" spans="1:24" x14ac:dyDescent="0.2">
      <c r="A1439" s="146">
        <v>0</v>
      </c>
      <c r="B1439" s="116">
        <f t="shared" si="44"/>
        <v>455.4</v>
      </c>
      <c r="C1439" s="190">
        <f t="shared" si="45"/>
        <v>0</v>
      </c>
      <c r="D1439" s="167"/>
      <c r="E1439" s="117" t="s">
        <v>7975</v>
      </c>
      <c r="F1439" s="118" t="s">
        <v>10820</v>
      </c>
      <c r="G1439" s="119" t="s">
        <v>10821</v>
      </c>
      <c r="H1439" s="117" t="s">
        <v>1677</v>
      </c>
      <c r="I1439" s="117">
        <v>935</v>
      </c>
      <c r="J1439" s="117"/>
      <c r="K1439" s="120">
        <v>455.4</v>
      </c>
      <c r="L1439" s="121" t="s">
        <v>1136</v>
      </c>
      <c r="M1439" s="121" t="s">
        <v>891</v>
      </c>
      <c r="N1439" s="121">
        <v>2019</v>
      </c>
      <c r="O1439" s="121">
        <v>88</v>
      </c>
      <c r="P1439" s="121" t="s">
        <v>892</v>
      </c>
      <c r="Q1439" s="121" t="s">
        <v>3754</v>
      </c>
      <c r="R1439" s="121">
        <v>73053144</v>
      </c>
      <c r="S1439" s="121" t="s">
        <v>10822</v>
      </c>
      <c r="T1439" s="199">
        <v>43570</v>
      </c>
      <c r="U1439" s="199">
        <v>43581</v>
      </c>
      <c r="V1439" s="200" t="s">
        <v>4634</v>
      </c>
      <c r="W1439" s="200" t="s">
        <v>4635</v>
      </c>
      <c r="X1439" s="200" t="s">
        <v>4635</v>
      </c>
    </row>
    <row r="1440" spans="1:24" ht="22.5" x14ac:dyDescent="0.2">
      <c r="A1440" s="146">
        <v>0</v>
      </c>
      <c r="B1440" s="116">
        <f t="shared" si="44"/>
        <v>950.4</v>
      </c>
      <c r="C1440" s="190">
        <f t="shared" si="45"/>
        <v>0</v>
      </c>
      <c r="D1440" s="167"/>
      <c r="E1440" s="117" t="s">
        <v>3082</v>
      </c>
      <c r="F1440" s="118" t="s">
        <v>14720</v>
      </c>
      <c r="G1440" s="119" t="s">
        <v>10823</v>
      </c>
      <c r="H1440" s="117" t="s">
        <v>1677</v>
      </c>
      <c r="I1440" s="117">
        <v>935</v>
      </c>
      <c r="J1440" s="117"/>
      <c r="K1440" s="120">
        <v>950.4</v>
      </c>
      <c r="L1440" s="121" t="s">
        <v>1136</v>
      </c>
      <c r="M1440" s="121" t="s">
        <v>891</v>
      </c>
      <c r="N1440" s="121">
        <v>2018</v>
      </c>
      <c r="O1440" s="121">
        <v>332</v>
      </c>
      <c r="P1440" s="121" t="s">
        <v>1592</v>
      </c>
      <c r="Q1440" s="121" t="s">
        <v>895</v>
      </c>
      <c r="R1440" s="121">
        <v>72984689</v>
      </c>
      <c r="S1440" s="121" t="s">
        <v>7639</v>
      </c>
      <c r="T1440" s="199">
        <v>43271</v>
      </c>
      <c r="U1440" s="199">
        <v>43280</v>
      </c>
      <c r="V1440" s="200" t="s">
        <v>4634</v>
      </c>
      <c r="W1440" s="200" t="s">
        <v>4635</v>
      </c>
      <c r="X1440" s="200" t="s">
        <v>4635</v>
      </c>
    </row>
    <row r="1441" spans="1:24" ht="22.5" x14ac:dyDescent="0.2">
      <c r="A1441" s="146">
        <v>0</v>
      </c>
      <c r="B1441" s="116">
        <f t="shared" si="44"/>
        <v>1045</v>
      </c>
      <c r="C1441" s="190">
        <f t="shared" si="45"/>
        <v>0</v>
      </c>
      <c r="D1441" s="167"/>
      <c r="E1441" s="117" t="s">
        <v>3082</v>
      </c>
      <c r="F1441" s="118" t="s">
        <v>9673</v>
      </c>
      <c r="G1441" s="119" t="s">
        <v>9674</v>
      </c>
      <c r="H1441" s="117" t="s">
        <v>1677</v>
      </c>
      <c r="I1441" s="117">
        <v>935</v>
      </c>
      <c r="J1441" s="117"/>
      <c r="K1441" s="120">
        <v>1045</v>
      </c>
      <c r="L1441" s="121" t="s">
        <v>1136</v>
      </c>
      <c r="M1441" s="121" t="s">
        <v>891</v>
      </c>
      <c r="N1441" s="121">
        <v>2019</v>
      </c>
      <c r="O1441" s="121">
        <v>332</v>
      </c>
      <c r="P1441" s="121" t="s">
        <v>1592</v>
      </c>
      <c r="Q1441" s="121" t="s">
        <v>895</v>
      </c>
      <c r="R1441" s="121">
        <v>73038601</v>
      </c>
      <c r="S1441" s="121" t="s">
        <v>7639</v>
      </c>
      <c r="T1441" s="199">
        <v>43522</v>
      </c>
      <c r="U1441" s="199">
        <v>43525</v>
      </c>
      <c r="V1441" s="200" t="s">
        <v>4634</v>
      </c>
      <c r="W1441" s="200" t="s">
        <v>4635</v>
      </c>
      <c r="X1441" s="200" t="s">
        <v>4635</v>
      </c>
    </row>
    <row r="1442" spans="1:24" ht="22.5" x14ac:dyDescent="0.2">
      <c r="A1442" s="146">
        <v>0</v>
      </c>
      <c r="B1442" s="116">
        <f t="shared" si="44"/>
        <v>950.4</v>
      </c>
      <c r="C1442" s="190">
        <f t="shared" si="45"/>
        <v>0</v>
      </c>
      <c r="D1442" s="167" t="s">
        <v>894</v>
      </c>
      <c r="E1442" s="117" t="s">
        <v>6137</v>
      </c>
      <c r="F1442" s="118" t="s">
        <v>6138</v>
      </c>
      <c r="G1442" s="119" t="s">
        <v>3139</v>
      </c>
      <c r="H1442" s="117" t="s">
        <v>1677</v>
      </c>
      <c r="I1442" s="117">
        <v>935</v>
      </c>
      <c r="J1442" s="117"/>
      <c r="K1442" s="120">
        <v>950.4</v>
      </c>
      <c r="L1442" s="121" t="s">
        <v>1136</v>
      </c>
      <c r="M1442" s="121" t="s">
        <v>3228</v>
      </c>
      <c r="N1442" s="121">
        <v>2016</v>
      </c>
      <c r="O1442" s="121">
        <v>352</v>
      </c>
      <c r="P1442" s="121" t="s">
        <v>1592</v>
      </c>
      <c r="Q1442" s="121" t="s">
        <v>895</v>
      </c>
      <c r="R1442" s="121">
        <v>69894506</v>
      </c>
      <c r="S1442" s="121" t="s">
        <v>6139</v>
      </c>
      <c r="T1442" s="199">
        <v>42370</v>
      </c>
      <c r="U1442" s="199"/>
      <c r="V1442" s="200" t="s">
        <v>4634</v>
      </c>
      <c r="W1442" s="200" t="s">
        <v>4635</v>
      </c>
      <c r="X1442" s="200" t="s">
        <v>4635</v>
      </c>
    </row>
    <row r="1443" spans="1:24" ht="22.5" x14ac:dyDescent="0.2">
      <c r="A1443" s="146">
        <v>0</v>
      </c>
      <c r="B1443" s="116">
        <f t="shared" si="44"/>
        <v>895.2</v>
      </c>
      <c r="C1443" s="190">
        <f t="shared" si="45"/>
        <v>0</v>
      </c>
      <c r="D1443" s="167" t="s">
        <v>13950</v>
      </c>
      <c r="E1443" s="117" t="s">
        <v>2398</v>
      </c>
      <c r="F1443" s="118" t="s">
        <v>14721</v>
      </c>
      <c r="G1443" s="119" t="s">
        <v>2399</v>
      </c>
      <c r="H1443" s="117" t="s">
        <v>1677</v>
      </c>
      <c r="I1443" s="117">
        <v>935</v>
      </c>
      <c r="J1443" s="117"/>
      <c r="K1443" s="120">
        <v>895.2</v>
      </c>
      <c r="L1443" s="121" t="s">
        <v>1136</v>
      </c>
      <c r="M1443" s="121" t="s">
        <v>3227</v>
      </c>
      <c r="N1443" s="121">
        <v>2020</v>
      </c>
      <c r="O1443" s="121">
        <v>192</v>
      </c>
      <c r="P1443" s="121" t="s">
        <v>1592</v>
      </c>
      <c r="Q1443" s="121" t="s">
        <v>527</v>
      </c>
      <c r="R1443" s="121">
        <v>73105061</v>
      </c>
      <c r="S1443" s="121" t="s">
        <v>2400</v>
      </c>
      <c r="T1443" s="199">
        <v>43831</v>
      </c>
      <c r="U1443" s="199"/>
      <c r="V1443" s="200" t="s">
        <v>4634</v>
      </c>
      <c r="W1443" s="200" t="s">
        <v>4635</v>
      </c>
      <c r="X1443" s="200" t="s">
        <v>4635</v>
      </c>
    </row>
    <row r="1444" spans="1:24" ht="22.5" x14ac:dyDescent="0.2">
      <c r="A1444" s="146">
        <v>0</v>
      </c>
      <c r="B1444" s="116">
        <f t="shared" si="44"/>
        <v>2255</v>
      </c>
      <c r="C1444" s="190">
        <f t="shared" si="45"/>
        <v>0</v>
      </c>
      <c r="D1444" s="167" t="s">
        <v>13956</v>
      </c>
      <c r="E1444" s="117" t="s">
        <v>2035</v>
      </c>
      <c r="F1444" s="118" t="s">
        <v>14722</v>
      </c>
      <c r="G1444" s="119" t="s">
        <v>473</v>
      </c>
      <c r="H1444" s="117" t="s">
        <v>1677</v>
      </c>
      <c r="I1444" s="117">
        <v>935</v>
      </c>
      <c r="J1444" s="117"/>
      <c r="K1444" s="120">
        <v>2255</v>
      </c>
      <c r="L1444" s="121" t="s">
        <v>1136</v>
      </c>
      <c r="M1444" s="121" t="s">
        <v>3227</v>
      </c>
      <c r="N1444" s="121">
        <v>2020</v>
      </c>
      <c r="O1444" s="121">
        <v>496</v>
      </c>
      <c r="P1444" s="121" t="s">
        <v>1592</v>
      </c>
      <c r="Q1444" s="121" t="s">
        <v>893</v>
      </c>
      <c r="R1444" s="121">
        <v>73104543</v>
      </c>
      <c r="S1444" s="121" t="s">
        <v>2155</v>
      </c>
      <c r="T1444" s="199">
        <v>43831</v>
      </c>
      <c r="U1444" s="199"/>
      <c r="V1444" s="200" t="s">
        <v>4634</v>
      </c>
      <c r="W1444" s="200" t="s">
        <v>4635</v>
      </c>
      <c r="X1444" s="200" t="s">
        <v>4635</v>
      </c>
    </row>
    <row r="1445" spans="1:24" ht="22.5" x14ac:dyDescent="0.2">
      <c r="A1445" s="146">
        <v>0</v>
      </c>
      <c r="B1445" s="116">
        <f t="shared" si="44"/>
        <v>1156.0999999999999</v>
      </c>
      <c r="C1445" s="190">
        <f t="shared" si="45"/>
        <v>0</v>
      </c>
      <c r="D1445" s="167" t="s">
        <v>13956</v>
      </c>
      <c r="E1445" s="117" t="s">
        <v>2035</v>
      </c>
      <c r="F1445" s="118" t="s">
        <v>14723</v>
      </c>
      <c r="G1445" s="119" t="s">
        <v>2036</v>
      </c>
      <c r="H1445" s="117" t="s">
        <v>1677</v>
      </c>
      <c r="I1445" s="117">
        <v>935</v>
      </c>
      <c r="J1445" s="117"/>
      <c r="K1445" s="120">
        <v>1156.0999999999999</v>
      </c>
      <c r="L1445" s="121" t="s">
        <v>1136</v>
      </c>
      <c r="M1445" s="121" t="s">
        <v>3227</v>
      </c>
      <c r="N1445" s="121">
        <v>2020</v>
      </c>
      <c r="O1445" s="121">
        <v>320</v>
      </c>
      <c r="P1445" s="121" t="s">
        <v>1592</v>
      </c>
      <c r="Q1445" s="121" t="s">
        <v>895</v>
      </c>
      <c r="R1445" s="121">
        <v>73104805</v>
      </c>
      <c r="S1445" s="121" t="s">
        <v>1608</v>
      </c>
      <c r="T1445" s="199">
        <v>43831</v>
      </c>
      <c r="U1445" s="199"/>
      <c r="V1445" s="200" t="s">
        <v>4634</v>
      </c>
      <c r="W1445" s="200" t="s">
        <v>4635</v>
      </c>
      <c r="X1445" s="200" t="s">
        <v>4635</v>
      </c>
    </row>
    <row r="1446" spans="1:24" x14ac:dyDescent="0.2">
      <c r="A1446" s="146">
        <v>0</v>
      </c>
      <c r="B1446" s="116">
        <f t="shared" si="44"/>
        <v>561.88</v>
      </c>
      <c r="C1446" s="190">
        <f t="shared" si="45"/>
        <v>0</v>
      </c>
      <c r="D1446" s="167"/>
      <c r="E1446" s="117" t="s">
        <v>689</v>
      </c>
      <c r="F1446" s="118" t="s">
        <v>1224</v>
      </c>
      <c r="G1446" s="119" t="s">
        <v>690</v>
      </c>
      <c r="H1446" s="117" t="s">
        <v>1677</v>
      </c>
      <c r="I1446" s="117">
        <v>935</v>
      </c>
      <c r="J1446" s="117">
        <v>18</v>
      </c>
      <c r="K1446" s="120">
        <v>561.88</v>
      </c>
      <c r="L1446" s="121" t="s">
        <v>1136</v>
      </c>
      <c r="M1446" s="121" t="s">
        <v>891</v>
      </c>
      <c r="N1446" s="121">
        <v>2007</v>
      </c>
      <c r="O1446" s="121">
        <v>272</v>
      </c>
      <c r="P1446" s="121" t="s">
        <v>1592</v>
      </c>
      <c r="Q1446" s="121" t="s">
        <v>895</v>
      </c>
      <c r="R1446" s="121">
        <v>26504806</v>
      </c>
      <c r="S1446" s="121" t="s">
        <v>364</v>
      </c>
      <c r="T1446" s="199">
        <v>39498</v>
      </c>
      <c r="U1446" s="199"/>
      <c r="V1446" s="200" t="s">
        <v>4634</v>
      </c>
      <c r="W1446" s="200" t="s">
        <v>4635</v>
      </c>
      <c r="X1446" s="200" t="s">
        <v>4635</v>
      </c>
    </row>
    <row r="1447" spans="1:24" ht="22.5" x14ac:dyDescent="0.2">
      <c r="A1447" s="146">
        <v>0</v>
      </c>
      <c r="B1447" s="116">
        <f t="shared" si="44"/>
        <v>895.4</v>
      </c>
      <c r="C1447" s="190">
        <f t="shared" si="45"/>
        <v>0</v>
      </c>
      <c r="D1447" s="167" t="s">
        <v>13956</v>
      </c>
      <c r="E1447" s="117" t="s">
        <v>3150</v>
      </c>
      <c r="F1447" s="118" t="s">
        <v>14724</v>
      </c>
      <c r="G1447" s="119" t="s">
        <v>3261</v>
      </c>
      <c r="H1447" s="117" t="s">
        <v>1677</v>
      </c>
      <c r="I1447" s="117">
        <v>935</v>
      </c>
      <c r="J1447" s="117"/>
      <c r="K1447" s="120">
        <v>895.4</v>
      </c>
      <c r="L1447" s="121" t="s">
        <v>1136</v>
      </c>
      <c r="M1447" s="121" t="s">
        <v>3227</v>
      </c>
      <c r="N1447" s="121">
        <v>2020</v>
      </c>
      <c r="O1447" s="121">
        <v>192</v>
      </c>
      <c r="P1447" s="121" t="s">
        <v>1592</v>
      </c>
      <c r="Q1447" s="121" t="s">
        <v>895</v>
      </c>
      <c r="R1447" s="121">
        <v>73104656</v>
      </c>
      <c r="S1447" s="121" t="s">
        <v>3262</v>
      </c>
      <c r="T1447" s="199">
        <v>43831</v>
      </c>
      <c r="U1447" s="199"/>
      <c r="V1447" s="200" t="s">
        <v>4634</v>
      </c>
      <c r="W1447" s="200" t="s">
        <v>4635</v>
      </c>
      <c r="X1447" s="200" t="s">
        <v>4635</v>
      </c>
    </row>
    <row r="1448" spans="1:24" ht="22.5" x14ac:dyDescent="0.2">
      <c r="A1448" s="146">
        <v>0</v>
      </c>
      <c r="B1448" s="116">
        <f t="shared" si="44"/>
        <v>1001</v>
      </c>
      <c r="C1448" s="190">
        <f t="shared" si="45"/>
        <v>0</v>
      </c>
      <c r="D1448" s="167"/>
      <c r="E1448" s="117" t="s">
        <v>6140</v>
      </c>
      <c r="F1448" s="118" t="s">
        <v>6141</v>
      </c>
      <c r="G1448" s="119" t="s">
        <v>6365</v>
      </c>
      <c r="H1448" s="117" t="s">
        <v>1677</v>
      </c>
      <c r="I1448" s="117">
        <v>935</v>
      </c>
      <c r="J1448" s="117"/>
      <c r="K1448" s="120">
        <v>1001</v>
      </c>
      <c r="L1448" s="121" t="s">
        <v>1136</v>
      </c>
      <c r="M1448" s="121" t="s">
        <v>891</v>
      </c>
      <c r="N1448" s="121">
        <v>2018</v>
      </c>
      <c r="O1448" s="121">
        <v>216</v>
      </c>
      <c r="P1448" s="121" t="s">
        <v>1592</v>
      </c>
      <c r="Q1448" s="121" t="s">
        <v>893</v>
      </c>
      <c r="R1448" s="121">
        <v>72948809</v>
      </c>
      <c r="S1448" s="121" t="s">
        <v>6366</v>
      </c>
      <c r="T1448" s="199">
        <v>43090</v>
      </c>
      <c r="U1448" s="199">
        <v>43266</v>
      </c>
      <c r="V1448" s="200" t="s">
        <v>4634</v>
      </c>
      <c r="W1448" s="200" t="s">
        <v>4635</v>
      </c>
      <c r="X1448" s="200" t="s">
        <v>4635</v>
      </c>
    </row>
    <row r="1449" spans="1:24" ht="22.5" x14ac:dyDescent="0.2">
      <c r="A1449" s="146">
        <v>0</v>
      </c>
      <c r="B1449" s="116">
        <f t="shared" si="44"/>
        <v>1351.9</v>
      </c>
      <c r="C1449" s="190">
        <f t="shared" si="45"/>
        <v>0</v>
      </c>
      <c r="D1449" s="167" t="s">
        <v>13956</v>
      </c>
      <c r="E1449" s="117" t="s">
        <v>93</v>
      </c>
      <c r="F1449" s="118" t="s">
        <v>14725</v>
      </c>
      <c r="G1449" s="119" t="s">
        <v>2217</v>
      </c>
      <c r="H1449" s="117" t="s">
        <v>1677</v>
      </c>
      <c r="I1449" s="117">
        <v>935</v>
      </c>
      <c r="J1449" s="117"/>
      <c r="K1449" s="120">
        <v>1351.9</v>
      </c>
      <c r="L1449" s="121" t="s">
        <v>1136</v>
      </c>
      <c r="M1449" s="121" t="s">
        <v>3227</v>
      </c>
      <c r="N1449" s="121">
        <v>2020</v>
      </c>
      <c r="O1449" s="121">
        <v>400</v>
      </c>
      <c r="P1449" s="121" t="s">
        <v>1592</v>
      </c>
      <c r="Q1449" s="121" t="s">
        <v>895</v>
      </c>
      <c r="R1449" s="121">
        <v>73104736</v>
      </c>
      <c r="S1449" s="121" t="s">
        <v>702</v>
      </c>
      <c r="T1449" s="199">
        <v>43831</v>
      </c>
      <c r="U1449" s="199"/>
      <c r="V1449" s="200" t="s">
        <v>4634</v>
      </c>
      <c r="W1449" s="200" t="s">
        <v>4635</v>
      </c>
      <c r="X1449" s="200" t="s">
        <v>4635</v>
      </c>
    </row>
    <row r="1450" spans="1:24" ht="16.5" x14ac:dyDescent="0.2">
      <c r="A1450" s="146">
        <v>0</v>
      </c>
      <c r="B1450" s="116">
        <f t="shared" si="44"/>
        <v>1270.5</v>
      </c>
      <c r="C1450" s="190">
        <f t="shared" si="45"/>
        <v>0</v>
      </c>
      <c r="D1450" s="167" t="s">
        <v>13950</v>
      </c>
      <c r="E1450" s="117" t="s">
        <v>684</v>
      </c>
      <c r="F1450" s="118" t="s">
        <v>14726</v>
      </c>
      <c r="G1450" s="119" t="s">
        <v>1286</v>
      </c>
      <c r="H1450" s="117" t="s">
        <v>1677</v>
      </c>
      <c r="I1450" s="117">
        <v>935</v>
      </c>
      <c r="J1450" s="117"/>
      <c r="K1450" s="120">
        <v>1270.5</v>
      </c>
      <c r="L1450" s="121" t="s">
        <v>1136</v>
      </c>
      <c r="M1450" s="121" t="s">
        <v>3227</v>
      </c>
      <c r="N1450" s="121">
        <v>2020</v>
      </c>
      <c r="O1450" s="121">
        <v>480</v>
      </c>
      <c r="P1450" s="121" t="s">
        <v>1592</v>
      </c>
      <c r="Q1450" s="121" t="s">
        <v>1593</v>
      </c>
      <c r="R1450" s="121">
        <v>73104468</v>
      </c>
      <c r="S1450" s="121" t="s">
        <v>1428</v>
      </c>
      <c r="T1450" s="199">
        <v>43831</v>
      </c>
      <c r="U1450" s="199"/>
      <c r="V1450" s="200" t="s">
        <v>4634</v>
      </c>
      <c r="W1450" s="200" t="s">
        <v>4635</v>
      </c>
      <c r="X1450" s="200" t="s">
        <v>4635</v>
      </c>
    </row>
    <row r="1451" spans="1:24" x14ac:dyDescent="0.2">
      <c r="A1451" s="146">
        <v>0</v>
      </c>
      <c r="B1451" s="116">
        <f t="shared" si="44"/>
        <v>1573</v>
      </c>
      <c r="C1451" s="190">
        <f t="shared" si="45"/>
        <v>0</v>
      </c>
      <c r="D1451" s="167" t="s">
        <v>13956</v>
      </c>
      <c r="E1451" s="117" t="s">
        <v>2526</v>
      </c>
      <c r="F1451" s="118" t="s">
        <v>14727</v>
      </c>
      <c r="G1451" s="119" t="s">
        <v>2527</v>
      </c>
      <c r="H1451" s="117" t="s">
        <v>1677</v>
      </c>
      <c r="I1451" s="117">
        <v>935</v>
      </c>
      <c r="J1451" s="117"/>
      <c r="K1451" s="120">
        <v>1573</v>
      </c>
      <c r="L1451" s="121" t="s">
        <v>1136</v>
      </c>
      <c r="M1451" s="121" t="s">
        <v>3227</v>
      </c>
      <c r="N1451" s="121">
        <v>2020</v>
      </c>
      <c r="O1451" s="121">
        <v>304</v>
      </c>
      <c r="P1451" s="121" t="s">
        <v>1592</v>
      </c>
      <c r="Q1451" s="121" t="s">
        <v>81</v>
      </c>
      <c r="R1451" s="121">
        <v>73105000</v>
      </c>
      <c r="S1451" s="121" t="s">
        <v>2528</v>
      </c>
      <c r="T1451" s="199">
        <v>43831</v>
      </c>
      <c r="U1451" s="199"/>
      <c r="V1451" s="200" t="s">
        <v>4634</v>
      </c>
      <c r="W1451" s="200" t="s">
        <v>4635</v>
      </c>
      <c r="X1451" s="200" t="s">
        <v>4635</v>
      </c>
    </row>
    <row r="1452" spans="1:24" ht="22.5" x14ac:dyDescent="0.2">
      <c r="A1452" s="146">
        <v>0</v>
      </c>
      <c r="B1452" s="116">
        <f t="shared" si="44"/>
        <v>400.4</v>
      </c>
      <c r="C1452" s="190">
        <f t="shared" si="45"/>
        <v>0</v>
      </c>
      <c r="D1452" s="167"/>
      <c r="E1452" s="117" t="s">
        <v>8495</v>
      </c>
      <c r="F1452" s="118" t="s">
        <v>11474</v>
      </c>
      <c r="G1452" s="119" t="s">
        <v>8497</v>
      </c>
      <c r="H1452" s="117" t="s">
        <v>1677</v>
      </c>
      <c r="I1452" s="117">
        <v>935</v>
      </c>
      <c r="J1452" s="117"/>
      <c r="K1452" s="120">
        <v>400.4</v>
      </c>
      <c r="L1452" s="121" t="s">
        <v>1136</v>
      </c>
      <c r="M1452" s="121" t="s">
        <v>891</v>
      </c>
      <c r="N1452" s="121">
        <v>2017</v>
      </c>
      <c r="O1452" s="121">
        <v>116</v>
      </c>
      <c r="P1452" s="121" t="s">
        <v>892</v>
      </c>
      <c r="Q1452" s="121" t="s">
        <v>1593</v>
      </c>
      <c r="R1452" s="121">
        <v>72923781</v>
      </c>
      <c r="S1452" s="121" t="s">
        <v>8498</v>
      </c>
      <c r="T1452" s="199">
        <v>42871</v>
      </c>
      <c r="U1452" s="199">
        <v>42877</v>
      </c>
      <c r="V1452" s="200" t="s">
        <v>4634</v>
      </c>
      <c r="W1452" s="200" t="s">
        <v>4635</v>
      </c>
      <c r="X1452" s="200" t="s">
        <v>4635</v>
      </c>
    </row>
    <row r="1453" spans="1:24" ht="22.5" x14ac:dyDescent="0.2">
      <c r="A1453" s="146">
        <v>0</v>
      </c>
      <c r="B1453" s="116">
        <f t="shared" si="44"/>
        <v>418</v>
      </c>
      <c r="C1453" s="190">
        <f t="shared" si="45"/>
        <v>0</v>
      </c>
      <c r="D1453" s="167"/>
      <c r="E1453" s="117" t="s">
        <v>8495</v>
      </c>
      <c r="F1453" s="118" t="s">
        <v>8496</v>
      </c>
      <c r="G1453" s="119" t="s">
        <v>8497</v>
      </c>
      <c r="H1453" s="117" t="s">
        <v>1677</v>
      </c>
      <c r="I1453" s="117">
        <v>935</v>
      </c>
      <c r="J1453" s="117"/>
      <c r="K1453" s="120">
        <v>418</v>
      </c>
      <c r="L1453" s="121" t="s">
        <v>1136</v>
      </c>
      <c r="M1453" s="121" t="s">
        <v>891</v>
      </c>
      <c r="N1453" s="121">
        <v>2018</v>
      </c>
      <c r="O1453" s="121">
        <v>116</v>
      </c>
      <c r="P1453" s="121" t="s">
        <v>892</v>
      </c>
      <c r="Q1453" s="121" t="s">
        <v>1593</v>
      </c>
      <c r="R1453" s="121">
        <v>73023568</v>
      </c>
      <c r="S1453" s="121" t="s">
        <v>8498</v>
      </c>
      <c r="T1453" s="199">
        <v>43367</v>
      </c>
      <c r="U1453" s="199">
        <v>43378</v>
      </c>
      <c r="V1453" s="200" t="s">
        <v>4634</v>
      </c>
      <c r="W1453" s="200" t="s">
        <v>4635</v>
      </c>
      <c r="X1453" s="200" t="s">
        <v>4635</v>
      </c>
    </row>
    <row r="1454" spans="1:24" ht="22.5" x14ac:dyDescent="0.2">
      <c r="A1454" s="146">
        <v>0</v>
      </c>
      <c r="B1454" s="116">
        <f t="shared" si="44"/>
        <v>1100</v>
      </c>
      <c r="C1454" s="190">
        <f t="shared" si="45"/>
        <v>0</v>
      </c>
      <c r="D1454" s="167"/>
      <c r="E1454" s="117" t="s">
        <v>7975</v>
      </c>
      <c r="F1454" s="118" t="s">
        <v>8004</v>
      </c>
      <c r="G1454" s="119" t="s">
        <v>8245</v>
      </c>
      <c r="H1454" s="117" t="s">
        <v>1677</v>
      </c>
      <c r="I1454" s="117">
        <v>935</v>
      </c>
      <c r="J1454" s="117"/>
      <c r="K1454" s="120">
        <v>1100</v>
      </c>
      <c r="L1454" s="121" t="s">
        <v>1136</v>
      </c>
      <c r="M1454" s="121" t="s">
        <v>891</v>
      </c>
      <c r="N1454" s="121">
        <v>2018</v>
      </c>
      <c r="O1454" s="121">
        <v>252</v>
      </c>
      <c r="P1454" s="121" t="s">
        <v>1592</v>
      </c>
      <c r="Q1454" s="121" t="s">
        <v>893</v>
      </c>
      <c r="R1454" s="121">
        <v>73000621</v>
      </c>
      <c r="S1454" s="121" t="s">
        <v>8246</v>
      </c>
      <c r="T1454" s="199">
        <v>43356</v>
      </c>
      <c r="U1454" s="199">
        <v>43371</v>
      </c>
      <c r="V1454" s="200" t="s">
        <v>4634</v>
      </c>
      <c r="W1454" s="200" t="s">
        <v>4635</v>
      </c>
      <c r="X1454" s="200" t="s">
        <v>4635</v>
      </c>
    </row>
    <row r="1455" spans="1:24" ht="22.5" x14ac:dyDescent="0.2">
      <c r="A1455" s="146">
        <v>0</v>
      </c>
      <c r="B1455" s="116">
        <f t="shared" si="44"/>
        <v>3760.8</v>
      </c>
      <c r="C1455" s="190">
        <f t="shared" si="45"/>
        <v>0</v>
      </c>
      <c r="D1455" s="167" t="s">
        <v>13950</v>
      </c>
      <c r="E1455" s="117" t="s">
        <v>1666</v>
      </c>
      <c r="F1455" s="118" t="s">
        <v>14728</v>
      </c>
      <c r="G1455" s="119" t="s">
        <v>1667</v>
      </c>
      <c r="H1455" s="117" t="s">
        <v>1677</v>
      </c>
      <c r="I1455" s="117">
        <v>935</v>
      </c>
      <c r="J1455" s="117"/>
      <c r="K1455" s="120">
        <v>3760.8</v>
      </c>
      <c r="L1455" s="121" t="s">
        <v>1136</v>
      </c>
      <c r="M1455" s="121" t="s">
        <v>3227</v>
      </c>
      <c r="N1455" s="121">
        <v>2020</v>
      </c>
      <c r="O1455" s="121">
        <v>896</v>
      </c>
      <c r="P1455" s="121" t="s">
        <v>1592</v>
      </c>
      <c r="Q1455" s="121" t="s">
        <v>893</v>
      </c>
      <c r="R1455" s="121">
        <v>73104566</v>
      </c>
      <c r="S1455" s="121" t="s">
        <v>2267</v>
      </c>
      <c r="T1455" s="199">
        <v>43831</v>
      </c>
      <c r="U1455" s="199"/>
      <c r="V1455" s="200" t="s">
        <v>4634</v>
      </c>
      <c r="W1455" s="200" t="s">
        <v>4635</v>
      </c>
      <c r="X1455" s="200" t="s">
        <v>4635</v>
      </c>
    </row>
    <row r="1456" spans="1:24" x14ac:dyDescent="0.2">
      <c r="A1456" s="146">
        <v>0</v>
      </c>
      <c r="B1456" s="116">
        <f t="shared" si="44"/>
        <v>950.4</v>
      </c>
      <c r="C1456" s="190">
        <f t="shared" si="45"/>
        <v>0</v>
      </c>
      <c r="D1456" s="167"/>
      <c r="E1456" s="117" t="s">
        <v>5363</v>
      </c>
      <c r="F1456" s="118" t="s">
        <v>5364</v>
      </c>
      <c r="G1456" s="119" t="s">
        <v>5488</v>
      </c>
      <c r="H1456" s="117" t="s">
        <v>1677</v>
      </c>
      <c r="I1456" s="117">
        <v>935</v>
      </c>
      <c r="J1456" s="117"/>
      <c r="K1456" s="120">
        <v>950.4</v>
      </c>
      <c r="L1456" s="121" t="s">
        <v>1136</v>
      </c>
      <c r="M1456" s="121" t="s">
        <v>891</v>
      </c>
      <c r="N1456" s="121">
        <v>2017</v>
      </c>
      <c r="O1456" s="121">
        <v>356</v>
      </c>
      <c r="P1456" s="121" t="s">
        <v>1592</v>
      </c>
      <c r="Q1456" s="121" t="s">
        <v>895</v>
      </c>
      <c r="R1456" s="121">
        <v>72923784</v>
      </c>
      <c r="S1456" s="121" t="s">
        <v>5489</v>
      </c>
      <c r="T1456" s="199">
        <v>42905</v>
      </c>
      <c r="U1456" s="199">
        <v>42912</v>
      </c>
      <c r="V1456" s="200" t="s">
        <v>4634</v>
      </c>
      <c r="W1456" s="200" t="s">
        <v>4635</v>
      </c>
      <c r="X1456" s="200" t="s">
        <v>4635</v>
      </c>
    </row>
    <row r="1457" spans="1:24" ht="22.5" x14ac:dyDescent="0.2">
      <c r="A1457" s="146">
        <v>0</v>
      </c>
      <c r="B1457" s="116">
        <f t="shared" si="44"/>
        <v>968</v>
      </c>
      <c r="C1457" s="190">
        <f t="shared" si="45"/>
        <v>0</v>
      </c>
      <c r="D1457" s="167"/>
      <c r="E1457" s="117" t="s">
        <v>3610</v>
      </c>
      <c r="F1457" s="118" t="s">
        <v>9144</v>
      </c>
      <c r="G1457" s="119" t="s">
        <v>5174</v>
      </c>
      <c r="H1457" s="117" t="s">
        <v>1677</v>
      </c>
      <c r="I1457" s="117">
        <v>935</v>
      </c>
      <c r="J1457" s="117"/>
      <c r="K1457" s="120">
        <v>968</v>
      </c>
      <c r="L1457" s="121" t="s">
        <v>1136</v>
      </c>
      <c r="M1457" s="121" t="s">
        <v>891</v>
      </c>
      <c r="N1457" s="121">
        <v>2019</v>
      </c>
      <c r="O1457" s="121">
        <v>176</v>
      </c>
      <c r="P1457" s="121" t="s">
        <v>1592</v>
      </c>
      <c r="Q1457" s="121" t="s">
        <v>1593</v>
      </c>
      <c r="R1457" s="121">
        <v>73036742</v>
      </c>
      <c r="S1457" s="121" t="s">
        <v>5365</v>
      </c>
      <c r="T1457" s="199">
        <v>43444</v>
      </c>
      <c r="U1457" s="199">
        <v>43455</v>
      </c>
      <c r="V1457" s="200" t="s">
        <v>4634</v>
      </c>
      <c r="W1457" s="200" t="s">
        <v>4635</v>
      </c>
      <c r="X1457" s="200" t="s">
        <v>4635</v>
      </c>
    </row>
    <row r="1458" spans="1:24" ht="22.5" x14ac:dyDescent="0.2">
      <c r="A1458" s="146">
        <v>0</v>
      </c>
      <c r="B1458" s="116">
        <f t="shared" si="44"/>
        <v>840.4</v>
      </c>
      <c r="C1458" s="190">
        <f t="shared" si="45"/>
        <v>0</v>
      </c>
      <c r="D1458" s="167"/>
      <c r="E1458" s="117" t="s">
        <v>3610</v>
      </c>
      <c r="F1458" s="118" t="s">
        <v>13462</v>
      </c>
      <c r="G1458" s="119" t="s">
        <v>5174</v>
      </c>
      <c r="H1458" s="117" t="s">
        <v>1677</v>
      </c>
      <c r="I1458" s="117">
        <v>935</v>
      </c>
      <c r="J1458" s="117"/>
      <c r="K1458" s="120">
        <v>840.4</v>
      </c>
      <c r="L1458" s="121" t="s">
        <v>1136</v>
      </c>
      <c r="M1458" s="121" t="s">
        <v>891</v>
      </c>
      <c r="N1458" s="121">
        <v>2017</v>
      </c>
      <c r="O1458" s="121">
        <v>176</v>
      </c>
      <c r="P1458" s="121" t="s">
        <v>1592</v>
      </c>
      <c r="Q1458" s="121" t="s">
        <v>1593</v>
      </c>
      <c r="R1458" s="121">
        <v>72912091</v>
      </c>
      <c r="S1458" s="121" t="s">
        <v>5365</v>
      </c>
      <c r="T1458" s="199">
        <v>42793</v>
      </c>
      <c r="U1458" s="199">
        <v>42807</v>
      </c>
      <c r="V1458" s="200" t="s">
        <v>4634</v>
      </c>
      <c r="W1458" s="200" t="s">
        <v>4635</v>
      </c>
      <c r="X1458" s="200" t="s">
        <v>4635</v>
      </c>
    </row>
    <row r="1459" spans="1:24" ht="22.5" x14ac:dyDescent="0.2">
      <c r="A1459" s="146">
        <v>0</v>
      </c>
      <c r="B1459" s="116">
        <f t="shared" si="44"/>
        <v>880</v>
      </c>
      <c r="C1459" s="190">
        <f t="shared" si="45"/>
        <v>0</v>
      </c>
      <c r="D1459" s="167"/>
      <c r="E1459" s="117" t="s">
        <v>3610</v>
      </c>
      <c r="F1459" s="118" t="s">
        <v>6367</v>
      </c>
      <c r="G1459" s="119" t="s">
        <v>5174</v>
      </c>
      <c r="H1459" s="117" t="s">
        <v>1677</v>
      </c>
      <c r="I1459" s="117">
        <v>935</v>
      </c>
      <c r="J1459" s="117"/>
      <c r="K1459" s="120">
        <v>880</v>
      </c>
      <c r="L1459" s="121" t="s">
        <v>1136</v>
      </c>
      <c r="M1459" s="121" t="s">
        <v>891</v>
      </c>
      <c r="N1459" s="121">
        <v>2018</v>
      </c>
      <c r="O1459" s="121">
        <v>176</v>
      </c>
      <c r="P1459" s="121" t="s">
        <v>1592</v>
      </c>
      <c r="Q1459" s="121" t="s">
        <v>1593</v>
      </c>
      <c r="R1459" s="121">
        <v>72959357</v>
      </c>
      <c r="S1459" s="121" t="s">
        <v>5365</v>
      </c>
      <c r="T1459" s="199">
        <v>43038</v>
      </c>
      <c r="U1459" s="199">
        <v>43056</v>
      </c>
      <c r="V1459" s="200" t="s">
        <v>4634</v>
      </c>
      <c r="W1459" s="200" t="s">
        <v>4635</v>
      </c>
      <c r="X1459" s="200" t="s">
        <v>4635</v>
      </c>
    </row>
    <row r="1460" spans="1:24" x14ac:dyDescent="0.2">
      <c r="A1460" s="146">
        <v>0</v>
      </c>
      <c r="B1460" s="116">
        <f t="shared" si="44"/>
        <v>1160.5</v>
      </c>
      <c r="C1460" s="190">
        <f t="shared" si="45"/>
        <v>0</v>
      </c>
      <c r="D1460" s="167"/>
      <c r="E1460" s="117" t="s">
        <v>5753</v>
      </c>
      <c r="F1460" s="118" t="s">
        <v>5754</v>
      </c>
      <c r="G1460" s="119" t="s">
        <v>5867</v>
      </c>
      <c r="H1460" s="117" t="s">
        <v>1677</v>
      </c>
      <c r="I1460" s="117">
        <v>935</v>
      </c>
      <c r="J1460" s="117"/>
      <c r="K1460" s="120">
        <v>1160.5</v>
      </c>
      <c r="L1460" s="121" t="s">
        <v>1136</v>
      </c>
      <c r="M1460" s="121" t="s">
        <v>891</v>
      </c>
      <c r="N1460" s="121">
        <v>2017</v>
      </c>
      <c r="O1460" s="121">
        <v>320</v>
      </c>
      <c r="P1460" s="121" t="s">
        <v>1592</v>
      </c>
      <c r="Q1460" s="121" t="s">
        <v>1593</v>
      </c>
      <c r="R1460" s="121">
        <v>72937557</v>
      </c>
      <c r="S1460" s="121" t="s">
        <v>5949</v>
      </c>
      <c r="T1460" s="199">
        <v>42921</v>
      </c>
      <c r="U1460" s="199">
        <v>42940</v>
      </c>
      <c r="V1460" s="200" t="s">
        <v>4634</v>
      </c>
      <c r="W1460" s="200" t="s">
        <v>4635</v>
      </c>
      <c r="X1460" s="200" t="s">
        <v>4635</v>
      </c>
    </row>
    <row r="1461" spans="1:24" ht="22.5" x14ac:dyDescent="0.2">
      <c r="A1461" s="146">
        <v>0</v>
      </c>
      <c r="B1461" s="116">
        <f t="shared" si="44"/>
        <v>1221</v>
      </c>
      <c r="C1461" s="190">
        <f t="shared" si="45"/>
        <v>0</v>
      </c>
      <c r="D1461" s="167"/>
      <c r="E1461" s="117" t="s">
        <v>5753</v>
      </c>
      <c r="F1461" s="118" t="s">
        <v>8257</v>
      </c>
      <c r="G1461" s="119" t="s">
        <v>5867</v>
      </c>
      <c r="H1461" s="117" t="s">
        <v>1677</v>
      </c>
      <c r="I1461" s="117">
        <v>935</v>
      </c>
      <c r="J1461" s="117"/>
      <c r="K1461" s="120">
        <v>1221</v>
      </c>
      <c r="L1461" s="121" t="s">
        <v>1136</v>
      </c>
      <c r="M1461" s="121" t="s">
        <v>891</v>
      </c>
      <c r="N1461" s="121">
        <v>2018</v>
      </c>
      <c r="O1461" s="121">
        <v>320</v>
      </c>
      <c r="P1461" s="121" t="s">
        <v>1592</v>
      </c>
      <c r="Q1461" s="121" t="s">
        <v>1593</v>
      </c>
      <c r="R1461" s="121">
        <v>73008396</v>
      </c>
      <c r="S1461" s="121" t="s">
        <v>5949</v>
      </c>
      <c r="T1461" s="199">
        <v>43313</v>
      </c>
      <c r="U1461" s="199">
        <v>43455</v>
      </c>
      <c r="V1461" s="200" t="s">
        <v>4634</v>
      </c>
      <c r="W1461" s="200" t="s">
        <v>4635</v>
      </c>
      <c r="X1461" s="200" t="s">
        <v>4635</v>
      </c>
    </row>
    <row r="1462" spans="1:24" ht="22.5" x14ac:dyDescent="0.2">
      <c r="A1462" s="146">
        <v>0</v>
      </c>
      <c r="B1462" s="116">
        <f t="shared" si="44"/>
        <v>530.20000000000005</v>
      </c>
      <c r="C1462" s="190">
        <f t="shared" si="45"/>
        <v>0</v>
      </c>
      <c r="D1462" s="167"/>
      <c r="E1462" s="117" t="s">
        <v>9371</v>
      </c>
      <c r="F1462" s="118" t="s">
        <v>9372</v>
      </c>
      <c r="G1462" s="119" t="s">
        <v>10009</v>
      </c>
      <c r="H1462" s="117" t="s">
        <v>1677</v>
      </c>
      <c r="I1462" s="117">
        <v>935</v>
      </c>
      <c r="J1462" s="117"/>
      <c r="K1462" s="120">
        <v>530.20000000000005</v>
      </c>
      <c r="L1462" s="121" t="s">
        <v>1136</v>
      </c>
      <c r="M1462" s="121" t="s">
        <v>891</v>
      </c>
      <c r="N1462" s="121">
        <v>2019</v>
      </c>
      <c r="O1462" s="121">
        <v>52</v>
      </c>
      <c r="P1462" s="121" t="s">
        <v>892</v>
      </c>
      <c r="Q1462" s="121" t="s">
        <v>893</v>
      </c>
      <c r="R1462" s="121">
        <v>73038385</v>
      </c>
      <c r="S1462" s="121" t="s">
        <v>10010</v>
      </c>
      <c r="T1462" s="199">
        <v>43522</v>
      </c>
      <c r="U1462" s="199">
        <v>43525</v>
      </c>
      <c r="V1462" s="200" t="s">
        <v>4634</v>
      </c>
      <c r="W1462" s="200" t="s">
        <v>4635</v>
      </c>
      <c r="X1462" s="200" t="s">
        <v>4635</v>
      </c>
    </row>
    <row r="1463" spans="1:24" ht="22.5" x14ac:dyDescent="0.2">
      <c r="A1463" s="146">
        <v>0</v>
      </c>
      <c r="B1463" s="116">
        <f t="shared" si="44"/>
        <v>1050.5</v>
      </c>
      <c r="C1463" s="190">
        <f t="shared" si="45"/>
        <v>0</v>
      </c>
      <c r="D1463" s="167"/>
      <c r="E1463" s="117" t="s">
        <v>9371</v>
      </c>
      <c r="F1463" s="118" t="s">
        <v>11637</v>
      </c>
      <c r="G1463" s="119" t="s">
        <v>11933</v>
      </c>
      <c r="H1463" s="117" t="s">
        <v>1677</v>
      </c>
      <c r="I1463" s="117">
        <v>935</v>
      </c>
      <c r="J1463" s="117"/>
      <c r="K1463" s="120">
        <v>1050.5</v>
      </c>
      <c r="L1463" s="121" t="s">
        <v>1136</v>
      </c>
      <c r="M1463" s="121" t="s">
        <v>891</v>
      </c>
      <c r="N1463" s="121">
        <v>2019</v>
      </c>
      <c r="O1463" s="121">
        <v>152</v>
      </c>
      <c r="P1463" s="121" t="s">
        <v>1592</v>
      </c>
      <c r="Q1463" s="121" t="s">
        <v>893</v>
      </c>
      <c r="R1463" s="121">
        <v>73070921</v>
      </c>
      <c r="S1463" s="121" t="s">
        <v>11934</v>
      </c>
      <c r="T1463" s="199">
        <v>43698</v>
      </c>
      <c r="U1463" s="199">
        <v>43700</v>
      </c>
      <c r="V1463" s="200" t="s">
        <v>4634</v>
      </c>
      <c r="W1463" s="200" t="s">
        <v>4635</v>
      </c>
      <c r="X1463" s="200" t="s">
        <v>4635</v>
      </c>
    </row>
    <row r="1464" spans="1:24" ht="22.5" x14ac:dyDescent="0.2">
      <c r="A1464" s="146">
        <v>0</v>
      </c>
      <c r="B1464" s="116">
        <f t="shared" si="44"/>
        <v>950.4</v>
      </c>
      <c r="C1464" s="190">
        <f t="shared" si="45"/>
        <v>0</v>
      </c>
      <c r="D1464" s="167" t="s">
        <v>894</v>
      </c>
      <c r="E1464" s="117" t="s">
        <v>6247</v>
      </c>
      <c r="F1464" s="118" t="s">
        <v>6368</v>
      </c>
      <c r="G1464" s="119" t="s">
        <v>6249</v>
      </c>
      <c r="H1464" s="117" t="s">
        <v>1677</v>
      </c>
      <c r="I1464" s="117">
        <v>935</v>
      </c>
      <c r="J1464" s="117"/>
      <c r="K1464" s="120">
        <v>950.4</v>
      </c>
      <c r="L1464" s="121" t="s">
        <v>1136</v>
      </c>
      <c r="M1464" s="121" t="s">
        <v>3228</v>
      </c>
      <c r="N1464" s="121">
        <v>2016</v>
      </c>
      <c r="O1464" s="121">
        <v>288</v>
      </c>
      <c r="P1464" s="121" t="s">
        <v>1592</v>
      </c>
      <c r="Q1464" s="121" t="s">
        <v>1593</v>
      </c>
      <c r="R1464" s="121">
        <v>71624306</v>
      </c>
      <c r="S1464" s="121" t="s">
        <v>6250</v>
      </c>
      <c r="T1464" s="199">
        <v>42370</v>
      </c>
      <c r="U1464" s="199"/>
      <c r="V1464" s="200" t="s">
        <v>4634</v>
      </c>
      <c r="W1464" s="200" t="s">
        <v>4635</v>
      </c>
      <c r="X1464" s="200" t="s">
        <v>4635</v>
      </c>
    </row>
    <row r="1465" spans="1:24" ht="22.5" x14ac:dyDescent="0.2">
      <c r="A1465" s="146">
        <v>0</v>
      </c>
      <c r="B1465" s="116">
        <f t="shared" si="44"/>
        <v>950.4</v>
      </c>
      <c r="C1465" s="190">
        <f t="shared" si="45"/>
        <v>0</v>
      </c>
      <c r="D1465" s="167" t="s">
        <v>894</v>
      </c>
      <c r="E1465" s="117" t="s">
        <v>6247</v>
      </c>
      <c r="F1465" s="118" t="s">
        <v>13463</v>
      </c>
      <c r="G1465" s="119" t="s">
        <v>6249</v>
      </c>
      <c r="H1465" s="117" t="s">
        <v>1677</v>
      </c>
      <c r="I1465" s="117">
        <v>935</v>
      </c>
      <c r="J1465" s="117"/>
      <c r="K1465" s="120">
        <v>950.4</v>
      </c>
      <c r="L1465" s="121" t="s">
        <v>1136</v>
      </c>
      <c r="M1465" s="121" t="s">
        <v>891</v>
      </c>
      <c r="N1465" s="121">
        <v>2016</v>
      </c>
      <c r="O1465" s="121">
        <v>284</v>
      </c>
      <c r="P1465" s="121" t="s">
        <v>1592</v>
      </c>
      <c r="Q1465" s="121" t="s">
        <v>1593</v>
      </c>
      <c r="R1465" s="121">
        <v>72886619</v>
      </c>
      <c r="S1465" s="121" t="s">
        <v>6250</v>
      </c>
      <c r="T1465" s="199">
        <v>42620</v>
      </c>
      <c r="U1465" s="199">
        <v>42627</v>
      </c>
      <c r="V1465" s="200" t="s">
        <v>4634</v>
      </c>
      <c r="W1465" s="200" t="s">
        <v>4635</v>
      </c>
      <c r="X1465" s="200" t="s">
        <v>4635</v>
      </c>
    </row>
    <row r="1466" spans="1:24" ht="22.5" x14ac:dyDescent="0.2">
      <c r="A1466" s="146">
        <v>0</v>
      </c>
      <c r="B1466" s="116">
        <f t="shared" si="44"/>
        <v>950.4</v>
      </c>
      <c r="C1466" s="190">
        <f t="shared" si="45"/>
        <v>0</v>
      </c>
      <c r="D1466" s="167" t="s">
        <v>894</v>
      </c>
      <c r="E1466" s="117" t="s">
        <v>6247</v>
      </c>
      <c r="F1466" s="118" t="s">
        <v>10824</v>
      </c>
      <c r="G1466" s="119" t="s">
        <v>6249</v>
      </c>
      <c r="H1466" s="117" t="s">
        <v>1677</v>
      </c>
      <c r="I1466" s="117">
        <v>935</v>
      </c>
      <c r="J1466" s="117"/>
      <c r="K1466" s="120">
        <v>950.4</v>
      </c>
      <c r="L1466" s="121" t="s">
        <v>1136</v>
      </c>
      <c r="M1466" s="121" t="s">
        <v>3227</v>
      </c>
      <c r="N1466" s="121">
        <v>2017</v>
      </c>
      <c r="O1466" s="121">
        <v>284</v>
      </c>
      <c r="P1466" s="121" t="s">
        <v>1592</v>
      </c>
      <c r="Q1466" s="121" t="s">
        <v>1593</v>
      </c>
      <c r="R1466" s="121">
        <v>72964159</v>
      </c>
      <c r="S1466" s="121" t="s">
        <v>6250</v>
      </c>
      <c r="T1466" s="199">
        <v>42736</v>
      </c>
      <c r="U1466" s="199">
        <v>42627</v>
      </c>
      <c r="V1466" s="200" t="s">
        <v>4634</v>
      </c>
      <c r="W1466" s="200" t="s">
        <v>4635</v>
      </c>
      <c r="X1466" s="200" t="s">
        <v>4635</v>
      </c>
    </row>
    <row r="1467" spans="1:24" ht="22.5" x14ac:dyDescent="0.2">
      <c r="A1467" s="146">
        <v>0</v>
      </c>
      <c r="B1467" s="116">
        <f t="shared" si="44"/>
        <v>1001</v>
      </c>
      <c r="C1467" s="190">
        <f t="shared" si="45"/>
        <v>0</v>
      </c>
      <c r="D1467" s="167"/>
      <c r="E1467" s="117" t="s">
        <v>6247</v>
      </c>
      <c r="F1467" s="118" t="s">
        <v>6248</v>
      </c>
      <c r="G1467" s="119" t="s">
        <v>6249</v>
      </c>
      <c r="H1467" s="117" t="s">
        <v>1677</v>
      </c>
      <c r="I1467" s="117">
        <v>935</v>
      </c>
      <c r="J1467" s="117"/>
      <c r="K1467" s="120">
        <v>1001</v>
      </c>
      <c r="L1467" s="121" t="s">
        <v>1136</v>
      </c>
      <c r="M1467" s="121" t="s">
        <v>891</v>
      </c>
      <c r="N1467" s="121">
        <v>2018</v>
      </c>
      <c r="O1467" s="121">
        <v>284</v>
      </c>
      <c r="P1467" s="121" t="s">
        <v>1592</v>
      </c>
      <c r="Q1467" s="121" t="s">
        <v>1593</v>
      </c>
      <c r="R1467" s="121">
        <v>72958424</v>
      </c>
      <c r="S1467" s="121" t="s">
        <v>6250</v>
      </c>
      <c r="T1467" s="199">
        <v>43025</v>
      </c>
      <c r="U1467" s="199">
        <v>43042</v>
      </c>
      <c r="V1467" s="200" t="s">
        <v>4634</v>
      </c>
      <c r="W1467" s="200" t="s">
        <v>4635</v>
      </c>
      <c r="X1467" s="200" t="s">
        <v>4635</v>
      </c>
    </row>
    <row r="1468" spans="1:24" ht="22.5" x14ac:dyDescent="0.2">
      <c r="A1468" s="146">
        <v>0</v>
      </c>
      <c r="B1468" s="116">
        <f t="shared" si="44"/>
        <v>1101.0999999999999</v>
      </c>
      <c r="C1468" s="190">
        <f t="shared" si="45"/>
        <v>0</v>
      </c>
      <c r="D1468" s="167"/>
      <c r="E1468" s="117" t="s">
        <v>6247</v>
      </c>
      <c r="F1468" s="118" t="s">
        <v>8780</v>
      </c>
      <c r="G1468" s="119" t="s">
        <v>6249</v>
      </c>
      <c r="H1468" s="117" t="s">
        <v>1677</v>
      </c>
      <c r="I1468" s="117">
        <v>935</v>
      </c>
      <c r="J1468" s="117"/>
      <c r="K1468" s="120">
        <v>1101.0999999999999</v>
      </c>
      <c r="L1468" s="121" t="s">
        <v>1136</v>
      </c>
      <c r="M1468" s="121" t="s">
        <v>891</v>
      </c>
      <c r="N1468" s="121">
        <v>2019</v>
      </c>
      <c r="O1468" s="121">
        <v>284</v>
      </c>
      <c r="P1468" s="121" t="s">
        <v>1592</v>
      </c>
      <c r="Q1468" s="121" t="s">
        <v>1593</v>
      </c>
      <c r="R1468" s="121">
        <v>73027039</v>
      </c>
      <c r="S1468" s="121" t="s">
        <v>6250</v>
      </c>
      <c r="T1468" s="199">
        <v>43402</v>
      </c>
      <c r="U1468" s="199">
        <v>43413</v>
      </c>
      <c r="V1468" s="200" t="s">
        <v>4634</v>
      </c>
      <c r="W1468" s="200" t="s">
        <v>4635</v>
      </c>
      <c r="X1468" s="200" t="s">
        <v>4635</v>
      </c>
    </row>
    <row r="1469" spans="1:24" ht="22.5" x14ac:dyDescent="0.2">
      <c r="A1469" s="146">
        <v>0</v>
      </c>
      <c r="B1469" s="116">
        <f t="shared" si="44"/>
        <v>2079</v>
      </c>
      <c r="C1469" s="190">
        <f t="shared" si="45"/>
        <v>0</v>
      </c>
      <c r="D1469" s="167" t="s">
        <v>13956</v>
      </c>
      <c r="E1469" s="117" t="s">
        <v>1628</v>
      </c>
      <c r="F1469" s="118" t="s">
        <v>14729</v>
      </c>
      <c r="G1469" s="119" t="s">
        <v>1629</v>
      </c>
      <c r="H1469" s="117" t="s">
        <v>1677</v>
      </c>
      <c r="I1469" s="117">
        <v>935</v>
      </c>
      <c r="J1469" s="117"/>
      <c r="K1469" s="120">
        <v>2079</v>
      </c>
      <c r="L1469" s="121" t="s">
        <v>1136</v>
      </c>
      <c r="M1469" s="121" t="s">
        <v>3227</v>
      </c>
      <c r="N1469" s="121">
        <v>2020</v>
      </c>
      <c r="O1469" s="121">
        <v>704</v>
      </c>
      <c r="P1469" s="121" t="s">
        <v>1592</v>
      </c>
      <c r="Q1469" s="121" t="s">
        <v>1593</v>
      </c>
      <c r="R1469" s="121">
        <v>73104475</v>
      </c>
      <c r="S1469" s="121" t="s">
        <v>847</v>
      </c>
      <c r="T1469" s="199">
        <v>43831</v>
      </c>
      <c r="U1469" s="199"/>
      <c r="V1469" s="200" t="s">
        <v>4634</v>
      </c>
      <c r="W1469" s="200" t="s">
        <v>4635</v>
      </c>
      <c r="X1469" s="200" t="s">
        <v>4635</v>
      </c>
    </row>
    <row r="1470" spans="1:24" ht="22.5" x14ac:dyDescent="0.2">
      <c r="A1470" s="146">
        <v>0</v>
      </c>
      <c r="B1470" s="116">
        <f t="shared" si="44"/>
        <v>1097.8</v>
      </c>
      <c r="C1470" s="190">
        <f t="shared" si="45"/>
        <v>0</v>
      </c>
      <c r="D1470" s="167" t="s">
        <v>13950</v>
      </c>
      <c r="E1470" s="117" t="s">
        <v>1181</v>
      </c>
      <c r="F1470" s="118" t="s">
        <v>14730</v>
      </c>
      <c r="G1470" s="119" t="s">
        <v>1890</v>
      </c>
      <c r="H1470" s="117" t="s">
        <v>1677</v>
      </c>
      <c r="I1470" s="117">
        <v>935</v>
      </c>
      <c r="J1470" s="117"/>
      <c r="K1470" s="120">
        <v>1097.8</v>
      </c>
      <c r="L1470" s="121" t="s">
        <v>1136</v>
      </c>
      <c r="M1470" s="121" t="s">
        <v>3227</v>
      </c>
      <c r="N1470" s="121">
        <v>2020</v>
      </c>
      <c r="O1470" s="121">
        <v>352</v>
      </c>
      <c r="P1470" s="121" t="s">
        <v>1592</v>
      </c>
      <c r="Q1470" s="121" t="s">
        <v>895</v>
      </c>
      <c r="R1470" s="121">
        <v>73104858</v>
      </c>
      <c r="S1470" s="121" t="s">
        <v>796</v>
      </c>
      <c r="T1470" s="199">
        <v>43831</v>
      </c>
      <c r="U1470" s="199"/>
      <c r="V1470" s="200" t="s">
        <v>4634</v>
      </c>
      <c r="W1470" s="200" t="s">
        <v>4635</v>
      </c>
      <c r="X1470" s="200" t="s">
        <v>4635</v>
      </c>
    </row>
    <row r="1471" spans="1:24" ht="22.5" x14ac:dyDescent="0.2">
      <c r="A1471" s="146">
        <v>0</v>
      </c>
      <c r="B1471" s="116">
        <f t="shared" si="44"/>
        <v>779.9</v>
      </c>
      <c r="C1471" s="190">
        <f t="shared" si="45"/>
        <v>0</v>
      </c>
      <c r="D1471" s="167"/>
      <c r="E1471" s="117" t="s">
        <v>9373</v>
      </c>
      <c r="F1471" s="118" t="s">
        <v>9374</v>
      </c>
      <c r="G1471" s="119" t="s">
        <v>10011</v>
      </c>
      <c r="H1471" s="117" t="s">
        <v>1677</v>
      </c>
      <c r="I1471" s="117">
        <v>935</v>
      </c>
      <c r="J1471" s="117"/>
      <c r="K1471" s="120">
        <v>779.9</v>
      </c>
      <c r="L1471" s="121" t="s">
        <v>1136</v>
      </c>
      <c r="M1471" s="121" t="s">
        <v>891</v>
      </c>
      <c r="N1471" s="121">
        <v>2019</v>
      </c>
      <c r="O1471" s="121">
        <v>100</v>
      </c>
      <c r="P1471" s="121" t="s">
        <v>892</v>
      </c>
      <c r="Q1471" s="121" t="s">
        <v>893</v>
      </c>
      <c r="R1471" s="121">
        <v>73038381</v>
      </c>
      <c r="S1471" s="121" t="s">
        <v>10012</v>
      </c>
      <c r="T1471" s="199">
        <v>43522</v>
      </c>
      <c r="U1471" s="199">
        <v>43525</v>
      </c>
      <c r="V1471" s="200" t="s">
        <v>4634</v>
      </c>
      <c r="W1471" s="200" t="s">
        <v>4635</v>
      </c>
      <c r="X1471" s="200" t="s">
        <v>4635</v>
      </c>
    </row>
    <row r="1472" spans="1:24" ht="22.5" x14ac:dyDescent="0.2">
      <c r="A1472" s="146">
        <v>0</v>
      </c>
      <c r="B1472" s="116">
        <f t="shared" ref="B1472:B1533" si="46">K1472-K1472*$C$14</f>
        <v>800.8</v>
      </c>
      <c r="C1472" s="190">
        <f t="shared" ref="C1472:C1533" si="47">A1472*B1472</f>
        <v>0</v>
      </c>
      <c r="D1472" s="167" t="s">
        <v>894</v>
      </c>
      <c r="E1472" s="117" t="s">
        <v>4374</v>
      </c>
      <c r="F1472" s="118" t="s">
        <v>13464</v>
      </c>
      <c r="G1472" s="119" t="s">
        <v>4459</v>
      </c>
      <c r="H1472" s="117" t="s">
        <v>1677</v>
      </c>
      <c r="I1472" s="117">
        <v>935</v>
      </c>
      <c r="J1472" s="117"/>
      <c r="K1472" s="120">
        <v>800.8</v>
      </c>
      <c r="L1472" s="121" t="s">
        <v>1136</v>
      </c>
      <c r="M1472" s="121" t="s">
        <v>891</v>
      </c>
      <c r="N1472" s="121">
        <v>2016</v>
      </c>
      <c r="O1472" s="121">
        <v>216</v>
      </c>
      <c r="P1472" s="121" t="s">
        <v>1592</v>
      </c>
      <c r="Q1472" s="121" t="s">
        <v>895</v>
      </c>
      <c r="R1472" s="121">
        <v>72869989</v>
      </c>
      <c r="S1472" s="121" t="s">
        <v>4460</v>
      </c>
      <c r="T1472" s="199">
        <v>42620</v>
      </c>
      <c r="U1472" s="199">
        <v>42635</v>
      </c>
      <c r="V1472" s="200" t="s">
        <v>4634</v>
      </c>
      <c r="W1472" s="200" t="s">
        <v>4635</v>
      </c>
      <c r="X1472" s="200" t="s">
        <v>4635</v>
      </c>
    </row>
    <row r="1473" spans="1:24" ht="22.5" x14ac:dyDescent="0.2">
      <c r="A1473" s="146">
        <v>0</v>
      </c>
      <c r="B1473" s="116">
        <f t="shared" si="46"/>
        <v>925.1</v>
      </c>
      <c r="C1473" s="190">
        <f t="shared" si="47"/>
        <v>0</v>
      </c>
      <c r="D1473" s="167" t="s">
        <v>894</v>
      </c>
      <c r="E1473" s="117" t="s">
        <v>4374</v>
      </c>
      <c r="F1473" s="118" t="s">
        <v>7278</v>
      </c>
      <c r="G1473" s="119" t="s">
        <v>4459</v>
      </c>
      <c r="H1473" s="117" t="s">
        <v>1677</v>
      </c>
      <c r="I1473" s="117">
        <v>935</v>
      </c>
      <c r="J1473" s="117"/>
      <c r="K1473" s="120">
        <v>925.1</v>
      </c>
      <c r="L1473" s="121" t="s">
        <v>1136</v>
      </c>
      <c r="M1473" s="121" t="s">
        <v>891</v>
      </c>
      <c r="N1473" s="121">
        <v>2018</v>
      </c>
      <c r="O1473" s="121">
        <v>216</v>
      </c>
      <c r="P1473" s="121" t="s">
        <v>1592</v>
      </c>
      <c r="Q1473" s="121" t="s">
        <v>895</v>
      </c>
      <c r="R1473" s="121">
        <v>72985677</v>
      </c>
      <c r="S1473" s="121" t="s">
        <v>4460</v>
      </c>
      <c r="T1473" s="199">
        <v>43199</v>
      </c>
      <c r="U1473" s="199">
        <v>43210</v>
      </c>
      <c r="V1473" s="200" t="s">
        <v>4634</v>
      </c>
      <c r="W1473" s="200" t="s">
        <v>4635</v>
      </c>
      <c r="X1473" s="200" t="s">
        <v>4635</v>
      </c>
    </row>
    <row r="1474" spans="1:24" ht="22.5" x14ac:dyDescent="0.2">
      <c r="A1474" s="146">
        <v>0</v>
      </c>
      <c r="B1474" s="116">
        <f t="shared" si="46"/>
        <v>1070.3</v>
      </c>
      <c r="C1474" s="190">
        <f t="shared" si="47"/>
        <v>0</v>
      </c>
      <c r="D1474" s="167"/>
      <c r="E1474" s="117" t="s">
        <v>8002</v>
      </c>
      <c r="F1474" s="118" t="s">
        <v>11638</v>
      </c>
      <c r="G1474" s="119" t="s">
        <v>11935</v>
      </c>
      <c r="H1474" s="117" t="s">
        <v>1677</v>
      </c>
      <c r="I1474" s="117">
        <v>935</v>
      </c>
      <c r="J1474" s="117"/>
      <c r="K1474" s="120">
        <v>1070.3</v>
      </c>
      <c r="L1474" s="121" t="s">
        <v>1136</v>
      </c>
      <c r="M1474" s="121" t="s">
        <v>891</v>
      </c>
      <c r="N1474" s="121">
        <v>2019</v>
      </c>
      <c r="O1474" s="121">
        <v>156</v>
      </c>
      <c r="P1474" s="121" t="s">
        <v>1592</v>
      </c>
      <c r="Q1474" s="121" t="s">
        <v>893</v>
      </c>
      <c r="R1474" s="121">
        <v>73070919</v>
      </c>
      <c r="S1474" s="121" t="s">
        <v>11936</v>
      </c>
      <c r="T1474" s="199">
        <v>43721</v>
      </c>
      <c r="U1474" s="199">
        <v>43735</v>
      </c>
      <c r="V1474" s="200" t="s">
        <v>4634</v>
      </c>
      <c r="W1474" s="200" t="s">
        <v>4635</v>
      </c>
      <c r="X1474" s="200" t="s">
        <v>4635</v>
      </c>
    </row>
    <row r="1475" spans="1:24" ht="22.5" x14ac:dyDescent="0.2">
      <c r="A1475" s="146">
        <v>0</v>
      </c>
      <c r="B1475" s="116">
        <f t="shared" si="46"/>
        <v>568.48</v>
      </c>
      <c r="C1475" s="190">
        <f t="shared" si="47"/>
        <v>0</v>
      </c>
      <c r="D1475" s="167" t="s">
        <v>894</v>
      </c>
      <c r="E1475" s="117" t="s">
        <v>10013</v>
      </c>
      <c r="F1475" s="118" t="s">
        <v>10014</v>
      </c>
      <c r="G1475" s="119" t="s">
        <v>10015</v>
      </c>
      <c r="H1475" s="117" t="s">
        <v>1677</v>
      </c>
      <c r="I1475" s="117">
        <v>935</v>
      </c>
      <c r="J1475" s="117">
        <v>14</v>
      </c>
      <c r="K1475" s="120">
        <v>568.48</v>
      </c>
      <c r="L1475" s="121" t="s">
        <v>1136</v>
      </c>
      <c r="M1475" s="121" t="s">
        <v>891</v>
      </c>
      <c r="N1475" s="121">
        <v>2009</v>
      </c>
      <c r="O1475" s="121">
        <v>400</v>
      </c>
      <c r="P1475" s="121" t="s">
        <v>1592</v>
      </c>
      <c r="Q1475" s="121" t="s">
        <v>895</v>
      </c>
      <c r="R1475" s="121">
        <v>45737706</v>
      </c>
      <c r="S1475" s="121" t="s">
        <v>10016</v>
      </c>
      <c r="T1475" s="199">
        <v>39965</v>
      </c>
      <c r="U1475" s="199"/>
      <c r="V1475" s="200" t="s">
        <v>4634</v>
      </c>
      <c r="W1475" s="200" t="s">
        <v>4635</v>
      </c>
      <c r="X1475" s="200" t="s">
        <v>4635</v>
      </c>
    </row>
    <row r="1476" spans="1:24" ht="22.5" x14ac:dyDescent="0.2">
      <c r="A1476" s="146">
        <v>0</v>
      </c>
      <c r="B1476" s="116">
        <f t="shared" si="46"/>
        <v>199.98</v>
      </c>
      <c r="C1476" s="190">
        <f t="shared" si="47"/>
        <v>0</v>
      </c>
      <c r="D1476" s="167"/>
      <c r="E1476" s="117" t="s">
        <v>1211</v>
      </c>
      <c r="F1476" s="118" t="s">
        <v>1212</v>
      </c>
      <c r="G1476" s="119" t="s">
        <v>3975</v>
      </c>
      <c r="H1476" s="117" t="s">
        <v>1677</v>
      </c>
      <c r="I1476" s="117">
        <v>935</v>
      </c>
      <c r="J1476" s="117">
        <v>12</v>
      </c>
      <c r="K1476" s="120">
        <v>199.98</v>
      </c>
      <c r="L1476" s="121" t="s">
        <v>1136</v>
      </c>
      <c r="M1476" s="121" t="s">
        <v>891</v>
      </c>
      <c r="N1476" s="121">
        <v>2002</v>
      </c>
      <c r="O1476" s="121">
        <v>424</v>
      </c>
      <c r="P1476" s="121" t="s">
        <v>1592</v>
      </c>
      <c r="Q1476" s="121" t="s">
        <v>2087</v>
      </c>
      <c r="R1476" s="121">
        <v>1930606</v>
      </c>
      <c r="S1476" s="121" t="s">
        <v>3976</v>
      </c>
      <c r="T1476" s="199">
        <v>37588</v>
      </c>
      <c r="U1476" s="199"/>
      <c r="V1476" s="200" t="s">
        <v>4634</v>
      </c>
      <c r="W1476" s="200" t="s">
        <v>4635</v>
      </c>
      <c r="X1476" s="200" t="s">
        <v>4635</v>
      </c>
    </row>
    <row r="1477" spans="1:24" ht="22.5" x14ac:dyDescent="0.2">
      <c r="A1477" s="146">
        <v>0</v>
      </c>
      <c r="B1477" s="116">
        <f t="shared" si="46"/>
        <v>808.5</v>
      </c>
      <c r="C1477" s="190">
        <f t="shared" si="47"/>
        <v>0</v>
      </c>
      <c r="D1477" s="167" t="s">
        <v>13956</v>
      </c>
      <c r="E1477" s="117" t="s">
        <v>582</v>
      </c>
      <c r="F1477" s="118" t="s">
        <v>14731</v>
      </c>
      <c r="G1477" s="119" t="s">
        <v>583</v>
      </c>
      <c r="H1477" s="117" t="s">
        <v>1677</v>
      </c>
      <c r="I1477" s="117">
        <v>935</v>
      </c>
      <c r="J1477" s="117"/>
      <c r="K1477" s="120">
        <v>808.5</v>
      </c>
      <c r="L1477" s="121" t="s">
        <v>1136</v>
      </c>
      <c r="M1477" s="121" t="s">
        <v>3227</v>
      </c>
      <c r="N1477" s="121">
        <v>2020</v>
      </c>
      <c r="O1477" s="121">
        <v>240</v>
      </c>
      <c r="P1477" s="121" t="s">
        <v>1592</v>
      </c>
      <c r="Q1477" s="121" t="s">
        <v>895</v>
      </c>
      <c r="R1477" s="121">
        <v>73104873</v>
      </c>
      <c r="S1477" s="121" t="s">
        <v>621</v>
      </c>
      <c r="T1477" s="199">
        <v>43831</v>
      </c>
      <c r="U1477" s="199"/>
      <c r="V1477" s="200" t="s">
        <v>4634</v>
      </c>
      <c r="W1477" s="200" t="s">
        <v>4635</v>
      </c>
      <c r="X1477" s="200" t="s">
        <v>4635</v>
      </c>
    </row>
    <row r="1478" spans="1:24" ht="22.5" x14ac:dyDescent="0.2">
      <c r="A1478" s="146">
        <v>0</v>
      </c>
      <c r="B1478" s="116">
        <f t="shared" si="46"/>
        <v>1650</v>
      </c>
      <c r="C1478" s="190">
        <f t="shared" si="47"/>
        <v>0</v>
      </c>
      <c r="D1478" s="167" t="s">
        <v>13950</v>
      </c>
      <c r="E1478" s="117" t="s">
        <v>444</v>
      </c>
      <c r="F1478" s="118" t="s">
        <v>14732</v>
      </c>
      <c r="G1478" s="119" t="s">
        <v>445</v>
      </c>
      <c r="H1478" s="117" t="s">
        <v>1677</v>
      </c>
      <c r="I1478" s="117">
        <v>935</v>
      </c>
      <c r="J1478" s="117"/>
      <c r="K1478" s="120">
        <v>1650</v>
      </c>
      <c r="L1478" s="121" t="s">
        <v>1136</v>
      </c>
      <c r="M1478" s="121" t="s">
        <v>3227</v>
      </c>
      <c r="N1478" s="121">
        <v>2020</v>
      </c>
      <c r="O1478" s="121">
        <v>480</v>
      </c>
      <c r="P1478" s="121" t="s">
        <v>1592</v>
      </c>
      <c r="Q1478" s="121" t="s">
        <v>294</v>
      </c>
      <c r="R1478" s="121">
        <v>73105092</v>
      </c>
      <c r="S1478" s="121" t="s">
        <v>446</v>
      </c>
      <c r="T1478" s="199">
        <v>43831</v>
      </c>
      <c r="U1478" s="199"/>
      <c r="V1478" s="200" t="s">
        <v>4634</v>
      </c>
      <c r="W1478" s="200" t="s">
        <v>4634</v>
      </c>
      <c r="X1478" s="200" t="s">
        <v>4635</v>
      </c>
    </row>
    <row r="1479" spans="1:24" ht="22.5" x14ac:dyDescent="0.2">
      <c r="A1479" s="146">
        <v>0</v>
      </c>
      <c r="B1479" s="116">
        <f t="shared" si="46"/>
        <v>959.2</v>
      </c>
      <c r="C1479" s="190">
        <f t="shared" si="47"/>
        <v>0</v>
      </c>
      <c r="D1479" s="167"/>
      <c r="E1479" s="117" t="s">
        <v>5060</v>
      </c>
      <c r="F1479" s="118" t="s">
        <v>5061</v>
      </c>
      <c r="G1479" s="119" t="s">
        <v>5175</v>
      </c>
      <c r="H1479" s="117" t="s">
        <v>1677</v>
      </c>
      <c r="I1479" s="117">
        <v>935</v>
      </c>
      <c r="J1479" s="117"/>
      <c r="K1479" s="120">
        <v>959.2</v>
      </c>
      <c r="L1479" s="121" t="s">
        <v>1136</v>
      </c>
      <c r="M1479" s="121" t="s">
        <v>891</v>
      </c>
      <c r="N1479" s="121">
        <v>2017</v>
      </c>
      <c r="O1479" s="121">
        <v>212</v>
      </c>
      <c r="P1479" s="121" t="s">
        <v>1592</v>
      </c>
      <c r="Q1479" s="121" t="s">
        <v>1593</v>
      </c>
      <c r="R1479" s="121">
        <v>72912096</v>
      </c>
      <c r="S1479" s="121" t="s">
        <v>5366</v>
      </c>
      <c r="T1479" s="199">
        <v>42768</v>
      </c>
      <c r="U1479" s="199">
        <v>42793</v>
      </c>
      <c r="V1479" s="200" t="s">
        <v>4634</v>
      </c>
      <c r="W1479" s="200" t="s">
        <v>4635</v>
      </c>
      <c r="X1479" s="200" t="s">
        <v>4635</v>
      </c>
    </row>
    <row r="1480" spans="1:24" x14ac:dyDescent="0.2">
      <c r="A1480" s="146">
        <v>0</v>
      </c>
      <c r="B1480" s="116">
        <f t="shared" si="46"/>
        <v>1100</v>
      </c>
      <c r="C1480" s="190">
        <f t="shared" si="47"/>
        <v>0</v>
      </c>
      <c r="D1480" s="167" t="s">
        <v>894</v>
      </c>
      <c r="E1480" s="117" t="s">
        <v>7998</v>
      </c>
      <c r="F1480" s="118" t="s">
        <v>9375</v>
      </c>
      <c r="G1480" s="119" t="s">
        <v>10017</v>
      </c>
      <c r="H1480" s="117" t="s">
        <v>1677</v>
      </c>
      <c r="I1480" s="117">
        <v>935</v>
      </c>
      <c r="J1480" s="117"/>
      <c r="K1480" s="120">
        <v>1100</v>
      </c>
      <c r="L1480" s="121" t="s">
        <v>1136</v>
      </c>
      <c r="M1480" s="121" t="s">
        <v>891</v>
      </c>
      <c r="N1480" s="121">
        <v>2019</v>
      </c>
      <c r="O1480" s="121">
        <v>164</v>
      </c>
      <c r="P1480" s="121" t="s">
        <v>1592</v>
      </c>
      <c r="Q1480" s="121" t="s">
        <v>893</v>
      </c>
      <c r="R1480" s="121">
        <v>73038377</v>
      </c>
      <c r="S1480" s="121" t="s">
        <v>10018</v>
      </c>
      <c r="T1480" s="199">
        <v>43530</v>
      </c>
      <c r="U1480" s="199">
        <v>43553</v>
      </c>
      <c r="V1480" s="200" t="s">
        <v>4634</v>
      </c>
      <c r="W1480" s="200" t="s">
        <v>4635</v>
      </c>
      <c r="X1480" s="200" t="s">
        <v>4635</v>
      </c>
    </row>
    <row r="1481" spans="1:24" x14ac:dyDescent="0.2">
      <c r="A1481" s="146">
        <v>0</v>
      </c>
      <c r="B1481" s="116">
        <f t="shared" si="46"/>
        <v>1999.8</v>
      </c>
      <c r="C1481" s="190">
        <f t="shared" si="47"/>
        <v>0</v>
      </c>
      <c r="D1481" s="167" t="s">
        <v>13957</v>
      </c>
      <c r="E1481" s="117" t="s">
        <v>14733</v>
      </c>
      <c r="F1481" s="118" t="s">
        <v>14734</v>
      </c>
      <c r="G1481" s="119" t="s">
        <v>14735</v>
      </c>
      <c r="H1481" s="117" t="s">
        <v>1677</v>
      </c>
      <c r="I1481" s="117">
        <v>935</v>
      </c>
      <c r="J1481" s="117"/>
      <c r="K1481" s="120">
        <v>1999.8</v>
      </c>
      <c r="L1481" s="121" t="s">
        <v>1136</v>
      </c>
      <c r="M1481" s="121" t="s">
        <v>891</v>
      </c>
      <c r="N1481" s="121">
        <v>2020</v>
      </c>
      <c r="O1481" s="121">
        <v>512</v>
      </c>
      <c r="P1481" s="121" t="s">
        <v>1592</v>
      </c>
      <c r="Q1481" s="121" t="s">
        <v>294</v>
      </c>
      <c r="R1481" s="121">
        <v>73100442</v>
      </c>
      <c r="S1481" s="121" t="s">
        <v>14736</v>
      </c>
      <c r="T1481" s="199"/>
      <c r="U1481" s="199">
        <v>43889</v>
      </c>
      <c r="V1481" s="200" t="s">
        <v>4634</v>
      </c>
      <c r="W1481" s="200" t="s">
        <v>4635</v>
      </c>
      <c r="X1481" s="200" t="s">
        <v>4635</v>
      </c>
    </row>
    <row r="1482" spans="1:24" x14ac:dyDescent="0.2">
      <c r="A1482" s="146">
        <v>0</v>
      </c>
      <c r="B1482" s="116">
        <f t="shared" si="46"/>
        <v>861.96</v>
      </c>
      <c r="C1482" s="190">
        <f t="shared" si="47"/>
        <v>0</v>
      </c>
      <c r="D1482" s="167"/>
      <c r="E1482" s="117" t="s">
        <v>4612</v>
      </c>
      <c r="F1482" s="118" t="s">
        <v>4613</v>
      </c>
      <c r="G1482" s="119" t="s">
        <v>4614</v>
      </c>
      <c r="H1482" s="117" t="s">
        <v>1677</v>
      </c>
      <c r="I1482" s="117">
        <v>935</v>
      </c>
      <c r="J1482" s="117">
        <v>14</v>
      </c>
      <c r="K1482" s="120">
        <v>861.96</v>
      </c>
      <c r="L1482" s="121" t="s">
        <v>1136</v>
      </c>
      <c r="M1482" s="121" t="s">
        <v>891</v>
      </c>
      <c r="N1482" s="121">
        <v>2010</v>
      </c>
      <c r="O1482" s="121">
        <v>400</v>
      </c>
      <c r="P1482" s="121" t="s">
        <v>1592</v>
      </c>
      <c r="Q1482" s="121" t="s">
        <v>1593</v>
      </c>
      <c r="R1482" s="121">
        <v>45777506</v>
      </c>
      <c r="S1482" s="121" t="s">
        <v>4615</v>
      </c>
      <c r="T1482" s="199">
        <v>40448</v>
      </c>
      <c r="U1482" s="199"/>
      <c r="V1482" s="200" t="s">
        <v>4634</v>
      </c>
      <c r="W1482" s="200" t="s">
        <v>4635</v>
      </c>
      <c r="X1482" s="200" t="s">
        <v>4635</v>
      </c>
    </row>
    <row r="1483" spans="1:24" ht="22.5" x14ac:dyDescent="0.2">
      <c r="A1483" s="146">
        <v>0</v>
      </c>
      <c r="B1483" s="116">
        <f t="shared" si="46"/>
        <v>1455.3</v>
      </c>
      <c r="C1483" s="190">
        <f t="shared" si="47"/>
        <v>0</v>
      </c>
      <c r="D1483" s="167"/>
      <c r="E1483" s="117" t="s">
        <v>5755</v>
      </c>
      <c r="F1483" s="118" t="s">
        <v>5756</v>
      </c>
      <c r="G1483" s="119" t="s">
        <v>5868</v>
      </c>
      <c r="H1483" s="117" t="s">
        <v>1677</v>
      </c>
      <c r="I1483" s="117">
        <v>935</v>
      </c>
      <c r="J1483" s="117"/>
      <c r="K1483" s="120">
        <v>1455.3</v>
      </c>
      <c r="L1483" s="121" t="s">
        <v>1136</v>
      </c>
      <c r="M1483" s="121" t="s">
        <v>891</v>
      </c>
      <c r="N1483" s="121">
        <v>2017</v>
      </c>
      <c r="O1483" s="121">
        <v>324</v>
      </c>
      <c r="P1483" s="121" t="s">
        <v>1592</v>
      </c>
      <c r="Q1483" s="121" t="s">
        <v>893</v>
      </c>
      <c r="R1483" s="121">
        <v>72937558</v>
      </c>
      <c r="S1483" s="121" t="s">
        <v>5869</v>
      </c>
      <c r="T1483" s="199">
        <v>42955</v>
      </c>
      <c r="U1483" s="199">
        <v>42968</v>
      </c>
      <c r="V1483" s="200" t="s">
        <v>4634</v>
      </c>
      <c r="W1483" s="200" t="s">
        <v>4635</v>
      </c>
      <c r="X1483" s="200" t="s">
        <v>4635</v>
      </c>
    </row>
    <row r="1484" spans="1:24" ht="33.75" x14ac:dyDescent="0.2">
      <c r="A1484" s="146">
        <v>0</v>
      </c>
      <c r="B1484" s="116">
        <f t="shared" si="46"/>
        <v>914.1</v>
      </c>
      <c r="C1484" s="190">
        <f t="shared" si="47"/>
        <v>0</v>
      </c>
      <c r="D1484" s="167" t="s">
        <v>13956</v>
      </c>
      <c r="E1484" s="117" t="s">
        <v>3977</v>
      </c>
      <c r="F1484" s="118" t="s">
        <v>14737</v>
      </c>
      <c r="G1484" s="119" t="s">
        <v>1245</v>
      </c>
      <c r="H1484" s="117" t="s">
        <v>1677</v>
      </c>
      <c r="I1484" s="117">
        <v>935</v>
      </c>
      <c r="J1484" s="117"/>
      <c r="K1484" s="120">
        <v>914.1</v>
      </c>
      <c r="L1484" s="121" t="s">
        <v>1136</v>
      </c>
      <c r="M1484" s="121" t="s">
        <v>3227</v>
      </c>
      <c r="N1484" s="121">
        <v>2020</v>
      </c>
      <c r="O1484" s="121">
        <v>208</v>
      </c>
      <c r="P1484" s="121" t="s">
        <v>1592</v>
      </c>
      <c r="Q1484" s="121" t="s">
        <v>895</v>
      </c>
      <c r="R1484" s="121">
        <v>73104772</v>
      </c>
      <c r="S1484" s="121" t="s">
        <v>2034</v>
      </c>
      <c r="T1484" s="199">
        <v>43831</v>
      </c>
      <c r="U1484" s="199"/>
      <c r="V1484" s="200" t="s">
        <v>4634</v>
      </c>
      <c r="W1484" s="200" t="s">
        <v>4635</v>
      </c>
      <c r="X1484" s="200" t="s">
        <v>4635</v>
      </c>
    </row>
    <row r="1485" spans="1:24" ht="22.5" x14ac:dyDescent="0.2">
      <c r="A1485" s="146">
        <v>0</v>
      </c>
      <c r="B1485" s="116">
        <f t="shared" si="46"/>
        <v>1640.1</v>
      </c>
      <c r="C1485" s="190">
        <f t="shared" si="47"/>
        <v>0</v>
      </c>
      <c r="D1485" s="167" t="s">
        <v>13956</v>
      </c>
      <c r="E1485" s="117" t="s">
        <v>2035</v>
      </c>
      <c r="F1485" s="118" t="s">
        <v>14738</v>
      </c>
      <c r="G1485" s="119" t="s">
        <v>1793</v>
      </c>
      <c r="H1485" s="117" t="s">
        <v>1677</v>
      </c>
      <c r="I1485" s="117">
        <v>935</v>
      </c>
      <c r="J1485" s="117"/>
      <c r="K1485" s="120">
        <v>1640.1</v>
      </c>
      <c r="L1485" s="121" t="s">
        <v>1136</v>
      </c>
      <c r="M1485" s="121" t="s">
        <v>3227</v>
      </c>
      <c r="N1485" s="121">
        <v>2020</v>
      </c>
      <c r="O1485" s="121">
        <v>560</v>
      </c>
      <c r="P1485" s="121" t="s">
        <v>1592</v>
      </c>
      <c r="Q1485" s="121" t="s">
        <v>895</v>
      </c>
      <c r="R1485" s="121">
        <v>73104773</v>
      </c>
      <c r="S1485" s="121" t="s">
        <v>1794</v>
      </c>
      <c r="T1485" s="199">
        <v>43831</v>
      </c>
      <c r="U1485" s="199"/>
      <c r="V1485" s="200" t="s">
        <v>4634</v>
      </c>
      <c r="W1485" s="200" t="s">
        <v>4635</v>
      </c>
      <c r="X1485" s="200" t="s">
        <v>4635</v>
      </c>
    </row>
    <row r="1486" spans="1:24" ht="16.5" x14ac:dyDescent="0.2">
      <c r="A1486" s="146">
        <v>0</v>
      </c>
      <c r="B1486" s="116">
        <f t="shared" si="46"/>
        <v>1732.5</v>
      </c>
      <c r="C1486" s="190">
        <f t="shared" si="47"/>
        <v>0</v>
      </c>
      <c r="D1486" s="167" t="s">
        <v>13950</v>
      </c>
      <c r="E1486" s="117" t="s">
        <v>1946</v>
      </c>
      <c r="F1486" s="118" t="s">
        <v>14739</v>
      </c>
      <c r="G1486" s="119" t="s">
        <v>1137</v>
      </c>
      <c r="H1486" s="117" t="s">
        <v>1677</v>
      </c>
      <c r="I1486" s="117">
        <v>935</v>
      </c>
      <c r="J1486" s="117"/>
      <c r="K1486" s="120">
        <v>1732.5</v>
      </c>
      <c r="L1486" s="121" t="s">
        <v>1136</v>
      </c>
      <c r="M1486" s="121" t="s">
        <v>3227</v>
      </c>
      <c r="N1486" s="121">
        <v>2020</v>
      </c>
      <c r="O1486" s="121">
        <v>704</v>
      </c>
      <c r="P1486" s="121" t="s">
        <v>1592</v>
      </c>
      <c r="Q1486" s="121" t="s">
        <v>895</v>
      </c>
      <c r="R1486" s="121">
        <v>73104907</v>
      </c>
      <c r="S1486" s="121" t="s">
        <v>688</v>
      </c>
      <c r="T1486" s="199">
        <v>43831</v>
      </c>
      <c r="U1486" s="199"/>
      <c r="V1486" s="200" t="s">
        <v>4634</v>
      </c>
      <c r="W1486" s="200" t="s">
        <v>4635</v>
      </c>
      <c r="X1486" s="200" t="s">
        <v>4635</v>
      </c>
    </row>
    <row r="1487" spans="1:24" ht="22.5" x14ac:dyDescent="0.2">
      <c r="A1487" s="146">
        <v>0</v>
      </c>
      <c r="B1487" s="116">
        <f t="shared" si="46"/>
        <v>749.98</v>
      </c>
      <c r="C1487" s="190">
        <f t="shared" si="47"/>
        <v>0</v>
      </c>
      <c r="D1487" s="167" t="s">
        <v>894</v>
      </c>
      <c r="E1487" s="117" t="s">
        <v>3611</v>
      </c>
      <c r="F1487" s="118" t="s">
        <v>3612</v>
      </c>
      <c r="G1487" s="119" t="s">
        <v>3689</v>
      </c>
      <c r="H1487" s="117" t="s">
        <v>1677</v>
      </c>
      <c r="I1487" s="117">
        <v>935</v>
      </c>
      <c r="J1487" s="117">
        <v>14</v>
      </c>
      <c r="K1487" s="120">
        <v>749.98</v>
      </c>
      <c r="L1487" s="121" t="s">
        <v>1136</v>
      </c>
      <c r="M1487" s="121" t="s">
        <v>891</v>
      </c>
      <c r="N1487" s="121">
        <v>2016</v>
      </c>
      <c r="O1487" s="121">
        <v>320</v>
      </c>
      <c r="P1487" s="121" t="s">
        <v>1592</v>
      </c>
      <c r="Q1487" s="121" t="s">
        <v>895</v>
      </c>
      <c r="R1487" s="121">
        <v>72132106</v>
      </c>
      <c r="S1487" s="121" t="s">
        <v>3690</v>
      </c>
      <c r="T1487" s="199">
        <v>42445</v>
      </c>
      <c r="U1487" s="199"/>
      <c r="V1487" s="200" t="s">
        <v>4634</v>
      </c>
      <c r="W1487" s="200" t="s">
        <v>4635</v>
      </c>
      <c r="X1487" s="200" t="s">
        <v>4635</v>
      </c>
    </row>
    <row r="1488" spans="1:24" ht="22.5" x14ac:dyDescent="0.2">
      <c r="A1488" s="146">
        <v>0</v>
      </c>
      <c r="B1488" s="116">
        <f t="shared" si="46"/>
        <v>880</v>
      </c>
      <c r="C1488" s="190">
        <f t="shared" si="47"/>
        <v>0</v>
      </c>
      <c r="D1488" s="167"/>
      <c r="E1488" s="117" t="s">
        <v>4694</v>
      </c>
      <c r="F1488" s="118" t="s">
        <v>4829</v>
      </c>
      <c r="G1488" s="119" t="s">
        <v>4695</v>
      </c>
      <c r="H1488" s="117" t="s">
        <v>737</v>
      </c>
      <c r="I1488" s="117">
        <v>940</v>
      </c>
      <c r="J1488" s="117"/>
      <c r="K1488" s="120">
        <v>880</v>
      </c>
      <c r="L1488" s="121" t="s">
        <v>1136</v>
      </c>
      <c r="M1488" s="121" t="s">
        <v>891</v>
      </c>
      <c r="N1488" s="121">
        <v>2016</v>
      </c>
      <c r="O1488" s="121">
        <v>288</v>
      </c>
      <c r="P1488" s="121" t="s">
        <v>1592</v>
      </c>
      <c r="Q1488" s="121" t="s">
        <v>895</v>
      </c>
      <c r="R1488" s="121">
        <v>72893567</v>
      </c>
      <c r="S1488" s="121" t="s">
        <v>5271</v>
      </c>
      <c r="T1488" s="199">
        <v>42683</v>
      </c>
      <c r="U1488" s="199">
        <v>42727</v>
      </c>
      <c r="V1488" s="200" t="s">
        <v>4634</v>
      </c>
      <c r="W1488" s="200" t="s">
        <v>4635</v>
      </c>
      <c r="X1488" s="200" t="s">
        <v>4635</v>
      </c>
    </row>
    <row r="1489" spans="1:24" x14ac:dyDescent="0.2">
      <c r="A1489" s="146">
        <v>0</v>
      </c>
      <c r="B1489" s="116">
        <f t="shared" si="46"/>
        <v>1200.0999999999999</v>
      </c>
      <c r="C1489" s="190">
        <f t="shared" si="47"/>
        <v>0</v>
      </c>
      <c r="D1489" s="167"/>
      <c r="E1489" s="117" t="s">
        <v>10825</v>
      </c>
      <c r="F1489" s="118" t="s">
        <v>10826</v>
      </c>
      <c r="G1489" s="119" t="s">
        <v>10827</v>
      </c>
      <c r="H1489" s="117" t="s">
        <v>737</v>
      </c>
      <c r="I1489" s="117">
        <v>940</v>
      </c>
      <c r="J1489" s="117"/>
      <c r="K1489" s="120">
        <v>1200.0999999999999</v>
      </c>
      <c r="L1489" s="121" t="s">
        <v>1136</v>
      </c>
      <c r="M1489" s="121" t="s">
        <v>891</v>
      </c>
      <c r="N1489" s="121">
        <v>2019</v>
      </c>
      <c r="O1489" s="121">
        <v>228</v>
      </c>
      <c r="P1489" s="121" t="s">
        <v>1592</v>
      </c>
      <c r="Q1489" s="121" t="s">
        <v>893</v>
      </c>
      <c r="R1489" s="121">
        <v>73053147</v>
      </c>
      <c r="S1489" s="121" t="s">
        <v>11287</v>
      </c>
      <c r="T1489" s="199">
        <v>43605</v>
      </c>
      <c r="U1489" s="199">
        <v>43609</v>
      </c>
      <c r="V1489" s="200" t="s">
        <v>4634</v>
      </c>
      <c r="W1489" s="200" t="s">
        <v>4635</v>
      </c>
      <c r="X1489" s="200" t="s">
        <v>4635</v>
      </c>
    </row>
    <row r="1490" spans="1:24" x14ac:dyDescent="0.2">
      <c r="A1490" s="146">
        <v>0</v>
      </c>
      <c r="B1490" s="116">
        <f t="shared" si="46"/>
        <v>1200.0999999999999</v>
      </c>
      <c r="C1490" s="190">
        <f t="shared" si="47"/>
        <v>0</v>
      </c>
      <c r="D1490" s="167"/>
      <c r="E1490" s="117" t="s">
        <v>11639</v>
      </c>
      <c r="F1490" s="118" t="s">
        <v>11640</v>
      </c>
      <c r="G1490" s="119" t="s">
        <v>11937</v>
      </c>
      <c r="H1490" s="117" t="s">
        <v>737</v>
      </c>
      <c r="I1490" s="117">
        <v>940</v>
      </c>
      <c r="J1490" s="117"/>
      <c r="K1490" s="120">
        <v>1200.0999999999999</v>
      </c>
      <c r="L1490" s="121" t="s">
        <v>1136</v>
      </c>
      <c r="M1490" s="121" t="s">
        <v>891</v>
      </c>
      <c r="N1490" s="121">
        <v>2019</v>
      </c>
      <c r="O1490" s="121">
        <v>220</v>
      </c>
      <c r="P1490" s="121" t="s">
        <v>892</v>
      </c>
      <c r="Q1490" s="121" t="s">
        <v>777</v>
      </c>
      <c r="R1490" s="121">
        <v>73070923</v>
      </c>
      <c r="S1490" s="121" t="s">
        <v>11938</v>
      </c>
      <c r="T1490" s="199">
        <v>43669</v>
      </c>
      <c r="U1490" s="199">
        <v>43672</v>
      </c>
      <c r="V1490" s="200" t="s">
        <v>4634</v>
      </c>
      <c r="W1490" s="200" t="s">
        <v>4635</v>
      </c>
      <c r="X1490" s="200" t="s">
        <v>4635</v>
      </c>
    </row>
    <row r="1491" spans="1:24" ht="22.5" x14ac:dyDescent="0.2">
      <c r="A1491" s="146">
        <v>0</v>
      </c>
      <c r="B1491" s="116">
        <f t="shared" si="46"/>
        <v>1154.3399999999999</v>
      </c>
      <c r="C1491" s="190">
        <f t="shared" si="47"/>
        <v>0</v>
      </c>
      <c r="D1491" s="167" t="s">
        <v>894</v>
      </c>
      <c r="E1491" s="117" t="s">
        <v>3978</v>
      </c>
      <c r="F1491" s="118" t="s">
        <v>13465</v>
      </c>
      <c r="G1491" s="119" t="s">
        <v>2854</v>
      </c>
      <c r="H1491" s="117" t="s">
        <v>737</v>
      </c>
      <c r="I1491" s="117">
        <v>940</v>
      </c>
      <c r="J1491" s="117"/>
      <c r="K1491" s="120">
        <v>1154.3399999999999</v>
      </c>
      <c r="L1491" s="121" t="s">
        <v>1136</v>
      </c>
      <c r="M1491" s="121" t="s">
        <v>891</v>
      </c>
      <c r="N1491" s="121">
        <v>2017</v>
      </c>
      <c r="O1491" s="121">
        <v>396</v>
      </c>
      <c r="P1491" s="121" t="s">
        <v>1592</v>
      </c>
      <c r="Q1491" s="121" t="s">
        <v>895</v>
      </c>
      <c r="R1491" s="121">
        <v>72915127</v>
      </c>
      <c r="S1491" s="121" t="s">
        <v>5272</v>
      </c>
      <c r="T1491" s="199">
        <v>42803</v>
      </c>
      <c r="U1491" s="199">
        <v>42968</v>
      </c>
      <c r="V1491" s="200" t="s">
        <v>4634</v>
      </c>
      <c r="W1491" s="200" t="s">
        <v>4635</v>
      </c>
      <c r="X1491" s="200" t="s">
        <v>4635</v>
      </c>
    </row>
    <row r="1492" spans="1:24" ht="22.5" x14ac:dyDescent="0.2">
      <c r="A1492" s="146">
        <v>0</v>
      </c>
      <c r="B1492" s="116">
        <f t="shared" si="46"/>
        <v>1210</v>
      </c>
      <c r="C1492" s="190">
        <f t="shared" si="47"/>
        <v>0</v>
      </c>
      <c r="D1492" s="167" t="s">
        <v>894</v>
      </c>
      <c r="E1492" s="117" t="s">
        <v>3978</v>
      </c>
      <c r="F1492" s="118" t="s">
        <v>9145</v>
      </c>
      <c r="G1492" s="119" t="s">
        <v>2854</v>
      </c>
      <c r="H1492" s="117" t="s">
        <v>737</v>
      </c>
      <c r="I1492" s="117">
        <v>940</v>
      </c>
      <c r="J1492" s="117"/>
      <c r="K1492" s="120">
        <v>1210</v>
      </c>
      <c r="L1492" s="121" t="s">
        <v>1136</v>
      </c>
      <c r="M1492" s="121" t="s">
        <v>891</v>
      </c>
      <c r="N1492" s="121">
        <v>2018</v>
      </c>
      <c r="O1492" s="121">
        <v>396</v>
      </c>
      <c r="P1492" s="121" t="s">
        <v>1592</v>
      </c>
      <c r="Q1492" s="121" t="s">
        <v>895</v>
      </c>
      <c r="R1492" s="121">
        <v>72983255</v>
      </c>
      <c r="S1492" s="121" t="s">
        <v>5272</v>
      </c>
      <c r="T1492" s="199">
        <v>43227</v>
      </c>
      <c r="U1492" s="199">
        <v>43224</v>
      </c>
      <c r="V1492" s="200" t="s">
        <v>4634</v>
      </c>
      <c r="W1492" s="200" t="s">
        <v>4635</v>
      </c>
      <c r="X1492" s="200" t="s">
        <v>4635</v>
      </c>
    </row>
    <row r="1493" spans="1:24" ht="22.5" x14ac:dyDescent="0.2">
      <c r="A1493" s="146">
        <v>0</v>
      </c>
      <c r="B1493" s="116">
        <f t="shared" si="46"/>
        <v>1331</v>
      </c>
      <c r="C1493" s="190">
        <f t="shared" si="47"/>
        <v>0</v>
      </c>
      <c r="D1493" s="167" t="s">
        <v>894</v>
      </c>
      <c r="E1493" s="117" t="s">
        <v>3978</v>
      </c>
      <c r="F1493" s="118" t="s">
        <v>8965</v>
      </c>
      <c r="G1493" s="119" t="s">
        <v>2854</v>
      </c>
      <c r="H1493" s="117" t="s">
        <v>737</v>
      </c>
      <c r="I1493" s="117">
        <v>940</v>
      </c>
      <c r="J1493" s="117"/>
      <c r="K1493" s="120">
        <v>1331</v>
      </c>
      <c r="L1493" s="121" t="s">
        <v>1136</v>
      </c>
      <c r="M1493" s="121" t="s">
        <v>891</v>
      </c>
      <c r="N1493" s="121">
        <v>2019</v>
      </c>
      <c r="O1493" s="121">
        <v>396</v>
      </c>
      <c r="P1493" s="121" t="s">
        <v>1592</v>
      </c>
      <c r="Q1493" s="121" t="s">
        <v>895</v>
      </c>
      <c r="R1493" s="121">
        <v>73036635</v>
      </c>
      <c r="S1493" s="121" t="s">
        <v>5272</v>
      </c>
      <c r="T1493" s="199">
        <v>43431</v>
      </c>
      <c r="U1493" s="199">
        <v>43441</v>
      </c>
      <c r="V1493" s="200" t="s">
        <v>4634</v>
      </c>
      <c r="W1493" s="200" t="s">
        <v>4635</v>
      </c>
      <c r="X1493" s="200" t="s">
        <v>4635</v>
      </c>
    </row>
    <row r="1494" spans="1:24" ht="22.5" x14ac:dyDescent="0.2">
      <c r="A1494" s="146">
        <v>0</v>
      </c>
      <c r="B1494" s="116">
        <f t="shared" si="46"/>
        <v>1049.4000000000001</v>
      </c>
      <c r="C1494" s="190">
        <f t="shared" si="47"/>
        <v>0</v>
      </c>
      <c r="D1494" s="167" t="s">
        <v>894</v>
      </c>
      <c r="E1494" s="117" t="s">
        <v>3978</v>
      </c>
      <c r="F1494" s="118" t="s">
        <v>13466</v>
      </c>
      <c r="G1494" s="119" t="s">
        <v>2854</v>
      </c>
      <c r="H1494" s="117" t="s">
        <v>737</v>
      </c>
      <c r="I1494" s="117">
        <v>940</v>
      </c>
      <c r="J1494" s="117"/>
      <c r="K1494" s="120">
        <v>1049.4000000000001</v>
      </c>
      <c r="L1494" s="121" t="s">
        <v>1136</v>
      </c>
      <c r="M1494" s="121" t="s">
        <v>891</v>
      </c>
      <c r="N1494" s="121">
        <v>2016</v>
      </c>
      <c r="O1494" s="121">
        <v>396</v>
      </c>
      <c r="P1494" s="121" t="s">
        <v>1592</v>
      </c>
      <c r="Q1494" s="121" t="s">
        <v>895</v>
      </c>
      <c r="R1494" s="121">
        <v>72879136</v>
      </c>
      <c r="S1494" s="121" t="s">
        <v>5272</v>
      </c>
      <c r="T1494" s="199">
        <v>42590</v>
      </c>
      <c r="U1494" s="199">
        <v>42611</v>
      </c>
      <c r="V1494" s="200" t="s">
        <v>4634</v>
      </c>
      <c r="W1494" s="200" t="s">
        <v>4635</v>
      </c>
      <c r="X1494" s="200" t="s">
        <v>4635</v>
      </c>
    </row>
    <row r="1495" spans="1:24" ht="22.5" x14ac:dyDescent="0.2">
      <c r="A1495" s="146">
        <v>0</v>
      </c>
      <c r="B1495" s="116">
        <f t="shared" si="46"/>
        <v>1443.2</v>
      </c>
      <c r="C1495" s="190">
        <f t="shared" si="47"/>
        <v>0</v>
      </c>
      <c r="D1495" s="167" t="s">
        <v>13950</v>
      </c>
      <c r="E1495" s="117" t="s">
        <v>1182</v>
      </c>
      <c r="F1495" s="118" t="s">
        <v>14740</v>
      </c>
      <c r="G1495" s="119" t="s">
        <v>1133</v>
      </c>
      <c r="H1495" s="117" t="s">
        <v>737</v>
      </c>
      <c r="I1495" s="117">
        <v>940</v>
      </c>
      <c r="J1495" s="117"/>
      <c r="K1495" s="120">
        <v>1443.2</v>
      </c>
      <c r="L1495" s="121" t="s">
        <v>1136</v>
      </c>
      <c r="M1495" s="121" t="s">
        <v>3227</v>
      </c>
      <c r="N1495" s="121">
        <v>2020</v>
      </c>
      <c r="O1495" s="121">
        <v>448</v>
      </c>
      <c r="P1495" s="121" t="s">
        <v>1592</v>
      </c>
      <c r="Q1495" s="121" t="s">
        <v>1593</v>
      </c>
      <c r="R1495" s="121">
        <v>73104453</v>
      </c>
      <c r="S1495" s="121" t="s">
        <v>990</v>
      </c>
      <c r="T1495" s="199">
        <v>43831</v>
      </c>
      <c r="U1495" s="199"/>
      <c r="V1495" s="200" t="s">
        <v>4634</v>
      </c>
      <c r="W1495" s="200" t="s">
        <v>4635</v>
      </c>
      <c r="X1495" s="200" t="s">
        <v>4635</v>
      </c>
    </row>
    <row r="1496" spans="1:24" x14ac:dyDescent="0.2">
      <c r="A1496" s="146">
        <v>0</v>
      </c>
      <c r="B1496" s="116">
        <f t="shared" si="46"/>
        <v>950.4</v>
      </c>
      <c r="C1496" s="190">
        <f t="shared" si="47"/>
        <v>0</v>
      </c>
      <c r="D1496" s="167" t="s">
        <v>894</v>
      </c>
      <c r="E1496" s="117" t="s">
        <v>4696</v>
      </c>
      <c r="F1496" s="118" t="s">
        <v>8499</v>
      </c>
      <c r="G1496" s="119" t="s">
        <v>4697</v>
      </c>
      <c r="H1496" s="117" t="s">
        <v>737</v>
      </c>
      <c r="I1496" s="117">
        <v>940</v>
      </c>
      <c r="J1496" s="117"/>
      <c r="K1496" s="120">
        <v>950.4</v>
      </c>
      <c r="L1496" s="121" t="s">
        <v>1136</v>
      </c>
      <c r="M1496" s="121" t="s">
        <v>891</v>
      </c>
      <c r="N1496" s="121">
        <v>2017</v>
      </c>
      <c r="O1496" s="121">
        <v>368</v>
      </c>
      <c r="P1496" s="121" t="s">
        <v>1592</v>
      </c>
      <c r="Q1496" s="121" t="s">
        <v>895</v>
      </c>
      <c r="R1496" s="121">
        <v>72893575</v>
      </c>
      <c r="S1496" s="121" t="s">
        <v>5273</v>
      </c>
      <c r="T1496" s="199">
        <v>42759</v>
      </c>
      <c r="U1496" s="199">
        <v>42758</v>
      </c>
      <c r="V1496" s="200" t="s">
        <v>4634</v>
      </c>
      <c r="W1496" s="200" t="s">
        <v>4635</v>
      </c>
      <c r="X1496" s="200" t="s">
        <v>4635</v>
      </c>
    </row>
    <row r="1497" spans="1:24" x14ac:dyDescent="0.2">
      <c r="A1497" s="146">
        <v>0</v>
      </c>
      <c r="B1497" s="116">
        <f t="shared" si="46"/>
        <v>1001</v>
      </c>
      <c r="C1497" s="190">
        <f t="shared" si="47"/>
        <v>0</v>
      </c>
      <c r="D1497" s="167"/>
      <c r="E1497" s="117" t="s">
        <v>4696</v>
      </c>
      <c r="F1497" s="118" t="s">
        <v>6904</v>
      </c>
      <c r="G1497" s="119" t="s">
        <v>4697</v>
      </c>
      <c r="H1497" s="117" t="s">
        <v>737</v>
      </c>
      <c r="I1497" s="117">
        <v>940</v>
      </c>
      <c r="J1497" s="117"/>
      <c r="K1497" s="120">
        <v>1001</v>
      </c>
      <c r="L1497" s="121" t="s">
        <v>1136</v>
      </c>
      <c r="M1497" s="121" t="s">
        <v>891</v>
      </c>
      <c r="N1497" s="121">
        <v>2018</v>
      </c>
      <c r="O1497" s="121">
        <v>368</v>
      </c>
      <c r="P1497" s="121" t="s">
        <v>1592</v>
      </c>
      <c r="Q1497" s="121" t="s">
        <v>895</v>
      </c>
      <c r="R1497" s="121">
        <v>72963523</v>
      </c>
      <c r="S1497" s="121" t="s">
        <v>5273</v>
      </c>
      <c r="T1497" s="199">
        <v>43125</v>
      </c>
      <c r="U1497" s="199">
        <v>43126</v>
      </c>
      <c r="V1497" s="200" t="s">
        <v>4634</v>
      </c>
      <c r="W1497" s="200" t="s">
        <v>4635</v>
      </c>
      <c r="X1497" s="200" t="s">
        <v>4635</v>
      </c>
    </row>
    <row r="1498" spans="1:24" ht="22.5" x14ac:dyDescent="0.2">
      <c r="A1498" s="146">
        <v>0</v>
      </c>
      <c r="B1498" s="116">
        <f t="shared" si="46"/>
        <v>1365.1</v>
      </c>
      <c r="C1498" s="190">
        <f t="shared" si="47"/>
        <v>0</v>
      </c>
      <c r="D1498" s="167" t="s">
        <v>894</v>
      </c>
      <c r="E1498" s="117" t="s">
        <v>599</v>
      </c>
      <c r="F1498" s="118" t="s">
        <v>12614</v>
      </c>
      <c r="G1498" s="119" t="s">
        <v>600</v>
      </c>
      <c r="H1498" s="117" t="s">
        <v>737</v>
      </c>
      <c r="I1498" s="117">
        <v>940</v>
      </c>
      <c r="J1498" s="117"/>
      <c r="K1498" s="120">
        <v>1365.1</v>
      </c>
      <c r="L1498" s="121" t="s">
        <v>1136</v>
      </c>
      <c r="M1498" s="121" t="s">
        <v>3227</v>
      </c>
      <c r="N1498" s="121">
        <v>2018</v>
      </c>
      <c r="O1498" s="121">
        <v>592</v>
      </c>
      <c r="P1498" s="121" t="s">
        <v>1592</v>
      </c>
      <c r="Q1498" s="121" t="s">
        <v>895</v>
      </c>
      <c r="R1498" s="121">
        <v>72960021</v>
      </c>
      <c r="S1498" s="121" t="s">
        <v>2059</v>
      </c>
      <c r="T1498" s="199">
        <v>43101</v>
      </c>
      <c r="U1498" s="199"/>
      <c r="V1498" s="200" t="s">
        <v>4634</v>
      </c>
      <c r="W1498" s="200" t="s">
        <v>4635</v>
      </c>
      <c r="X1498" s="200" t="s">
        <v>4635</v>
      </c>
    </row>
    <row r="1499" spans="1:24" ht="22.5" x14ac:dyDescent="0.2">
      <c r="A1499" s="146">
        <v>0</v>
      </c>
      <c r="B1499" s="116">
        <f t="shared" si="46"/>
        <v>1501.5</v>
      </c>
      <c r="C1499" s="190">
        <f t="shared" si="47"/>
        <v>0</v>
      </c>
      <c r="D1499" s="167" t="s">
        <v>13950</v>
      </c>
      <c r="E1499" s="117" t="s">
        <v>599</v>
      </c>
      <c r="F1499" s="118" t="s">
        <v>14741</v>
      </c>
      <c r="G1499" s="119" t="s">
        <v>600</v>
      </c>
      <c r="H1499" s="117" t="s">
        <v>737</v>
      </c>
      <c r="I1499" s="117">
        <v>940</v>
      </c>
      <c r="J1499" s="117"/>
      <c r="K1499" s="120">
        <v>1501.5</v>
      </c>
      <c r="L1499" s="121" t="s">
        <v>1136</v>
      </c>
      <c r="M1499" s="121" t="s">
        <v>3227</v>
      </c>
      <c r="N1499" s="121">
        <v>2020</v>
      </c>
      <c r="O1499" s="121">
        <v>592</v>
      </c>
      <c r="P1499" s="121" t="s">
        <v>1592</v>
      </c>
      <c r="Q1499" s="121" t="s">
        <v>895</v>
      </c>
      <c r="R1499" s="121">
        <v>73104733</v>
      </c>
      <c r="S1499" s="121" t="s">
        <v>2059</v>
      </c>
      <c r="T1499" s="199">
        <v>43831</v>
      </c>
      <c r="U1499" s="199"/>
      <c r="V1499" s="200" t="s">
        <v>4634</v>
      </c>
      <c r="W1499" s="200" t="s">
        <v>4635</v>
      </c>
      <c r="X1499" s="200" t="s">
        <v>4635</v>
      </c>
    </row>
    <row r="1500" spans="1:24" x14ac:dyDescent="0.2">
      <c r="A1500" s="146">
        <v>0</v>
      </c>
      <c r="B1500" s="116">
        <f t="shared" si="46"/>
        <v>1730.3</v>
      </c>
      <c r="C1500" s="190">
        <f t="shared" si="47"/>
        <v>0</v>
      </c>
      <c r="D1500" s="167" t="s">
        <v>1106</v>
      </c>
      <c r="E1500" s="117" t="s">
        <v>685</v>
      </c>
      <c r="F1500" s="118" t="s">
        <v>13467</v>
      </c>
      <c r="G1500" s="119" t="s">
        <v>13468</v>
      </c>
      <c r="H1500" s="117" t="s">
        <v>737</v>
      </c>
      <c r="I1500" s="117">
        <v>940</v>
      </c>
      <c r="J1500" s="117"/>
      <c r="K1500" s="120">
        <v>1730.3</v>
      </c>
      <c r="L1500" s="121" t="s">
        <v>1136</v>
      </c>
      <c r="M1500" s="121" t="s">
        <v>891</v>
      </c>
      <c r="N1500" s="121">
        <v>2020</v>
      </c>
      <c r="O1500" s="121">
        <v>424</v>
      </c>
      <c r="P1500" s="121" t="s">
        <v>1592</v>
      </c>
      <c r="Q1500" s="121" t="s">
        <v>893</v>
      </c>
      <c r="R1500" s="121">
        <v>73099398</v>
      </c>
      <c r="S1500" s="121" t="s">
        <v>9376</v>
      </c>
      <c r="T1500" s="199">
        <v>43817</v>
      </c>
      <c r="U1500" s="199">
        <v>43819</v>
      </c>
      <c r="V1500" s="200" t="s">
        <v>4634</v>
      </c>
      <c r="W1500" s="200" t="s">
        <v>4635</v>
      </c>
      <c r="X1500" s="200" t="s">
        <v>4635</v>
      </c>
    </row>
    <row r="1501" spans="1:24" ht="22.5" x14ac:dyDescent="0.2">
      <c r="A1501" s="146">
        <v>0</v>
      </c>
      <c r="B1501" s="116">
        <f t="shared" si="46"/>
        <v>1750.1</v>
      </c>
      <c r="C1501" s="190">
        <f t="shared" si="47"/>
        <v>0</v>
      </c>
      <c r="D1501" s="167" t="s">
        <v>13950</v>
      </c>
      <c r="E1501" s="117" t="s">
        <v>2762</v>
      </c>
      <c r="F1501" s="118" t="s">
        <v>14742</v>
      </c>
      <c r="G1501" s="119" t="s">
        <v>3049</v>
      </c>
      <c r="H1501" s="117" t="s">
        <v>737</v>
      </c>
      <c r="I1501" s="117">
        <v>940</v>
      </c>
      <c r="J1501" s="117"/>
      <c r="K1501" s="120">
        <v>1750.1</v>
      </c>
      <c r="L1501" s="121" t="s">
        <v>1136</v>
      </c>
      <c r="M1501" s="121" t="s">
        <v>3227</v>
      </c>
      <c r="N1501" s="121">
        <v>2020</v>
      </c>
      <c r="O1501" s="121">
        <v>592</v>
      </c>
      <c r="P1501" s="121" t="s">
        <v>1592</v>
      </c>
      <c r="Q1501" s="121" t="s">
        <v>9600</v>
      </c>
      <c r="R1501" s="121">
        <v>73104981</v>
      </c>
      <c r="S1501" s="121" t="s">
        <v>2853</v>
      </c>
      <c r="T1501" s="199">
        <v>43831</v>
      </c>
      <c r="U1501" s="199"/>
      <c r="V1501" s="200" t="s">
        <v>4634</v>
      </c>
      <c r="W1501" s="200" t="s">
        <v>4635</v>
      </c>
      <c r="X1501" s="200" t="s">
        <v>4635</v>
      </c>
    </row>
    <row r="1502" spans="1:24" x14ac:dyDescent="0.2">
      <c r="A1502" s="146">
        <v>0</v>
      </c>
      <c r="B1502" s="116">
        <f t="shared" si="46"/>
        <v>1399.2</v>
      </c>
      <c r="C1502" s="190">
        <f t="shared" si="47"/>
        <v>0</v>
      </c>
      <c r="D1502" s="167" t="s">
        <v>894</v>
      </c>
      <c r="E1502" s="117" t="s">
        <v>4359</v>
      </c>
      <c r="F1502" s="118" t="s">
        <v>4426</v>
      </c>
      <c r="G1502" s="119" t="s">
        <v>4427</v>
      </c>
      <c r="H1502" s="117" t="s">
        <v>737</v>
      </c>
      <c r="I1502" s="117">
        <v>940</v>
      </c>
      <c r="J1502" s="117"/>
      <c r="K1502" s="120">
        <v>1399.2</v>
      </c>
      <c r="L1502" s="121" t="s">
        <v>1136</v>
      </c>
      <c r="M1502" s="121" t="s">
        <v>891</v>
      </c>
      <c r="N1502" s="121">
        <v>2016</v>
      </c>
      <c r="O1502" s="121">
        <v>576</v>
      </c>
      <c r="P1502" s="121" t="s">
        <v>1592</v>
      </c>
      <c r="Q1502" s="121" t="s">
        <v>895</v>
      </c>
      <c r="R1502" s="121">
        <v>72870015</v>
      </c>
      <c r="S1502" s="121" t="s">
        <v>5274</v>
      </c>
      <c r="T1502" s="199">
        <v>42620</v>
      </c>
      <c r="U1502" s="199">
        <v>42635</v>
      </c>
      <c r="V1502" s="200" t="s">
        <v>4634</v>
      </c>
      <c r="W1502" s="200" t="s">
        <v>4634</v>
      </c>
      <c r="X1502" s="200" t="s">
        <v>4635</v>
      </c>
    </row>
    <row r="1503" spans="1:24" ht="22.5" x14ac:dyDescent="0.2">
      <c r="A1503" s="146">
        <v>0</v>
      </c>
      <c r="B1503" s="116">
        <f t="shared" si="46"/>
        <v>1100</v>
      </c>
      <c r="C1503" s="190">
        <f t="shared" si="47"/>
        <v>0</v>
      </c>
      <c r="D1503" s="167" t="s">
        <v>3860</v>
      </c>
      <c r="E1503" s="117" t="s">
        <v>12615</v>
      </c>
      <c r="F1503" s="118" t="s">
        <v>12616</v>
      </c>
      <c r="G1503" s="119" t="s">
        <v>13469</v>
      </c>
      <c r="H1503" s="117" t="s">
        <v>737</v>
      </c>
      <c r="I1503" s="117">
        <v>940</v>
      </c>
      <c r="J1503" s="117"/>
      <c r="K1503" s="120">
        <v>1100</v>
      </c>
      <c r="L1503" s="121" t="s">
        <v>1136</v>
      </c>
      <c r="M1503" s="121" t="s">
        <v>891</v>
      </c>
      <c r="N1503" s="121">
        <v>2019</v>
      </c>
      <c r="O1503" s="121">
        <v>204</v>
      </c>
      <c r="P1503" s="121" t="s">
        <v>1592</v>
      </c>
      <c r="Q1503" s="121" t="s">
        <v>893</v>
      </c>
      <c r="R1503" s="121">
        <v>73092225</v>
      </c>
      <c r="S1503" s="121" t="s">
        <v>12873</v>
      </c>
      <c r="T1503" s="199">
        <v>43759</v>
      </c>
      <c r="U1503" s="199">
        <v>43763</v>
      </c>
      <c r="V1503" s="200" t="s">
        <v>4634</v>
      </c>
      <c r="W1503" s="200" t="s">
        <v>4635</v>
      </c>
      <c r="X1503" s="200" t="s">
        <v>4635</v>
      </c>
    </row>
    <row r="1504" spans="1:24" ht="22.5" x14ac:dyDescent="0.2">
      <c r="A1504" s="146">
        <v>0</v>
      </c>
      <c r="B1504" s="116">
        <f t="shared" si="46"/>
        <v>699.6</v>
      </c>
      <c r="C1504" s="190">
        <f t="shared" si="47"/>
        <v>0</v>
      </c>
      <c r="D1504" s="167"/>
      <c r="E1504" s="117" t="s">
        <v>3985</v>
      </c>
      <c r="F1504" s="118" t="s">
        <v>4461</v>
      </c>
      <c r="G1504" s="119" t="s">
        <v>4698</v>
      </c>
      <c r="H1504" s="117" t="s">
        <v>737</v>
      </c>
      <c r="I1504" s="117">
        <v>940</v>
      </c>
      <c r="J1504" s="117"/>
      <c r="K1504" s="120">
        <v>699.6</v>
      </c>
      <c r="L1504" s="121" t="s">
        <v>1136</v>
      </c>
      <c r="M1504" s="121" t="s">
        <v>891</v>
      </c>
      <c r="N1504" s="121">
        <v>2016</v>
      </c>
      <c r="O1504" s="121">
        <v>196</v>
      </c>
      <c r="P1504" s="121" t="s">
        <v>1592</v>
      </c>
      <c r="Q1504" s="121" t="s">
        <v>895</v>
      </c>
      <c r="R1504" s="121">
        <v>72870016</v>
      </c>
      <c r="S1504" s="121" t="s">
        <v>5275</v>
      </c>
      <c r="T1504" s="199">
        <v>42620</v>
      </c>
      <c r="U1504" s="199">
        <v>42635</v>
      </c>
      <c r="V1504" s="200" t="s">
        <v>4634</v>
      </c>
      <c r="W1504" s="200" t="s">
        <v>4635</v>
      </c>
      <c r="X1504" s="200" t="s">
        <v>4635</v>
      </c>
    </row>
    <row r="1505" spans="1:24" ht="22.5" x14ac:dyDescent="0.2">
      <c r="A1505" s="146">
        <v>0</v>
      </c>
      <c r="B1505" s="116">
        <f t="shared" si="46"/>
        <v>1138.5</v>
      </c>
      <c r="C1505" s="190">
        <f t="shared" si="47"/>
        <v>0</v>
      </c>
      <c r="D1505" s="167" t="s">
        <v>13956</v>
      </c>
      <c r="E1505" s="117" t="s">
        <v>10019</v>
      </c>
      <c r="F1505" s="118" t="s">
        <v>14743</v>
      </c>
      <c r="G1505" s="119" t="s">
        <v>10020</v>
      </c>
      <c r="H1505" s="117" t="s">
        <v>737</v>
      </c>
      <c r="I1505" s="117">
        <v>940</v>
      </c>
      <c r="J1505" s="117"/>
      <c r="K1505" s="120">
        <v>1138.5</v>
      </c>
      <c r="L1505" s="121" t="s">
        <v>1136</v>
      </c>
      <c r="M1505" s="121" t="s">
        <v>3228</v>
      </c>
      <c r="N1505" s="121">
        <v>2020</v>
      </c>
      <c r="O1505" s="121">
        <v>224</v>
      </c>
      <c r="P1505" s="121" t="s">
        <v>1592</v>
      </c>
      <c r="Q1505" s="121" t="s">
        <v>1593</v>
      </c>
      <c r="R1505" s="121">
        <v>73105193</v>
      </c>
      <c r="S1505" s="121" t="s">
        <v>10021</v>
      </c>
      <c r="T1505" s="199">
        <v>43831</v>
      </c>
      <c r="U1505" s="199"/>
      <c r="V1505" s="200" t="s">
        <v>4634</v>
      </c>
      <c r="W1505" s="200" t="s">
        <v>4635</v>
      </c>
      <c r="X1505" s="200" t="s">
        <v>4635</v>
      </c>
    </row>
    <row r="1506" spans="1:24" ht="22.5" x14ac:dyDescent="0.2">
      <c r="A1506" s="146">
        <v>0</v>
      </c>
      <c r="B1506" s="116">
        <f t="shared" si="46"/>
        <v>2312.31</v>
      </c>
      <c r="C1506" s="190">
        <f t="shared" si="47"/>
        <v>0</v>
      </c>
      <c r="D1506" s="167" t="s">
        <v>13956</v>
      </c>
      <c r="E1506" s="117" t="s">
        <v>5586</v>
      </c>
      <c r="F1506" s="118" t="s">
        <v>14744</v>
      </c>
      <c r="G1506" s="119" t="s">
        <v>5950</v>
      </c>
      <c r="H1506" s="117" t="s">
        <v>737</v>
      </c>
      <c r="I1506" s="117">
        <v>940</v>
      </c>
      <c r="J1506" s="117"/>
      <c r="K1506" s="120">
        <v>2312.31</v>
      </c>
      <c r="L1506" s="121" t="s">
        <v>1136</v>
      </c>
      <c r="M1506" s="121" t="s">
        <v>3228</v>
      </c>
      <c r="N1506" s="121">
        <v>2020</v>
      </c>
      <c r="O1506" s="121">
        <v>624</v>
      </c>
      <c r="P1506" s="121" t="s">
        <v>1592</v>
      </c>
      <c r="Q1506" s="121" t="s">
        <v>893</v>
      </c>
      <c r="R1506" s="121">
        <v>73105206</v>
      </c>
      <c r="S1506" s="121" t="s">
        <v>5951</v>
      </c>
      <c r="T1506" s="199">
        <v>43831</v>
      </c>
      <c r="U1506" s="199"/>
      <c r="V1506" s="200" t="s">
        <v>4634</v>
      </c>
      <c r="W1506" s="200" t="s">
        <v>4635</v>
      </c>
      <c r="X1506" s="200" t="s">
        <v>4635</v>
      </c>
    </row>
    <row r="1507" spans="1:24" ht="22.5" x14ac:dyDescent="0.2">
      <c r="A1507" s="146">
        <v>0</v>
      </c>
      <c r="B1507" s="116">
        <f t="shared" si="46"/>
        <v>1419</v>
      </c>
      <c r="C1507" s="190">
        <f t="shared" si="47"/>
        <v>0</v>
      </c>
      <c r="D1507" s="167" t="s">
        <v>13950</v>
      </c>
      <c r="E1507" s="117" t="s">
        <v>864</v>
      </c>
      <c r="F1507" s="118" t="s">
        <v>14745</v>
      </c>
      <c r="G1507" s="119" t="s">
        <v>2251</v>
      </c>
      <c r="H1507" s="117" t="s">
        <v>737</v>
      </c>
      <c r="I1507" s="117">
        <v>940</v>
      </c>
      <c r="J1507" s="117"/>
      <c r="K1507" s="120">
        <v>1419</v>
      </c>
      <c r="L1507" s="121" t="s">
        <v>1136</v>
      </c>
      <c r="M1507" s="121" t="s">
        <v>3227</v>
      </c>
      <c r="N1507" s="121">
        <v>2020</v>
      </c>
      <c r="O1507" s="121">
        <v>448</v>
      </c>
      <c r="P1507" s="121" t="s">
        <v>1592</v>
      </c>
      <c r="Q1507" s="121" t="s">
        <v>895</v>
      </c>
      <c r="R1507" s="121">
        <v>73104628</v>
      </c>
      <c r="S1507" s="121" t="s">
        <v>2252</v>
      </c>
      <c r="T1507" s="199">
        <v>43831</v>
      </c>
      <c r="U1507" s="199"/>
      <c r="V1507" s="200" t="s">
        <v>4634</v>
      </c>
      <c r="W1507" s="200" t="s">
        <v>4635</v>
      </c>
      <c r="X1507" s="200" t="s">
        <v>4635</v>
      </c>
    </row>
    <row r="1508" spans="1:24" ht="22.5" x14ac:dyDescent="0.2">
      <c r="A1508" s="146">
        <v>0</v>
      </c>
      <c r="B1508" s="116">
        <f t="shared" si="46"/>
        <v>800.8</v>
      </c>
      <c r="C1508" s="190">
        <f t="shared" si="47"/>
        <v>0</v>
      </c>
      <c r="D1508" s="167"/>
      <c r="E1508" s="117" t="s">
        <v>6142</v>
      </c>
      <c r="F1508" s="118" t="s">
        <v>6143</v>
      </c>
      <c r="G1508" s="119" t="s">
        <v>6369</v>
      </c>
      <c r="H1508" s="117" t="s">
        <v>737</v>
      </c>
      <c r="I1508" s="117">
        <v>940</v>
      </c>
      <c r="J1508" s="117"/>
      <c r="K1508" s="120">
        <v>800.8</v>
      </c>
      <c r="L1508" s="121" t="s">
        <v>1136</v>
      </c>
      <c r="M1508" s="121" t="s">
        <v>891</v>
      </c>
      <c r="N1508" s="121">
        <v>2018</v>
      </c>
      <c r="O1508" s="121">
        <v>180</v>
      </c>
      <c r="P1508" s="121" t="s">
        <v>1592</v>
      </c>
      <c r="Q1508" s="121" t="s">
        <v>893</v>
      </c>
      <c r="R1508" s="121">
        <v>72948779</v>
      </c>
      <c r="S1508" s="121" t="s">
        <v>6370</v>
      </c>
      <c r="T1508" s="199">
        <v>43095</v>
      </c>
      <c r="U1508" s="199">
        <v>43091</v>
      </c>
      <c r="V1508" s="200" t="s">
        <v>4634</v>
      </c>
      <c r="W1508" s="200" t="s">
        <v>4635</v>
      </c>
      <c r="X1508" s="200" t="s">
        <v>4635</v>
      </c>
    </row>
    <row r="1509" spans="1:24" x14ac:dyDescent="0.2">
      <c r="A1509" s="146">
        <v>0</v>
      </c>
      <c r="B1509" s="116">
        <f t="shared" si="46"/>
        <v>1249.5999999999999</v>
      </c>
      <c r="C1509" s="190">
        <f t="shared" si="47"/>
        <v>0</v>
      </c>
      <c r="D1509" s="167" t="s">
        <v>894</v>
      </c>
      <c r="E1509" s="117" t="s">
        <v>864</v>
      </c>
      <c r="F1509" s="118" t="s">
        <v>11939</v>
      </c>
      <c r="G1509" s="119" t="s">
        <v>4315</v>
      </c>
      <c r="H1509" s="117" t="s">
        <v>737</v>
      </c>
      <c r="I1509" s="117">
        <v>940</v>
      </c>
      <c r="J1509" s="117"/>
      <c r="K1509" s="120">
        <v>1249.5999999999999</v>
      </c>
      <c r="L1509" s="121" t="s">
        <v>1136</v>
      </c>
      <c r="M1509" s="121" t="s">
        <v>891</v>
      </c>
      <c r="N1509" s="121">
        <v>2016</v>
      </c>
      <c r="O1509" s="121">
        <v>464</v>
      </c>
      <c r="P1509" s="121" t="s">
        <v>1592</v>
      </c>
      <c r="Q1509" s="121" t="s">
        <v>527</v>
      </c>
      <c r="R1509" s="121">
        <v>72857769</v>
      </c>
      <c r="S1509" s="121" t="s">
        <v>5277</v>
      </c>
      <c r="T1509" s="199">
        <v>42500</v>
      </c>
      <c r="U1509" s="199">
        <v>42517</v>
      </c>
      <c r="V1509" s="200" t="s">
        <v>4634</v>
      </c>
      <c r="W1509" s="200" t="s">
        <v>4635</v>
      </c>
      <c r="X1509" s="200" t="s">
        <v>4635</v>
      </c>
    </row>
    <row r="1510" spans="1:24" ht="22.5" x14ac:dyDescent="0.2">
      <c r="A1510" s="146">
        <v>0</v>
      </c>
      <c r="B1510" s="116">
        <f t="shared" si="46"/>
        <v>1443.2</v>
      </c>
      <c r="C1510" s="190">
        <f t="shared" si="47"/>
        <v>0</v>
      </c>
      <c r="D1510" s="167" t="s">
        <v>894</v>
      </c>
      <c r="E1510" s="117" t="s">
        <v>864</v>
      </c>
      <c r="F1510" s="118" t="s">
        <v>6905</v>
      </c>
      <c r="G1510" s="119" t="s">
        <v>4315</v>
      </c>
      <c r="H1510" s="117" t="s">
        <v>737</v>
      </c>
      <c r="I1510" s="117">
        <v>940</v>
      </c>
      <c r="J1510" s="117"/>
      <c r="K1510" s="120">
        <v>1443.2</v>
      </c>
      <c r="L1510" s="121" t="s">
        <v>1136</v>
      </c>
      <c r="M1510" s="121" t="s">
        <v>891</v>
      </c>
      <c r="N1510" s="121">
        <v>2018</v>
      </c>
      <c r="O1510" s="121">
        <v>464</v>
      </c>
      <c r="P1510" s="121" t="s">
        <v>1592</v>
      </c>
      <c r="Q1510" s="121" t="s">
        <v>527</v>
      </c>
      <c r="R1510" s="121">
        <v>72964167</v>
      </c>
      <c r="S1510" s="121" t="s">
        <v>5277</v>
      </c>
      <c r="T1510" s="199">
        <v>43131</v>
      </c>
      <c r="U1510" s="199">
        <v>43192</v>
      </c>
      <c r="V1510" s="200" t="s">
        <v>4634</v>
      </c>
      <c r="W1510" s="200" t="s">
        <v>4635</v>
      </c>
      <c r="X1510" s="200" t="s">
        <v>4635</v>
      </c>
    </row>
    <row r="1511" spans="1:24" ht="22.5" x14ac:dyDescent="0.2">
      <c r="A1511" s="146">
        <v>0</v>
      </c>
      <c r="B1511" s="116">
        <f t="shared" si="46"/>
        <v>1288.6500000000001</v>
      </c>
      <c r="C1511" s="190">
        <f t="shared" si="47"/>
        <v>0</v>
      </c>
      <c r="D1511" s="167" t="s">
        <v>13950</v>
      </c>
      <c r="E1511" s="117" t="s">
        <v>864</v>
      </c>
      <c r="F1511" s="118" t="s">
        <v>14746</v>
      </c>
      <c r="G1511" s="119" t="s">
        <v>978</v>
      </c>
      <c r="H1511" s="117" t="s">
        <v>737</v>
      </c>
      <c r="I1511" s="117">
        <v>940</v>
      </c>
      <c r="J1511" s="117"/>
      <c r="K1511" s="120">
        <v>1288.6500000000001</v>
      </c>
      <c r="L1511" s="121" t="s">
        <v>1136</v>
      </c>
      <c r="M1511" s="121" t="s">
        <v>3228</v>
      </c>
      <c r="N1511" s="121">
        <v>2020</v>
      </c>
      <c r="O1511" s="121">
        <v>368</v>
      </c>
      <c r="P1511" s="121" t="s">
        <v>1592</v>
      </c>
      <c r="Q1511" s="121" t="s">
        <v>895</v>
      </c>
      <c r="R1511" s="121">
        <v>73105223</v>
      </c>
      <c r="S1511" s="121" t="s">
        <v>979</v>
      </c>
      <c r="T1511" s="199">
        <v>43831</v>
      </c>
      <c r="U1511" s="199"/>
      <c r="V1511" s="200" t="s">
        <v>4634</v>
      </c>
      <c r="W1511" s="200" t="s">
        <v>4635</v>
      </c>
      <c r="X1511" s="200" t="s">
        <v>4635</v>
      </c>
    </row>
    <row r="1512" spans="1:24" ht="22.5" x14ac:dyDescent="0.2">
      <c r="A1512" s="146">
        <v>0</v>
      </c>
      <c r="B1512" s="116">
        <f t="shared" si="46"/>
        <v>1300.2</v>
      </c>
      <c r="C1512" s="190">
        <f t="shared" si="47"/>
        <v>0</v>
      </c>
      <c r="D1512" s="167"/>
      <c r="E1512" s="117" t="s">
        <v>3979</v>
      </c>
      <c r="F1512" s="118" t="s">
        <v>10828</v>
      </c>
      <c r="G1512" s="119" t="s">
        <v>936</v>
      </c>
      <c r="H1512" s="117" t="s">
        <v>737</v>
      </c>
      <c r="I1512" s="117">
        <v>940</v>
      </c>
      <c r="J1512" s="117"/>
      <c r="K1512" s="120">
        <v>1300.2</v>
      </c>
      <c r="L1512" s="121" t="s">
        <v>1136</v>
      </c>
      <c r="M1512" s="121" t="s">
        <v>3227</v>
      </c>
      <c r="N1512" s="121">
        <v>2016</v>
      </c>
      <c r="O1512" s="121">
        <v>400</v>
      </c>
      <c r="P1512" s="121" t="s">
        <v>1592</v>
      </c>
      <c r="Q1512" s="121" t="s">
        <v>893</v>
      </c>
      <c r="R1512" s="121">
        <v>72940346</v>
      </c>
      <c r="S1512" s="121" t="s">
        <v>937</v>
      </c>
      <c r="T1512" s="199">
        <v>42370</v>
      </c>
      <c r="U1512" s="199"/>
      <c r="V1512" s="200" t="s">
        <v>4634</v>
      </c>
      <c r="W1512" s="200" t="s">
        <v>4635</v>
      </c>
      <c r="X1512" s="200" t="s">
        <v>4635</v>
      </c>
    </row>
    <row r="1513" spans="1:24" ht="22.5" x14ac:dyDescent="0.2">
      <c r="A1513" s="146">
        <v>0</v>
      </c>
      <c r="B1513" s="116">
        <f t="shared" si="46"/>
        <v>1501.5</v>
      </c>
      <c r="C1513" s="190">
        <f t="shared" si="47"/>
        <v>0</v>
      </c>
      <c r="D1513" s="167" t="s">
        <v>13956</v>
      </c>
      <c r="E1513" s="117" t="s">
        <v>3979</v>
      </c>
      <c r="F1513" s="118" t="s">
        <v>14747</v>
      </c>
      <c r="G1513" s="119" t="s">
        <v>936</v>
      </c>
      <c r="H1513" s="117" t="s">
        <v>737</v>
      </c>
      <c r="I1513" s="117">
        <v>940</v>
      </c>
      <c r="J1513" s="117"/>
      <c r="K1513" s="120">
        <v>1501.5</v>
      </c>
      <c r="L1513" s="121" t="s">
        <v>1136</v>
      </c>
      <c r="M1513" s="121" t="s">
        <v>3227</v>
      </c>
      <c r="N1513" s="121">
        <v>2020</v>
      </c>
      <c r="O1513" s="121">
        <v>400</v>
      </c>
      <c r="P1513" s="121" t="s">
        <v>1592</v>
      </c>
      <c r="Q1513" s="121" t="s">
        <v>893</v>
      </c>
      <c r="R1513" s="121">
        <v>73104549</v>
      </c>
      <c r="S1513" s="121" t="s">
        <v>937</v>
      </c>
      <c r="T1513" s="199">
        <v>43831</v>
      </c>
      <c r="U1513" s="199"/>
      <c r="V1513" s="200" t="s">
        <v>4634</v>
      </c>
      <c r="W1513" s="200" t="s">
        <v>4635</v>
      </c>
      <c r="X1513" s="200" t="s">
        <v>4635</v>
      </c>
    </row>
    <row r="1514" spans="1:24" ht="22.5" x14ac:dyDescent="0.2">
      <c r="A1514" s="146">
        <v>0</v>
      </c>
      <c r="B1514" s="116">
        <f t="shared" si="46"/>
        <v>1320</v>
      </c>
      <c r="C1514" s="190">
        <f t="shared" si="47"/>
        <v>0</v>
      </c>
      <c r="D1514" s="167"/>
      <c r="E1514" s="117" t="s">
        <v>9377</v>
      </c>
      <c r="F1514" s="118" t="s">
        <v>9378</v>
      </c>
      <c r="G1514" s="119" t="s">
        <v>10022</v>
      </c>
      <c r="H1514" s="117" t="s">
        <v>737</v>
      </c>
      <c r="I1514" s="117">
        <v>940</v>
      </c>
      <c r="J1514" s="117"/>
      <c r="K1514" s="120">
        <v>1320</v>
      </c>
      <c r="L1514" s="121" t="s">
        <v>1136</v>
      </c>
      <c r="M1514" s="121" t="s">
        <v>891</v>
      </c>
      <c r="N1514" s="121">
        <v>2019</v>
      </c>
      <c r="O1514" s="121">
        <v>228</v>
      </c>
      <c r="P1514" s="121" t="s">
        <v>1592</v>
      </c>
      <c r="Q1514" s="121" t="s">
        <v>893</v>
      </c>
      <c r="R1514" s="121">
        <v>73038387</v>
      </c>
      <c r="S1514" s="121" t="s">
        <v>10023</v>
      </c>
      <c r="T1514" s="199">
        <v>43530</v>
      </c>
      <c r="U1514" s="199">
        <v>43553</v>
      </c>
      <c r="V1514" s="200" t="s">
        <v>4634</v>
      </c>
      <c r="W1514" s="200" t="s">
        <v>4635</v>
      </c>
      <c r="X1514" s="200" t="s">
        <v>4635</v>
      </c>
    </row>
    <row r="1515" spans="1:24" ht="22.5" x14ac:dyDescent="0.2">
      <c r="A1515" s="146">
        <v>0</v>
      </c>
      <c r="B1515" s="116">
        <f t="shared" si="46"/>
        <v>915.86</v>
      </c>
      <c r="C1515" s="190">
        <f t="shared" si="47"/>
        <v>0</v>
      </c>
      <c r="D1515" s="167"/>
      <c r="E1515" s="117" t="s">
        <v>604</v>
      </c>
      <c r="F1515" s="118" t="s">
        <v>605</v>
      </c>
      <c r="G1515" s="119" t="s">
        <v>606</v>
      </c>
      <c r="H1515" s="117" t="s">
        <v>737</v>
      </c>
      <c r="I1515" s="117">
        <v>940</v>
      </c>
      <c r="J1515" s="117">
        <v>12</v>
      </c>
      <c r="K1515" s="120">
        <v>915.86</v>
      </c>
      <c r="L1515" s="121" t="s">
        <v>1136</v>
      </c>
      <c r="M1515" s="121" t="s">
        <v>891</v>
      </c>
      <c r="N1515" s="121">
        <v>2012</v>
      </c>
      <c r="O1515" s="121">
        <v>368</v>
      </c>
      <c r="P1515" s="121" t="s">
        <v>1592</v>
      </c>
      <c r="Q1515" s="121" t="s">
        <v>1034</v>
      </c>
      <c r="R1515" s="121">
        <v>57074806</v>
      </c>
      <c r="S1515" s="121" t="s">
        <v>958</v>
      </c>
      <c r="T1515" s="199">
        <v>40997</v>
      </c>
      <c r="U1515" s="199"/>
      <c r="V1515" s="200" t="s">
        <v>4634</v>
      </c>
      <c r="W1515" s="200" t="s">
        <v>4635</v>
      </c>
      <c r="X1515" s="200" t="s">
        <v>4635</v>
      </c>
    </row>
    <row r="1516" spans="1:24" ht="22.5" x14ac:dyDescent="0.2">
      <c r="A1516" s="146">
        <v>0</v>
      </c>
      <c r="B1516" s="116">
        <f t="shared" si="46"/>
        <v>794.2</v>
      </c>
      <c r="C1516" s="190">
        <f t="shared" si="47"/>
        <v>0</v>
      </c>
      <c r="D1516" s="167"/>
      <c r="E1516" s="117" t="s">
        <v>2532</v>
      </c>
      <c r="F1516" s="118" t="s">
        <v>4699</v>
      </c>
      <c r="G1516" s="119" t="s">
        <v>2533</v>
      </c>
      <c r="H1516" s="117" t="s">
        <v>737</v>
      </c>
      <c r="I1516" s="117">
        <v>940</v>
      </c>
      <c r="J1516" s="117"/>
      <c r="K1516" s="120">
        <v>794.2</v>
      </c>
      <c r="L1516" s="121" t="s">
        <v>1136</v>
      </c>
      <c r="M1516" s="121" t="s">
        <v>891</v>
      </c>
      <c r="N1516" s="121">
        <v>2016</v>
      </c>
      <c r="O1516" s="121">
        <v>224</v>
      </c>
      <c r="P1516" s="121" t="s">
        <v>1592</v>
      </c>
      <c r="Q1516" s="121" t="s">
        <v>895</v>
      </c>
      <c r="R1516" s="121">
        <v>72893598</v>
      </c>
      <c r="S1516" s="121" t="s">
        <v>5278</v>
      </c>
      <c r="T1516" s="199">
        <v>42660</v>
      </c>
      <c r="U1516" s="199">
        <v>42692</v>
      </c>
      <c r="V1516" s="200" t="s">
        <v>4634</v>
      </c>
      <c r="W1516" s="200" t="s">
        <v>4635</v>
      </c>
      <c r="X1516" s="200" t="s">
        <v>4635</v>
      </c>
    </row>
    <row r="1517" spans="1:24" ht="22.5" x14ac:dyDescent="0.2">
      <c r="A1517" s="146">
        <v>0</v>
      </c>
      <c r="B1517" s="116">
        <f t="shared" si="46"/>
        <v>385</v>
      </c>
      <c r="C1517" s="190">
        <f t="shared" si="47"/>
        <v>0</v>
      </c>
      <c r="D1517" s="167"/>
      <c r="E1517" s="117" t="s">
        <v>2532</v>
      </c>
      <c r="F1517" s="118" t="s">
        <v>8005</v>
      </c>
      <c r="G1517" s="119" t="s">
        <v>8275</v>
      </c>
      <c r="H1517" s="117" t="s">
        <v>737</v>
      </c>
      <c r="I1517" s="117">
        <v>940</v>
      </c>
      <c r="J1517" s="117"/>
      <c r="K1517" s="120">
        <v>385</v>
      </c>
      <c r="L1517" s="121" t="s">
        <v>1136</v>
      </c>
      <c r="M1517" s="121" t="s">
        <v>891</v>
      </c>
      <c r="N1517" s="121">
        <v>2018</v>
      </c>
      <c r="O1517" s="121">
        <v>96</v>
      </c>
      <c r="P1517" s="121" t="s">
        <v>892</v>
      </c>
      <c r="Q1517" s="121" t="s">
        <v>895</v>
      </c>
      <c r="R1517" s="121">
        <v>73000610</v>
      </c>
      <c r="S1517" s="121" t="s">
        <v>8276</v>
      </c>
      <c r="T1517" s="199">
        <v>43305</v>
      </c>
      <c r="U1517" s="199">
        <v>43318</v>
      </c>
      <c r="V1517" s="200" t="s">
        <v>4634</v>
      </c>
      <c r="W1517" s="200" t="s">
        <v>4635</v>
      </c>
      <c r="X1517" s="200" t="s">
        <v>4635</v>
      </c>
    </row>
    <row r="1518" spans="1:24" ht="22.5" x14ac:dyDescent="0.2">
      <c r="A1518" s="146">
        <v>0</v>
      </c>
      <c r="B1518" s="116">
        <f t="shared" si="46"/>
        <v>1320</v>
      </c>
      <c r="C1518" s="190">
        <f t="shared" si="47"/>
        <v>0</v>
      </c>
      <c r="D1518" s="167" t="s">
        <v>13956</v>
      </c>
      <c r="E1518" s="117" t="s">
        <v>4616</v>
      </c>
      <c r="F1518" s="118" t="s">
        <v>14748</v>
      </c>
      <c r="G1518" s="119" t="s">
        <v>4617</v>
      </c>
      <c r="H1518" s="117" t="s">
        <v>737</v>
      </c>
      <c r="I1518" s="117">
        <v>940</v>
      </c>
      <c r="J1518" s="117"/>
      <c r="K1518" s="120">
        <v>1320</v>
      </c>
      <c r="L1518" s="121" t="s">
        <v>1136</v>
      </c>
      <c r="M1518" s="121" t="s">
        <v>3227</v>
      </c>
      <c r="N1518" s="121">
        <v>2020</v>
      </c>
      <c r="O1518" s="121">
        <v>336</v>
      </c>
      <c r="P1518" s="121" t="s">
        <v>892</v>
      </c>
      <c r="Q1518" s="121" t="s">
        <v>893</v>
      </c>
      <c r="R1518" s="121">
        <v>73104482</v>
      </c>
      <c r="S1518" s="121" t="s">
        <v>4618</v>
      </c>
      <c r="T1518" s="199">
        <v>43831</v>
      </c>
      <c r="U1518" s="199"/>
      <c r="V1518" s="200" t="s">
        <v>4634</v>
      </c>
      <c r="W1518" s="200" t="s">
        <v>4635</v>
      </c>
      <c r="X1518" s="200" t="s">
        <v>4635</v>
      </c>
    </row>
    <row r="1519" spans="1:24" ht="22.5" x14ac:dyDescent="0.2">
      <c r="A1519" s="146">
        <v>0</v>
      </c>
      <c r="B1519" s="116">
        <f t="shared" si="46"/>
        <v>1400.3</v>
      </c>
      <c r="C1519" s="190">
        <f t="shared" si="47"/>
        <v>0</v>
      </c>
      <c r="D1519" s="167"/>
      <c r="E1519" s="117" t="s">
        <v>685</v>
      </c>
      <c r="F1519" s="118" t="s">
        <v>11317</v>
      </c>
      <c r="G1519" s="119" t="s">
        <v>11318</v>
      </c>
      <c r="H1519" s="117" t="s">
        <v>737</v>
      </c>
      <c r="I1519" s="117">
        <v>940</v>
      </c>
      <c r="J1519" s="117"/>
      <c r="K1519" s="120">
        <v>1400.3</v>
      </c>
      <c r="L1519" s="121" t="s">
        <v>1136</v>
      </c>
      <c r="M1519" s="121" t="s">
        <v>891</v>
      </c>
      <c r="N1519" s="121">
        <v>2019</v>
      </c>
      <c r="O1519" s="121">
        <v>592</v>
      </c>
      <c r="P1519" s="121" t="s">
        <v>1592</v>
      </c>
      <c r="Q1519" s="121" t="s">
        <v>895</v>
      </c>
      <c r="R1519" s="121">
        <v>73038503</v>
      </c>
      <c r="S1519" s="121" t="s">
        <v>6742</v>
      </c>
      <c r="T1519" s="199">
        <v>43634</v>
      </c>
      <c r="U1519" s="199">
        <v>43637</v>
      </c>
      <c r="V1519" s="200" t="s">
        <v>4634</v>
      </c>
      <c r="W1519" s="200" t="s">
        <v>4635</v>
      </c>
      <c r="X1519" s="200" t="s">
        <v>4635</v>
      </c>
    </row>
    <row r="1520" spans="1:24" ht="22.5" x14ac:dyDescent="0.2">
      <c r="A1520" s="146">
        <v>0</v>
      </c>
      <c r="B1520" s="116">
        <f t="shared" si="46"/>
        <v>1028.94</v>
      </c>
      <c r="C1520" s="190">
        <f t="shared" si="47"/>
        <v>0</v>
      </c>
      <c r="D1520" s="167"/>
      <c r="E1520" s="117" t="s">
        <v>685</v>
      </c>
      <c r="F1520" s="118" t="s">
        <v>13470</v>
      </c>
      <c r="G1520" s="119" t="s">
        <v>13471</v>
      </c>
      <c r="H1520" s="117" t="s">
        <v>737</v>
      </c>
      <c r="I1520" s="117">
        <v>940</v>
      </c>
      <c r="J1520" s="117">
        <v>12</v>
      </c>
      <c r="K1520" s="120">
        <v>1028.94</v>
      </c>
      <c r="L1520" s="121" t="s">
        <v>1136</v>
      </c>
      <c r="M1520" s="121" t="s">
        <v>891</v>
      </c>
      <c r="N1520" s="121">
        <v>2010</v>
      </c>
      <c r="O1520" s="121">
        <v>592</v>
      </c>
      <c r="P1520" s="121" t="s">
        <v>1592</v>
      </c>
      <c r="Q1520" s="121" t="s">
        <v>895</v>
      </c>
      <c r="R1520" s="121">
        <v>52330006</v>
      </c>
      <c r="S1520" s="121" t="s">
        <v>6742</v>
      </c>
      <c r="T1520" s="199">
        <v>40427</v>
      </c>
      <c r="U1520" s="199"/>
      <c r="V1520" s="200" t="s">
        <v>4634</v>
      </c>
      <c r="W1520" s="200" t="s">
        <v>4635</v>
      </c>
      <c r="X1520" s="200" t="s">
        <v>4635</v>
      </c>
    </row>
    <row r="1521" spans="1:24" ht="22.5" x14ac:dyDescent="0.2">
      <c r="A1521" s="146">
        <v>0</v>
      </c>
      <c r="B1521" s="116">
        <f t="shared" si="46"/>
        <v>1386</v>
      </c>
      <c r="C1521" s="190">
        <f t="shared" si="47"/>
        <v>0</v>
      </c>
      <c r="D1521" s="167" t="s">
        <v>13956</v>
      </c>
      <c r="E1521" s="117" t="s">
        <v>3263</v>
      </c>
      <c r="F1521" s="118" t="s">
        <v>14749</v>
      </c>
      <c r="G1521" s="119" t="s">
        <v>3264</v>
      </c>
      <c r="H1521" s="117" t="s">
        <v>737</v>
      </c>
      <c r="I1521" s="117">
        <v>940</v>
      </c>
      <c r="J1521" s="117"/>
      <c r="K1521" s="120">
        <v>1386</v>
      </c>
      <c r="L1521" s="121" t="s">
        <v>1136</v>
      </c>
      <c r="M1521" s="121" t="s">
        <v>3228</v>
      </c>
      <c r="N1521" s="121">
        <v>2020</v>
      </c>
      <c r="O1521" s="121">
        <v>432</v>
      </c>
      <c r="P1521" s="121" t="s">
        <v>1592</v>
      </c>
      <c r="Q1521" s="121" t="s">
        <v>895</v>
      </c>
      <c r="R1521" s="121">
        <v>73104597</v>
      </c>
      <c r="S1521" s="121" t="s">
        <v>3265</v>
      </c>
      <c r="T1521" s="199">
        <v>43831</v>
      </c>
      <c r="U1521" s="199"/>
      <c r="V1521" s="200" t="s">
        <v>4634</v>
      </c>
      <c r="W1521" s="200" t="s">
        <v>4635</v>
      </c>
      <c r="X1521" s="200" t="s">
        <v>4635</v>
      </c>
    </row>
    <row r="1522" spans="1:24" x14ac:dyDescent="0.2">
      <c r="A1522" s="146">
        <v>0</v>
      </c>
      <c r="B1522" s="116">
        <f t="shared" si="46"/>
        <v>1200.0999999999999</v>
      </c>
      <c r="C1522" s="190">
        <f t="shared" si="47"/>
        <v>0</v>
      </c>
      <c r="D1522" s="167"/>
      <c r="E1522" s="117" t="s">
        <v>622</v>
      </c>
      <c r="F1522" s="118" t="s">
        <v>5367</v>
      </c>
      <c r="G1522" s="119" t="s">
        <v>5490</v>
      </c>
      <c r="H1522" s="117" t="s">
        <v>737</v>
      </c>
      <c r="I1522" s="117">
        <v>940</v>
      </c>
      <c r="J1522" s="117"/>
      <c r="K1522" s="120">
        <v>1200.0999999999999</v>
      </c>
      <c r="L1522" s="121" t="s">
        <v>1136</v>
      </c>
      <c r="M1522" s="121" t="s">
        <v>891</v>
      </c>
      <c r="N1522" s="121">
        <v>2017</v>
      </c>
      <c r="O1522" s="121">
        <v>320</v>
      </c>
      <c r="P1522" s="121" t="s">
        <v>1592</v>
      </c>
      <c r="Q1522" s="121" t="s">
        <v>893</v>
      </c>
      <c r="R1522" s="121">
        <v>72923777</v>
      </c>
      <c r="S1522" s="121" t="s">
        <v>5587</v>
      </c>
      <c r="T1522" s="199">
        <v>42859</v>
      </c>
      <c r="U1522" s="199">
        <v>42877</v>
      </c>
      <c r="V1522" s="200" t="s">
        <v>4634</v>
      </c>
      <c r="W1522" s="200" t="s">
        <v>4635</v>
      </c>
      <c r="X1522" s="200" t="s">
        <v>4635</v>
      </c>
    </row>
    <row r="1523" spans="1:24" ht="22.5" x14ac:dyDescent="0.2">
      <c r="A1523" s="146">
        <v>0</v>
      </c>
      <c r="B1523" s="116">
        <f t="shared" si="46"/>
        <v>2079</v>
      </c>
      <c r="C1523" s="190">
        <f t="shared" si="47"/>
        <v>0</v>
      </c>
      <c r="D1523" s="167" t="s">
        <v>13950</v>
      </c>
      <c r="E1523" s="117" t="s">
        <v>622</v>
      </c>
      <c r="F1523" s="118" t="s">
        <v>14750</v>
      </c>
      <c r="G1523" s="119" t="s">
        <v>623</v>
      </c>
      <c r="H1523" s="117" t="s">
        <v>737</v>
      </c>
      <c r="I1523" s="117">
        <v>940</v>
      </c>
      <c r="J1523" s="117"/>
      <c r="K1523" s="120">
        <v>2079</v>
      </c>
      <c r="L1523" s="121" t="s">
        <v>1136</v>
      </c>
      <c r="M1523" s="121" t="s">
        <v>3227</v>
      </c>
      <c r="N1523" s="121">
        <v>2020</v>
      </c>
      <c r="O1523" s="121">
        <v>592</v>
      </c>
      <c r="P1523" s="121" t="s">
        <v>1592</v>
      </c>
      <c r="Q1523" s="121" t="s">
        <v>893</v>
      </c>
      <c r="R1523" s="121">
        <v>73104554</v>
      </c>
      <c r="S1523" s="121" t="s">
        <v>83</v>
      </c>
      <c r="T1523" s="199">
        <v>43831</v>
      </c>
      <c r="U1523" s="199"/>
      <c r="V1523" s="200" t="s">
        <v>4634</v>
      </c>
      <c r="W1523" s="200" t="s">
        <v>4635</v>
      </c>
      <c r="X1523" s="200" t="s">
        <v>4635</v>
      </c>
    </row>
    <row r="1524" spans="1:24" x14ac:dyDescent="0.2">
      <c r="A1524" s="146">
        <v>0</v>
      </c>
      <c r="B1524" s="116">
        <f t="shared" si="46"/>
        <v>1159.4000000000001</v>
      </c>
      <c r="C1524" s="190">
        <f t="shared" si="47"/>
        <v>0</v>
      </c>
      <c r="D1524" s="167"/>
      <c r="E1524" s="117" t="s">
        <v>3799</v>
      </c>
      <c r="F1524" s="118" t="s">
        <v>3800</v>
      </c>
      <c r="G1524" s="119" t="s">
        <v>4316</v>
      </c>
      <c r="H1524" s="117" t="s">
        <v>737</v>
      </c>
      <c r="I1524" s="117">
        <v>940</v>
      </c>
      <c r="J1524" s="117"/>
      <c r="K1524" s="120">
        <v>1159.4000000000001</v>
      </c>
      <c r="L1524" s="121" t="s">
        <v>1136</v>
      </c>
      <c r="M1524" s="121" t="s">
        <v>891</v>
      </c>
      <c r="N1524" s="121">
        <v>2016</v>
      </c>
      <c r="O1524" s="121">
        <v>384</v>
      </c>
      <c r="P1524" s="121" t="s">
        <v>1592</v>
      </c>
      <c r="Q1524" s="121" t="s">
        <v>527</v>
      </c>
      <c r="R1524" s="121">
        <v>72857771</v>
      </c>
      <c r="S1524" s="121" t="s">
        <v>6583</v>
      </c>
      <c r="T1524" s="199">
        <v>42522</v>
      </c>
      <c r="U1524" s="199">
        <v>42538</v>
      </c>
      <c r="V1524" s="200" t="s">
        <v>4634</v>
      </c>
      <c r="W1524" s="200" t="s">
        <v>4635</v>
      </c>
      <c r="X1524" s="200" t="s">
        <v>4635</v>
      </c>
    </row>
    <row r="1525" spans="1:24" x14ac:dyDescent="0.2">
      <c r="A1525" s="146">
        <v>0</v>
      </c>
      <c r="B1525" s="116">
        <f t="shared" si="46"/>
        <v>1199</v>
      </c>
      <c r="C1525" s="190">
        <f t="shared" si="47"/>
        <v>0</v>
      </c>
      <c r="D1525" s="167"/>
      <c r="E1525" s="117" t="s">
        <v>3151</v>
      </c>
      <c r="F1525" s="118" t="s">
        <v>5137</v>
      </c>
      <c r="G1525" s="119" t="s">
        <v>3152</v>
      </c>
      <c r="H1525" s="117" t="s">
        <v>737</v>
      </c>
      <c r="I1525" s="117">
        <v>940</v>
      </c>
      <c r="J1525" s="117"/>
      <c r="K1525" s="120">
        <v>1199</v>
      </c>
      <c r="L1525" s="121" t="s">
        <v>1136</v>
      </c>
      <c r="M1525" s="121" t="s">
        <v>891</v>
      </c>
      <c r="N1525" s="121">
        <v>2017</v>
      </c>
      <c r="O1525" s="121">
        <v>544</v>
      </c>
      <c r="P1525" s="121" t="s">
        <v>1592</v>
      </c>
      <c r="Q1525" s="121" t="s">
        <v>895</v>
      </c>
      <c r="R1525" s="121">
        <v>72912211</v>
      </c>
      <c r="S1525" s="121" t="s">
        <v>3153</v>
      </c>
      <c r="T1525" s="199">
        <v>42793</v>
      </c>
      <c r="U1525" s="199">
        <v>42797</v>
      </c>
      <c r="V1525" s="200" t="s">
        <v>4634</v>
      </c>
      <c r="W1525" s="200" t="s">
        <v>4635</v>
      </c>
      <c r="X1525" s="200" t="s">
        <v>4635</v>
      </c>
    </row>
    <row r="1526" spans="1:24" x14ac:dyDescent="0.2">
      <c r="A1526" s="146">
        <v>0</v>
      </c>
      <c r="B1526" s="116">
        <f t="shared" si="46"/>
        <v>397.76</v>
      </c>
      <c r="C1526" s="190">
        <f t="shared" si="47"/>
        <v>0</v>
      </c>
      <c r="D1526" s="167" t="s">
        <v>894</v>
      </c>
      <c r="E1526" s="117" t="s">
        <v>1899</v>
      </c>
      <c r="F1526" s="118" t="s">
        <v>1900</v>
      </c>
      <c r="G1526" s="119" t="s">
        <v>952</v>
      </c>
      <c r="H1526" s="117" t="s">
        <v>737</v>
      </c>
      <c r="I1526" s="117">
        <v>940</v>
      </c>
      <c r="J1526" s="117">
        <v>24</v>
      </c>
      <c r="K1526" s="120">
        <v>397.76</v>
      </c>
      <c r="L1526" s="121" t="s">
        <v>1136</v>
      </c>
      <c r="M1526" s="121" t="s">
        <v>891</v>
      </c>
      <c r="N1526" s="121">
        <v>2010</v>
      </c>
      <c r="O1526" s="121">
        <v>240</v>
      </c>
      <c r="P1526" s="121" t="s">
        <v>1592</v>
      </c>
      <c r="Q1526" s="121" t="s">
        <v>895</v>
      </c>
      <c r="R1526" s="121">
        <v>48307606</v>
      </c>
      <c r="S1526" s="121" t="s">
        <v>1257</v>
      </c>
      <c r="T1526" s="199">
        <v>40191</v>
      </c>
      <c r="U1526" s="199"/>
      <c r="V1526" s="200" t="s">
        <v>4634</v>
      </c>
      <c r="W1526" s="200" t="s">
        <v>4635</v>
      </c>
      <c r="X1526" s="200" t="s">
        <v>4635</v>
      </c>
    </row>
    <row r="1527" spans="1:24" ht="22.5" x14ac:dyDescent="0.2">
      <c r="A1527" s="146">
        <v>0</v>
      </c>
      <c r="B1527" s="116">
        <f t="shared" si="46"/>
        <v>1007.6</v>
      </c>
      <c r="C1527" s="190">
        <f t="shared" si="47"/>
        <v>0</v>
      </c>
      <c r="D1527" s="167"/>
      <c r="E1527" s="117" t="s">
        <v>1183</v>
      </c>
      <c r="F1527" s="118" t="s">
        <v>10829</v>
      </c>
      <c r="G1527" s="119" t="s">
        <v>1829</v>
      </c>
      <c r="H1527" s="117" t="s">
        <v>737</v>
      </c>
      <c r="I1527" s="117">
        <v>940</v>
      </c>
      <c r="J1527" s="117"/>
      <c r="K1527" s="120">
        <v>1007.6</v>
      </c>
      <c r="L1527" s="121" t="s">
        <v>1136</v>
      </c>
      <c r="M1527" s="121" t="s">
        <v>3227</v>
      </c>
      <c r="N1527" s="121">
        <v>2018</v>
      </c>
      <c r="O1527" s="121">
        <v>288</v>
      </c>
      <c r="P1527" s="121" t="s">
        <v>1592</v>
      </c>
      <c r="Q1527" s="121" t="s">
        <v>895</v>
      </c>
      <c r="R1527" s="121">
        <v>72960025</v>
      </c>
      <c r="S1527" s="121" t="s">
        <v>1663</v>
      </c>
      <c r="T1527" s="199">
        <v>43101</v>
      </c>
      <c r="U1527" s="199"/>
      <c r="V1527" s="200" t="s">
        <v>4634</v>
      </c>
      <c r="W1527" s="200" t="s">
        <v>4635</v>
      </c>
      <c r="X1527" s="200" t="s">
        <v>4635</v>
      </c>
    </row>
    <row r="1528" spans="1:24" ht="22.5" x14ac:dyDescent="0.2">
      <c r="A1528" s="146">
        <v>0</v>
      </c>
      <c r="B1528" s="116">
        <f t="shared" si="46"/>
        <v>1108.8</v>
      </c>
      <c r="C1528" s="190">
        <f t="shared" si="47"/>
        <v>0</v>
      </c>
      <c r="D1528" s="167" t="s">
        <v>13956</v>
      </c>
      <c r="E1528" s="117" t="s">
        <v>1183</v>
      </c>
      <c r="F1528" s="118" t="s">
        <v>14751</v>
      </c>
      <c r="G1528" s="119" t="s">
        <v>1829</v>
      </c>
      <c r="H1528" s="117" t="s">
        <v>737</v>
      </c>
      <c r="I1528" s="117">
        <v>940</v>
      </c>
      <c r="J1528" s="117"/>
      <c r="K1528" s="120">
        <v>1108.8</v>
      </c>
      <c r="L1528" s="121" t="s">
        <v>1136</v>
      </c>
      <c r="M1528" s="121" t="s">
        <v>3227</v>
      </c>
      <c r="N1528" s="121">
        <v>2020</v>
      </c>
      <c r="O1528" s="121">
        <v>288</v>
      </c>
      <c r="P1528" s="121" t="s">
        <v>1592</v>
      </c>
      <c r="Q1528" s="121" t="s">
        <v>895</v>
      </c>
      <c r="R1528" s="121">
        <v>73104877</v>
      </c>
      <c r="S1528" s="121" t="s">
        <v>1663</v>
      </c>
      <c r="T1528" s="199">
        <v>43831</v>
      </c>
      <c r="U1528" s="199"/>
      <c r="V1528" s="200" t="s">
        <v>4634</v>
      </c>
      <c r="W1528" s="200" t="s">
        <v>4635</v>
      </c>
      <c r="X1528" s="200" t="s">
        <v>4635</v>
      </c>
    </row>
    <row r="1529" spans="1:24" ht="33.75" x14ac:dyDescent="0.2">
      <c r="A1529" s="146">
        <v>0</v>
      </c>
      <c r="B1529" s="116">
        <f t="shared" si="46"/>
        <v>1510.3</v>
      </c>
      <c r="C1529" s="190">
        <f t="shared" si="47"/>
        <v>0</v>
      </c>
      <c r="D1529" s="167"/>
      <c r="E1529" s="117" t="s">
        <v>5334</v>
      </c>
      <c r="F1529" s="118" t="s">
        <v>7796</v>
      </c>
      <c r="G1529" s="119" t="s">
        <v>5491</v>
      </c>
      <c r="H1529" s="117" t="s">
        <v>737</v>
      </c>
      <c r="I1529" s="117">
        <v>940</v>
      </c>
      <c r="J1529" s="117"/>
      <c r="K1529" s="120">
        <v>1510.3</v>
      </c>
      <c r="L1529" s="121" t="s">
        <v>1136</v>
      </c>
      <c r="M1529" s="121" t="s">
        <v>891</v>
      </c>
      <c r="N1529" s="121">
        <v>2017</v>
      </c>
      <c r="O1529" s="121">
        <v>332</v>
      </c>
      <c r="P1529" s="121" t="s">
        <v>1592</v>
      </c>
      <c r="Q1529" s="121" t="s">
        <v>893</v>
      </c>
      <c r="R1529" s="121">
        <v>72923791</v>
      </c>
      <c r="S1529" s="121" t="s">
        <v>5588</v>
      </c>
      <c r="T1529" s="199">
        <v>42905</v>
      </c>
      <c r="U1529" s="199">
        <v>42912</v>
      </c>
      <c r="V1529" s="200" t="s">
        <v>4634</v>
      </c>
      <c r="W1529" s="200" t="s">
        <v>4635</v>
      </c>
      <c r="X1529" s="200" t="s">
        <v>4635</v>
      </c>
    </row>
    <row r="1530" spans="1:24" ht="33.75" x14ac:dyDescent="0.2">
      <c r="A1530" s="146">
        <v>0</v>
      </c>
      <c r="B1530" s="116">
        <f t="shared" si="46"/>
        <v>1584</v>
      </c>
      <c r="C1530" s="190">
        <f t="shared" si="47"/>
        <v>0</v>
      </c>
      <c r="D1530" s="167"/>
      <c r="E1530" s="117" t="s">
        <v>5334</v>
      </c>
      <c r="F1530" s="118" t="s">
        <v>7745</v>
      </c>
      <c r="G1530" s="119" t="s">
        <v>5491</v>
      </c>
      <c r="H1530" s="117" t="s">
        <v>737</v>
      </c>
      <c r="I1530" s="117">
        <v>940</v>
      </c>
      <c r="J1530" s="117"/>
      <c r="K1530" s="120">
        <v>1584</v>
      </c>
      <c r="L1530" s="121" t="s">
        <v>1136</v>
      </c>
      <c r="M1530" s="121" t="s">
        <v>891</v>
      </c>
      <c r="N1530" s="121">
        <v>2018</v>
      </c>
      <c r="O1530" s="121">
        <v>332</v>
      </c>
      <c r="P1530" s="121" t="s">
        <v>1592</v>
      </c>
      <c r="Q1530" s="121" t="s">
        <v>893</v>
      </c>
      <c r="R1530" s="121">
        <v>72993641</v>
      </c>
      <c r="S1530" s="121" t="s">
        <v>5588</v>
      </c>
      <c r="T1530" s="199">
        <v>43242</v>
      </c>
      <c r="U1530" s="199">
        <v>43252</v>
      </c>
      <c r="V1530" s="200" t="s">
        <v>4634</v>
      </c>
      <c r="W1530" s="200" t="s">
        <v>4635</v>
      </c>
      <c r="X1530" s="200" t="s">
        <v>4635</v>
      </c>
    </row>
    <row r="1531" spans="1:24" ht="22.5" x14ac:dyDescent="0.2">
      <c r="A1531" s="146">
        <v>0</v>
      </c>
      <c r="B1531" s="116">
        <f t="shared" si="46"/>
        <v>902</v>
      </c>
      <c r="C1531" s="190">
        <f t="shared" si="47"/>
        <v>0</v>
      </c>
      <c r="D1531" s="167" t="s">
        <v>894</v>
      </c>
      <c r="E1531" s="117" t="s">
        <v>5368</v>
      </c>
      <c r="F1531" s="118" t="s">
        <v>5369</v>
      </c>
      <c r="G1531" s="119" t="s">
        <v>5492</v>
      </c>
      <c r="H1531" s="117" t="s">
        <v>737</v>
      </c>
      <c r="I1531" s="117">
        <v>940</v>
      </c>
      <c r="J1531" s="117"/>
      <c r="K1531" s="120">
        <v>902</v>
      </c>
      <c r="L1531" s="121" t="s">
        <v>1136</v>
      </c>
      <c r="M1531" s="121" t="s">
        <v>891</v>
      </c>
      <c r="N1531" s="121">
        <v>2017</v>
      </c>
      <c r="O1531" s="121">
        <v>272</v>
      </c>
      <c r="P1531" s="121" t="s">
        <v>1592</v>
      </c>
      <c r="Q1531" s="121" t="s">
        <v>1593</v>
      </c>
      <c r="R1531" s="121">
        <v>72923792</v>
      </c>
      <c r="S1531" s="121" t="s">
        <v>5952</v>
      </c>
      <c r="T1531" s="199">
        <v>42871</v>
      </c>
      <c r="U1531" s="199">
        <v>42877</v>
      </c>
      <c r="V1531" s="200" t="s">
        <v>4634</v>
      </c>
      <c r="W1531" s="200" t="s">
        <v>4635</v>
      </c>
      <c r="X1531" s="200" t="s">
        <v>4635</v>
      </c>
    </row>
    <row r="1532" spans="1:24" x14ac:dyDescent="0.2">
      <c r="A1532" s="146">
        <v>0</v>
      </c>
      <c r="B1532" s="116">
        <f t="shared" si="46"/>
        <v>902</v>
      </c>
      <c r="C1532" s="190">
        <f t="shared" si="47"/>
        <v>0</v>
      </c>
      <c r="D1532" s="167" t="s">
        <v>894</v>
      </c>
      <c r="E1532" s="117" t="s">
        <v>5370</v>
      </c>
      <c r="F1532" s="118" t="s">
        <v>13472</v>
      </c>
      <c r="G1532" s="119" t="s">
        <v>5493</v>
      </c>
      <c r="H1532" s="117" t="s">
        <v>737</v>
      </c>
      <c r="I1532" s="117">
        <v>940</v>
      </c>
      <c r="J1532" s="117"/>
      <c r="K1532" s="120">
        <v>902</v>
      </c>
      <c r="L1532" s="121" t="s">
        <v>1136</v>
      </c>
      <c r="M1532" s="121" t="s">
        <v>891</v>
      </c>
      <c r="N1532" s="121">
        <v>2017</v>
      </c>
      <c r="O1532" s="121">
        <v>268</v>
      </c>
      <c r="P1532" s="121" t="s">
        <v>1592</v>
      </c>
      <c r="Q1532" s="121" t="s">
        <v>1593</v>
      </c>
      <c r="R1532" s="121">
        <v>72923793</v>
      </c>
      <c r="S1532" s="121" t="s">
        <v>5589</v>
      </c>
      <c r="T1532" s="199">
        <v>42843</v>
      </c>
      <c r="U1532" s="199">
        <v>42853</v>
      </c>
      <c r="V1532" s="200" t="s">
        <v>4634</v>
      </c>
      <c r="W1532" s="200" t="s">
        <v>4635</v>
      </c>
      <c r="X1532" s="200" t="s">
        <v>4635</v>
      </c>
    </row>
    <row r="1533" spans="1:24" x14ac:dyDescent="0.2">
      <c r="A1533" s="146">
        <v>0</v>
      </c>
      <c r="B1533" s="116">
        <f t="shared" si="46"/>
        <v>946</v>
      </c>
      <c r="C1533" s="190">
        <f t="shared" si="47"/>
        <v>0</v>
      </c>
      <c r="D1533" s="167" t="s">
        <v>894</v>
      </c>
      <c r="E1533" s="117" t="s">
        <v>5370</v>
      </c>
      <c r="F1533" s="118" t="s">
        <v>7773</v>
      </c>
      <c r="G1533" s="119" t="s">
        <v>5493</v>
      </c>
      <c r="H1533" s="117" t="s">
        <v>737</v>
      </c>
      <c r="I1533" s="117">
        <v>940</v>
      </c>
      <c r="J1533" s="117"/>
      <c r="K1533" s="120">
        <v>946</v>
      </c>
      <c r="L1533" s="121" t="s">
        <v>1136</v>
      </c>
      <c r="M1533" s="121" t="s">
        <v>891</v>
      </c>
      <c r="N1533" s="121">
        <v>2018</v>
      </c>
      <c r="O1533" s="121">
        <v>268</v>
      </c>
      <c r="P1533" s="121" t="s">
        <v>1592</v>
      </c>
      <c r="Q1533" s="121" t="s">
        <v>1593</v>
      </c>
      <c r="R1533" s="121">
        <v>72993637</v>
      </c>
      <c r="S1533" s="121" t="s">
        <v>5589</v>
      </c>
      <c r="T1533" s="199">
        <v>43242</v>
      </c>
      <c r="U1533" s="199">
        <v>43252</v>
      </c>
      <c r="V1533" s="200" t="s">
        <v>4634</v>
      </c>
      <c r="W1533" s="200" t="s">
        <v>4635</v>
      </c>
      <c r="X1533" s="200" t="s">
        <v>4635</v>
      </c>
    </row>
    <row r="1534" spans="1:24" x14ac:dyDescent="0.2">
      <c r="A1534" s="146">
        <v>0</v>
      </c>
      <c r="B1534" s="116">
        <f t="shared" ref="B1534:B1594" si="48">K1534-K1534*$C$14</f>
        <v>960.3</v>
      </c>
      <c r="C1534" s="190">
        <f t="shared" ref="C1534:C1594" si="49">A1534*B1534</f>
        <v>0</v>
      </c>
      <c r="D1534" s="167"/>
      <c r="E1534" s="117" t="s">
        <v>1182</v>
      </c>
      <c r="F1534" s="118" t="s">
        <v>11641</v>
      </c>
      <c r="G1534" s="119" t="s">
        <v>11940</v>
      </c>
      <c r="H1534" s="117" t="s">
        <v>737</v>
      </c>
      <c r="I1534" s="117">
        <v>940</v>
      </c>
      <c r="J1534" s="117"/>
      <c r="K1534" s="120">
        <v>960.3</v>
      </c>
      <c r="L1534" s="121" t="s">
        <v>1136</v>
      </c>
      <c r="M1534" s="121" t="s">
        <v>891</v>
      </c>
      <c r="N1534" s="121">
        <v>2019</v>
      </c>
      <c r="O1534" s="121">
        <v>228</v>
      </c>
      <c r="P1534" s="121" t="s">
        <v>1592</v>
      </c>
      <c r="Q1534" s="121" t="s">
        <v>895</v>
      </c>
      <c r="R1534" s="121">
        <v>73070905</v>
      </c>
      <c r="S1534" s="121" t="s">
        <v>11941</v>
      </c>
      <c r="T1534" s="199">
        <v>43669</v>
      </c>
      <c r="U1534" s="199">
        <v>43672</v>
      </c>
      <c r="V1534" s="200" t="s">
        <v>4634</v>
      </c>
      <c r="W1534" s="200" t="s">
        <v>4635</v>
      </c>
      <c r="X1534" s="200" t="s">
        <v>4635</v>
      </c>
    </row>
    <row r="1535" spans="1:24" x14ac:dyDescent="0.2">
      <c r="A1535" s="146">
        <v>0</v>
      </c>
      <c r="B1535" s="116">
        <f t="shared" si="48"/>
        <v>1230.9000000000001</v>
      </c>
      <c r="C1535" s="190">
        <f t="shared" si="49"/>
        <v>0</v>
      </c>
      <c r="D1535" s="167"/>
      <c r="E1535" s="117" t="s">
        <v>9379</v>
      </c>
      <c r="F1535" s="118" t="s">
        <v>14752</v>
      </c>
      <c r="G1535" s="119" t="s">
        <v>14753</v>
      </c>
      <c r="H1535" s="117" t="s">
        <v>737</v>
      </c>
      <c r="I1535" s="117">
        <v>940</v>
      </c>
      <c r="J1535" s="117"/>
      <c r="K1535" s="120">
        <v>1230.9000000000001</v>
      </c>
      <c r="L1535" s="121" t="s">
        <v>1136</v>
      </c>
      <c r="M1535" s="121" t="s">
        <v>891</v>
      </c>
      <c r="N1535" s="121">
        <v>2017</v>
      </c>
      <c r="O1535" s="121">
        <v>256</v>
      </c>
      <c r="P1535" s="121" t="s">
        <v>1592</v>
      </c>
      <c r="Q1535" s="121" t="s">
        <v>893</v>
      </c>
      <c r="R1535" s="121">
        <v>72937550</v>
      </c>
      <c r="S1535" s="121" t="s">
        <v>9380</v>
      </c>
      <c r="T1535" s="199">
        <v>42926</v>
      </c>
      <c r="U1535" s="199">
        <v>43003</v>
      </c>
      <c r="V1535" s="200" t="s">
        <v>4634</v>
      </c>
      <c r="W1535" s="200" t="s">
        <v>4635</v>
      </c>
      <c r="X1535" s="200" t="s">
        <v>4635</v>
      </c>
    </row>
    <row r="1536" spans="1:24" ht="22.5" x14ac:dyDescent="0.2">
      <c r="A1536" s="146">
        <v>0</v>
      </c>
      <c r="B1536" s="116">
        <f t="shared" si="48"/>
        <v>1426.7</v>
      </c>
      <c r="C1536" s="190">
        <f t="shared" si="49"/>
        <v>0</v>
      </c>
      <c r="D1536" s="167"/>
      <c r="E1536" s="117" t="s">
        <v>9379</v>
      </c>
      <c r="F1536" s="118" t="s">
        <v>12205</v>
      </c>
      <c r="G1536" s="119" t="s">
        <v>12206</v>
      </c>
      <c r="H1536" s="117" t="s">
        <v>737</v>
      </c>
      <c r="I1536" s="117">
        <v>940</v>
      </c>
      <c r="J1536" s="117"/>
      <c r="K1536" s="120">
        <v>1426.7</v>
      </c>
      <c r="L1536" s="121" t="s">
        <v>1136</v>
      </c>
      <c r="M1536" s="121" t="s">
        <v>891</v>
      </c>
      <c r="N1536" s="121">
        <v>2019</v>
      </c>
      <c r="O1536" s="121">
        <v>256</v>
      </c>
      <c r="P1536" s="121" t="s">
        <v>1592</v>
      </c>
      <c r="Q1536" s="121" t="s">
        <v>893</v>
      </c>
      <c r="R1536" s="121">
        <v>73070105</v>
      </c>
      <c r="S1536" s="121" t="s">
        <v>9380</v>
      </c>
      <c r="T1536" s="199">
        <v>43706</v>
      </c>
      <c r="U1536" s="199">
        <v>43714</v>
      </c>
      <c r="V1536" s="200" t="s">
        <v>4634</v>
      </c>
      <c r="W1536" s="200" t="s">
        <v>4635</v>
      </c>
      <c r="X1536" s="200" t="s">
        <v>4635</v>
      </c>
    </row>
    <row r="1537" spans="1:24" ht="22.5" x14ac:dyDescent="0.2">
      <c r="A1537" s="146">
        <v>0</v>
      </c>
      <c r="B1537" s="116">
        <f t="shared" si="48"/>
        <v>1320</v>
      </c>
      <c r="C1537" s="190">
        <f t="shared" si="49"/>
        <v>0</v>
      </c>
      <c r="D1537" s="167" t="s">
        <v>13956</v>
      </c>
      <c r="E1537" s="117" t="s">
        <v>6144</v>
      </c>
      <c r="F1537" s="118" t="s">
        <v>14754</v>
      </c>
      <c r="G1537" s="119" t="s">
        <v>6371</v>
      </c>
      <c r="H1537" s="117" t="s">
        <v>737</v>
      </c>
      <c r="I1537" s="117">
        <v>940</v>
      </c>
      <c r="J1537" s="117"/>
      <c r="K1537" s="120">
        <v>1320</v>
      </c>
      <c r="L1537" s="121" t="s">
        <v>1136</v>
      </c>
      <c r="M1537" s="121" t="s">
        <v>3228</v>
      </c>
      <c r="N1537" s="121">
        <v>2020</v>
      </c>
      <c r="O1537" s="121">
        <v>184</v>
      </c>
      <c r="P1537" s="121" t="s">
        <v>1592</v>
      </c>
      <c r="Q1537" s="121" t="s">
        <v>895</v>
      </c>
      <c r="R1537" s="121">
        <v>73112862</v>
      </c>
      <c r="S1537" s="121" t="s">
        <v>6584</v>
      </c>
      <c r="T1537" s="199">
        <v>43831</v>
      </c>
      <c r="U1537" s="199"/>
      <c r="V1537" s="200" t="s">
        <v>4634</v>
      </c>
      <c r="W1537" s="200" t="s">
        <v>4635</v>
      </c>
      <c r="X1537" s="200" t="s">
        <v>4635</v>
      </c>
    </row>
    <row r="1538" spans="1:24" ht="22.5" x14ac:dyDescent="0.2">
      <c r="A1538" s="146">
        <v>0</v>
      </c>
      <c r="B1538" s="116">
        <f t="shared" si="48"/>
        <v>1210</v>
      </c>
      <c r="C1538" s="190">
        <f t="shared" si="49"/>
        <v>0</v>
      </c>
      <c r="D1538" s="167" t="s">
        <v>13956</v>
      </c>
      <c r="E1538" s="117" t="s">
        <v>2403</v>
      </c>
      <c r="F1538" s="118" t="s">
        <v>14755</v>
      </c>
      <c r="G1538" s="119" t="s">
        <v>2404</v>
      </c>
      <c r="H1538" s="117" t="s">
        <v>737</v>
      </c>
      <c r="I1538" s="117">
        <v>940</v>
      </c>
      <c r="J1538" s="117"/>
      <c r="K1538" s="120">
        <v>1210</v>
      </c>
      <c r="L1538" s="121" t="s">
        <v>1136</v>
      </c>
      <c r="M1538" s="121" t="s">
        <v>3227</v>
      </c>
      <c r="N1538" s="121">
        <v>2020</v>
      </c>
      <c r="O1538" s="121">
        <v>448</v>
      </c>
      <c r="P1538" s="121" t="s">
        <v>1592</v>
      </c>
      <c r="Q1538" s="121" t="s">
        <v>527</v>
      </c>
      <c r="R1538" s="121">
        <v>73105039</v>
      </c>
      <c r="S1538" s="121" t="s">
        <v>2405</v>
      </c>
      <c r="T1538" s="199">
        <v>43831</v>
      </c>
      <c r="U1538" s="199"/>
      <c r="V1538" s="200" t="s">
        <v>4634</v>
      </c>
      <c r="W1538" s="200" t="s">
        <v>4635</v>
      </c>
      <c r="X1538" s="200" t="s">
        <v>4635</v>
      </c>
    </row>
    <row r="1539" spans="1:24" ht="22.5" x14ac:dyDescent="0.2">
      <c r="A1539" s="146">
        <v>0</v>
      </c>
      <c r="B1539" s="116">
        <f t="shared" si="48"/>
        <v>946</v>
      </c>
      <c r="C1539" s="190">
        <f t="shared" si="49"/>
        <v>0</v>
      </c>
      <c r="D1539" s="167" t="s">
        <v>13950</v>
      </c>
      <c r="E1539" s="117" t="s">
        <v>3980</v>
      </c>
      <c r="F1539" s="118" t="s">
        <v>14756</v>
      </c>
      <c r="G1539" s="119" t="s">
        <v>559</v>
      </c>
      <c r="H1539" s="117" t="s">
        <v>737</v>
      </c>
      <c r="I1539" s="117">
        <v>940</v>
      </c>
      <c r="J1539" s="117"/>
      <c r="K1539" s="120">
        <v>946</v>
      </c>
      <c r="L1539" s="121" t="s">
        <v>1136</v>
      </c>
      <c r="M1539" s="121" t="s">
        <v>3227</v>
      </c>
      <c r="N1539" s="121">
        <v>2020</v>
      </c>
      <c r="O1539" s="121">
        <v>224</v>
      </c>
      <c r="P1539" s="121" t="s">
        <v>1592</v>
      </c>
      <c r="Q1539" s="121" t="s">
        <v>895</v>
      </c>
      <c r="R1539" s="121">
        <v>73104793</v>
      </c>
      <c r="S1539" s="121" t="s">
        <v>1244</v>
      </c>
      <c r="T1539" s="199">
        <v>43831</v>
      </c>
      <c r="U1539" s="199"/>
      <c r="V1539" s="200" t="s">
        <v>4634</v>
      </c>
      <c r="W1539" s="200" t="s">
        <v>4635</v>
      </c>
      <c r="X1539" s="200" t="s">
        <v>4635</v>
      </c>
    </row>
    <row r="1540" spans="1:24" ht="22.5" x14ac:dyDescent="0.2">
      <c r="A1540" s="146">
        <v>0</v>
      </c>
      <c r="B1540" s="116">
        <f t="shared" si="48"/>
        <v>999.9</v>
      </c>
      <c r="C1540" s="190">
        <f t="shared" si="49"/>
        <v>0</v>
      </c>
      <c r="D1540" s="167"/>
      <c r="E1540" s="117" t="s">
        <v>7279</v>
      </c>
      <c r="F1540" s="118" t="s">
        <v>7280</v>
      </c>
      <c r="G1540" s="119" t="s">
        <v>7776</v>
      </c>
      <c r="H1540" s="117" t="s">
        <v>737</v>
      </c>
      <c r="I1540" s="117">
        <v>940</v>
      </c>
      <c r="J1540" s="117"/>
      <c r="K1540" s="120">
        <v>999.9</v>
      </c>
      <c r="L1540" s="121" t="s">
        <v>1136</v>
      </c>
      <c r="M1540" s="121" t="s">
        <v>891</v>
      </c>
      <c r="N1540" s="121">
        <v>2018</v>
      </c>
      <c r="O1540" s="121">
        <v>392</v>
      </c>
      <c r="P1540" s="121" t="s">
        <v>1592</v>
      </c>
      <c r="Q1540" s="121" t="s">
        <v>895</v>
      </c>
      <c r="R1540" s="121">
        <v>72984696</v>
      </c>
      <c r="S1540" s="121" t="s">
        <v>7777</v>
      </c>
      <c r="T1540" s="199">
        <v>43242</v>
      </c>
      <c r="U1540" s="199">
        <v>43259</v>
      </c>
      <c r="V1540" s="200" t="s">
        <v>4634</v>
      </c>
      <c r="W1540" s="200" t="s">
        <v>4635</v>
      </c>
      <c r="X1540" s="200" t="s">
        <v>4635</v>
      </c>
    </row>
    <row r="1541" spans="1:24" ht="22.5" x14ac:dyDescent="0.2">
      <c r="A1541" s="146">
        <v>0</v>
      </c>
      <c r="B1541" s="116">
        <f t="shared" si="48"/>
        <v>1100</v>
      </c>
      <c r="C1541" s="190">
        <f t="shared" si="49"/>
        <v>0</v>
      </c>
      <c r="D1541" s="167" t="s">
        <v>1106</v>
      </c>
      <c r="E1541" s="117" t="s">
        <v>7279</v>
      </c>
      <c r="F1541" s="118" t="s">
        <v>13978</v>
      </c>
      <c r="G1541" s="119" t="s">
        <v>7776</v>
      </c>
      <c r="H1541" s="117" t="s">
        <v>737</v>
      </c>
      <c r="I1541" s="117">
        <v>940</v>
      </c>
      <c r="J1541" s="117"/>
      <c r="K1541" s="120">
        <v>1100</v>
      </c>
      <c r="L1541" s="121" t="s">
        <v>1136</v>
      </c>
      <c r="M1541" s="121" t="s">
        <v>891</v>
      </c>
      <c r="N1541" s="121">
        <v>2020</v>
      </c>
      <c r="O1541" s="121">
        <v>392</v>
      </c>
      <c r="P1541" s="121" t="s">
        <v>1592</v>
      </c>
      <c r="Q1541" s="121" t="s">
        <v>895</v>
      </c>
      <c r="R1541" s="121">
        <v>73100251</v>
      </c>
      <c r="S1541" s="121" t="s">
        <v>7777</v>
      </c>
      <c r="T1541" s="199">
        <v>43839</v>
      </c>
      <c r="U1541" s="199">
        <v>43840</v>
      </c>
      <c r="V1541" s="200" t="s">
        <v>4634</v>
      </c>
      <c r="W1541" s="200" t="s">
        <v>4635</v>
      </c>
      <c r="X1541" s="200" t="s">
        <v>4635</v>
      </c>
    </row>
    <row r="1542" spans="1:24" ht="22.5" x14ac:dyDescent="0.2">
      <c r="A1542" s="146">
        <v>0</v>
      </c>
      <c r="B1542" s="116">
        <f t="shared" si="48"/>
        <v>1144.8800000000001</v>
      </c>
      <c r="C1542" s="190">
        <f t="shared" si="49"/>
        <v>0</v>
      </c>
      <c r="D1542" s="167"/>
      <c r="E1542" s="117" t="s">
        <v>3981</v>
      </c>
      <c r="F1542" s="118" t="s">
        <v>8006</v>
      </c>
      <c r="G1542" s="119" t="s">
        <v>1697</v>
      </c>
      <c r="H1542" s="117" t="s">
        <v>737</v>
      </c>
      <c r="I1542" s="117">
        <v>940</v>
      </c>
      <c r="J1542" s="117">
        <v>14</v>
      </c>
      <c r="K1542" s="120">
        <v>1144.8800000000001</v>
      </c>
      <c r="L1542" s="121" t="s">
        <v>1136</v>
      </c>
      <c r="M1542" s="121" t="s">
        <v>891</v>
      </c>
      <c r="N1542" s="121">
        <v>2012</v>
      </c>
      <c r="O1542" s="121">
        <v>512</v>
      </c>
      <c r="P1542" s="121" t="s">
        <v>1592</v>
      </c>
      <c r="Q1542" s="121" t="s">
        <v>895</v>
      </c>
      <c r="R1542" s="121">
        <v>57582506</v>
      </c>
      <c r="S1542" s="121" t="s">
        <v>8007</v>
      </c>
      <c r="T1542" s="199">
        <v>41242</v>
      </c>
      <c r="U1542" s="199"/>
      <c r="V1542" s="200" t="s">
        <v>4634</v>
      </c>
      <c r="W1542" s="200" t="s">
        <v>4634</v>
      </c>
      <c r="X1542" s="200" t="s">
        <v>4635</v>
      </c>
    </row>
    <row r="1543" spans="1:24" ht="22.5" x14ac:dyDescent="0.2">
      <c r="A1543" s="146">
        <v>0</v>
      </c>
      <c r="B1543" s="116">
        <f t="shared" si="48"/>
        <v>880</v>
      </c>
      <c r="C1543" s="190">
        <f t="shared" si="49"/>
        <v>0</v>
      </c>
      <c r="D1543" s="167" t="s">
        <v>13950</v>
      </c>
      <c r="E1543" s="117" t="s">
        <v>3982</v>
      </c>
      <c r="F1543" s="118" t="s">
        <v>14757</v>
      </c>
      <c r="G1543" s="119" t="s">
        <v>442</v>
      </c>
      <c r="H1543" s="117" t="s">
        <v>737</v>
      </c>
      <c r="I1543" s="117">
        <v>940</v>
      </c>
      <c r="J1543" s="117"/>
      <c r="K1543" s="120">
        <v>880</v>
      </c>
      <c r="L1543" s="121" t="s">
        <v>1136</v>
      </c>
      <c r="M1543" s="121" t="s">
        <v>3227</v>
      </c>
      <c r="N1543" s="121">
        <v>2020</v>
      </c>
      <c r="O1543" s="121">
        <v>192</v>
      </c>
      <c r="P1543" s="121" t="s">
        <v>1592</v>
      </c>
      <c r="Q1543" s="121" t="s">
        <v>527</v>
      </c>
      <c r="R1543" s="121">
        <v>73105077</v>
      </c>
      <c r="S1543" s="121" t="s">
        <v>443</v>
      </c>
      <c r="T1543" s="199">
        <v>43831</v>
      </c>
      <c r="U1543" s="199"/>
      <c r="V1543" s="200" t="s">
        <v>4634</v>
      </c>
      <c r="W1543" s="200" t="s">
        <v>4635</v>
      </c>
      <c r="X1543" s="200" t="s">
        <v>4635</v>
      </c>
    </row>
    <row r="1544" spans="1:24" x14ac:dyDescent="0.2">
      <c r="A1544" s="146">
        <v>0</v>
      </c>
      <c r="B1544" s="116">
        <f t="shared" si="48"/>
        <v>1575.2</v>
      </c>
      <c r="C1544" s="190">
        <f t="shared" si="49"/>
        <v>0</v>
      </c>
      <c r="D1544" s="167"/>
      <c r="E1544" s="117" t="s">
        <v>84</v>
      </c>
      <c r="F1544" s="118" t="s">
        <v>10830</v>
      </c>
      <c r="G1544" s="119" t="s">
        <v>85</v>
      </c>
      <c r="H1544" s="117" t="s">
        <v>737</v>
      </c>
      <c r="I1544" s="117">
        <v>940</v>
      </c>
      <c r="J1544" s="117"/>
      <c r="K1544" s="120">
        <v>1575.2</v>
      </c>
      <c r="L1544" s="121" t="s">
        <v>1136</v>
      </c>
      <c r="M1544" s="121" t="s">
        <v>3227</v>
      </c>
      <c r="N1544" s="121">
        <v>2018</v>
      </c>
      <c r="O1544" s="121">
        <v>432</v>
      </c>
      <c r="P1544" s="121" t="s">
        <v>1592</v>
      </c>
      <c r="Q1544" s="121" t="s">
        <v>893</v>
      </c>
      <c r="R1544" s="121">
        <v>72960028</v>
      </c>
      <c r="S1544" s="121" t="s">
        <v>571</v>
      </c>
      <c r="T1544" s="199">
        <v>43101</v>
      </c>
      <c r="U1544" s="199"/>
      <c r="V1544" s="200" t="s">
        <v>4634</v>
      </c>
      <c r="W1544" s="200" t="s">
        <v>4635</v>
      </c>
      <c r="X1544" s="200" t="s">
        <v>4635</v>
      </c>
    </row>
    <row r="1545" spans="1:24" x14ac:dyDescent="0.2">
      <c r="A1545" s="146">
        <v>0</v>
      </c>
      <c r="B1545" s="116">
        <f t="shared" si="48"/>
        <v>1732.5</v>
      </c>
      <c r="C1545" s="190">
        <f t="shared" si="49"/>
        <v>0</v>
      </c>
      <c r="D1545" s="167" t="s">
        <v>13956</v>
      </c>
      <c r="E1545" s="117" t="s">
        <v>84</v>
      </c>
      <c r="F1545" s="118" t="s">
        <v>14758</v>
      </c>
      <c r="G1545" s="119" t="s">
        <v>85</v>
      </c>
      <c r="H1545" s="117" t="s">
        <v>737</v>
      </c>
      <c r="I1545" s="117">
        <v>940</v>
      </c>
      <c r="J1545" s="117"/>
      <c r="K1545" s="120">
        <v>1732.5</v>
      </c>
      <c r="L1545" s="121" t="s">
        <v>1136</v>
      </c>
      <c r="M1545" s="121" t="s">
        <v>3227</v>
      </c>
      <c r="N1545" s="121">
        <v>2020</v>
      </c>
      <c r="O1545" s="121">
        <v>432</v>
      </c>
      <c r="P1545" s="121" t="s">
        <v>1592</v>
      </c>
      <c r="Q1545" s="121" t="s">
        <v>893</v>
      </c>
      <c r="R1545" s="121">
        <v>73104561</v>
      </c>
      <c r="S1545" s="121" t="s">
        <v>571</v>
      </c>
      <c r="T1545" s="199">
        <v>43831</v>
      </c>
      <c r="U1545" s="199"/>
      <c r="V1545" s="200" t="s">
        <v>4634</v>
      </c>
      <c r="W1545" s="200" t="s">
        <v>4635</v>
      </c>
      <c r="X1545" s="200" t="s">
        <v>4635</v>
      </c>
    </row>
    <row r="1546" spans="1:24" x14ac:dyDescent="0.2">
      <c r="A1546" s="146">
        <v>0</v>
      </c>
      <c r="B1546" s="116">
        <f t="shared" si="48"/>
        <v>1523.5</v>
      </c>
      <c r="C1546" s="190">
        <f t="shared" si="49"/>
        <v>0</v>
      </c>
      <c r="D1546" s="167" t="s">
        <v>894</v>
      </c>
      <c r="E1546" s="117" t="s">
        <v>3154</v>
      </c>
      <c r="F1546" s="118" t="s">
        <v>9146</v>
      </c>
      <c r="G1546" s="119" t="s">
        <v>2060</v>
      </c>
      <c r="H1546" s="117" t="s">
        <v>737</v>
      </c>
      <c r="I1546" s="117">
        <v>940</v>
      </c>
      <c r="J1546" s="117"/>
      <c r="K1546" s="120">
        <v>1523.5</v>
      </c>
      <c r="L1546" s="121" t="s">
        <v>1136</v>
      </c>
      <c r="M1546" s="121" t="s">
        <v>891</v>
      </c>
      <c r="N1546" s="121">
        <v>2019</v>
      </c>
      <c r="O1546" s="121">
        <v>736</v>
      </c>
      <c r="P1546" s="121" t="s">
        <v>1592</v>
      </c>
      <c r="Q1546" s="121" t="s">
        <v>895</v>
      </c>
      <c r="R1546" s="121">
        <v>73036744</v>
      </c>
      <c r="S1546" s="121" t="s">
        <v>3406</v>
      </c>
      <c r="T1546" s="199">
        <v>43444</v>
      </c>
      <c r="U1546" s="199">
        <v>43742</v>
      </c>
      <c r="V1546" s="200" t="s">
        <v>4634</v>
      </c>
      <c r="W1546" s="200" t="s">
        <v>4635</v>
      </c>
      <c r="X1546" s="200" t="s">
        <v>4635</v>
      </c>
    </row>
    <row r="1547" spans="1:24" x14ac:dyDescent="0.2">
      <c r="A1547" s="146">
        <v>0</v>
      </c>
      <c r="B1547" s="116">
        <f t="shared" si="48"/>
        <v>1200.0999999999999</v>
      </c>
      <c r="C1547" s="190">
        <f t="shared" si="49"/>
        <v>0</v>
      </c>
      <c r="D1547" s="167" t="s">
        <v>894</v>
      </c>
      <c r="E1547" s="117" t="s">
        <v>3154</v>
      </c>
      <c r="F1547" s="118" t="s">
        <v>13979</v>
      </c>
      <c r="G1547" s="119" t="s">
        <v>2060</v>
      </c>
      <c r="H1547" s="117" t="s">
        <v>737</v>
      </c>
      <c r="I1547" s="117">
        <v>940</v>
      </c>
      <c r="J1547" s="117">
        <v>8</v>
      </c>
      <c r="K1547" s="120">
        <v>1200.0999999999999</v>
      </c>
      <c r="L1547" s="121" t="s">
        <v>1136</v>
      </c>
      <c r="M1547" s="121" t="s">
        <v>891</v>
      </c>
      <c r="N1547" s="121">
        <v>2016</v>
      </c>
      <c r="O1547" s="121">
        <v>736</v>
      </c>
      <c r="P1547" s="121" t="s">
        <v>1592</v>
      </c>
      <c r="Q1547" s="121" t="s">
        <v>895</v>
      </c>
      <c r="R1547" s="121">
        <v>71110206</v>
      </c>
      <c r="S1547" s="121" t="s">
        <v>3406</v>
      </c>
      <c r="T1547" s="199">
        <v>42363</v>
      </c>
      <c r="U1547" s="199">
        <v>42671</v>
      </c>
      <c r="V1547" s="200" t="s">
        <v>4634</v>
      </c>
      <c r="W1547" s="200" t="s">
        <v>4635</v>
      </c>
      <c r="X1547" s="200" t="s">
        <v>4635</v>
      </c>
    </row>
    <row r="1548" spans="1:24" x14ac:dyDescent="0.2">
      <c r="A1548" s="146">
        <v>0</v>
      </c>
      <c r="B1548" s="116">
        <f t="shared" si="48"/>
        <v>553.52</v>
      </c>
      <c r="C1548" s="190">
        <f t="shared" si="49"/>
        <v>0</v>
      </c>
      <c r="D1548" s="167" t="s">
        <v>894</v>
      </c>
      <c r="E1548" s="117" t="s">
        <v>1155</v>
      </c>
      <c r="F1548" s="118" t="s">
        <v>9381</v>
      </c>
      <c r="G1548" s="119" t="s">
        <v>2060</v>
      </c>
      <c r="H1548" s="117" t="s">
        <v>737</v>
      </c>
      <c r="I1548" s="117">
        <v>940</v>
      </c>
      <c r="J1548" s="117">
        <v>12</v>
      </c>
      <c r="K1548" s="120">
        <v>553.52</v>
      </c>
      <c r="L1548" s="121" t="s">
        <v>1136</v>
      </c>
      <c r="M1548" s="121" t="s">
        <v>891</v>
      </c>
      <c r="N1548" s="121">
        <v>2006</v>
      </c>
      <c r="O1548" s="121">
        <v>496</v>
      </c>
      <c r="P1548" s="121" t="s">
        <v>1592</v>
      </c>
      <c r="Q1548" s="121" t="s">
        <v>895</v>
      </c>
      <c r="R1548" s="121">
        <v>73038569</v>
      </c>
      <c r="S1548" s="121" t="s">
        <v>3984</v>
      </c>
      <c r="T1548" s="199">
        <v>38726</v>
      </c>
      <c r="U1548" s="199"/>
      <c r="V1548" s="200" t="s">
        <v>4634</v>
      </c>
      <c r="W1548" s="200" t="s">
        <v>4635</v>
      </c>
      <c r="X1548" s="200" t="s">
        <v>4635</v>
      </c>
    </row>
    <row r="1549" spans="1:24" x14ac:dyDescent="0.2">
      <c r="A1549" s="146">
        <v>0</v>
      </c>
      <c r="B1549" s="116">
        <f t="shared" si="48"/>
        <v>553.52</v>
      </c>
      <c r="C1549" s="190">
        <f t="shared" si="49"/>
        <v>0</v>
      </c>
      <c r="D1549" s="167" t="s">
        <v>894</v>
      </c>
      <c r="E1549" s="117" t="s">
        <v>1155</v>
      </c>
      <c r="F1549" s="118" t="s">
        <v>3983</v>
      </c>
      <c r="G1549" s="119" t="s">
        <v>2060</v>
      </c>
      <c r="H1549" s="117" t="s">
        <v>737</v>
      </c>
      <c r="I1549" s="117">
        <v>940</v>
      </c>
      <c r="J1549" s="117">
        <v>12</v>
      </c>
      <c r="K1549" s="120">
        <v>553.52</v>
      </c>
      <c r="L1549" s="121" t="s">
        <v>1136</v>
      </c>
      <c r="M1549" s="121" t="s">
        <v>891</v>
      </c>
      <c r="N1549" s="121">
        <v>2008</v>
      </c>
      <c r="O1549" s="121">
        <v>496</v>
      </c>
      <c r="P1549" s="121" t="s">
        <v>1592</v>
      </c>
      <c r="Q1549" s="121" t="s">
        <v>895</v>
      </c>
      <c r="R1549" s="121">
        <v>36321106</v>
      </c>
      <c r="S1549" s="121" t="s">
        <v>3984</v>
      </c>
      <c r="T1549" s="199">
        <v>39456</v>
      </c>
      <c r="U1549" s="199"/>
      <c r="V1549" s="200" t="s">
        <v>4634</v>
      </c>
      <c r="W1549" s="200" t="s">
        <v>4635</v>
      </c>
      <c r="X1549" s="200" t="s">
        <v>4635</v>
      </c>
    </row>
    <row r="1550" spans="1:24" x14ac:dyDescent="0.2">
      <c r="A1550" s="146">
        <v>0</v>
      </c>
      <c r="B1550" s="116">
        <f t="shared" si="48"/>
        <v>619.52</v>
      </c>
      <c r="C1550" s="190">
        <f t="shared" si="49"/>
        <v>0</v>
      </c>
      <c r="D1550" s="167" t="s">
        <v>894</v>
      </c>
      <c r="E1550" s="117" t="s">
        <v>1155</v>
      </c>
      <c r="F1550" s="118" t="s">
        <v>1156</v>
      </c>
      <c r="G1550" s="119" t="s">
        <v>2060</v>
      </c>
      <c r="H1550" s="117" t="s">
        <v>737</v>
      </c>
      <c r="I1550" s="117">
        <v>940</v>
      </c>
      <c r="J1550" s="117">
        <v>12</v>
      </c>
      <c r="K1550" s="120">
        <v>619.52</v>
      </c>
      <c r="L1550" s="121" t="s">
        <v>1136</v>
      </c>
      <c r="M1550" s="121" t="s">
        <v>891</v>
      </c>
      <c r="N1550" s="121">
        <v>2009</v>
      </c>
      <c r="O1550" s="121">
        <v>496</v>
      </c>
      <c r="P1550" s="121" t="s">
        <v>1592</v>
      </c>
      <c r="Q1550" s="121" t="s">
        <v>895</v>
      </c>
      <c r="R1550" s="121">
        <v>46441306</v>
      </c>
      <c r="S1550" s="121" t="s">
        <v>1371</v>
      </c>
      <c r="T1550" s="199">
        <v>40058</v>
      </c>
      <c r="U1550" s="199"/>
      <c r="V1550" s="200" t="s">
        <v>4634</v>
      </c>
      <c r="W1550" s="200" t="s">
        <v>4635</v>
      </c>
      <c r="X1550" s="200" t="s">
        <v>4635</v>
      </c>
    </row>
    <row r="1551" spans="1:24" ht="16.5" x14ac:dyDescent="0.2">
      <c r="A1551" s="146">
        <v>0</v>
      </c>
      <c r="B1551" s="116">
        <f t="shared" si="48"/>
        <v>1080.2</v>
      </c>
      <c r="C1551" s="190">
        <f t="shared" si="49"/>
        <v>0</v>
      </c>
      <c r="D1551" s="167" t="s">
        <v>13950</v>
      </c>
      <c r="E1551" s="117" t="s">
        <v>3985</v>
      </c>
      <c r="F1551" s="118" t="s">
        <v>14759</v>
      </c>
      <c r="G1551" s="119" t="s">
        <v>565</v>
      </c>
      <c r="H1551" s="117" t="s">
        <v>737</v>
      </c>
      <c r="I1551" s="117">
        <v>940</v>
      </c>
      <c r="J1551" s="117"/>
      <c r="K1551" s="120">
        <v>1080.2</v>
      </c>
      <c r="L1551" s="121" t="s">
        <v>1136</v>
      </c>
      <c r="M1551" s="121" t="s">
        <v>3227</v>
      </c>
      <c r="N1551" s="121">
        <v>2020</v>
      </c>
      <c r="O1551" s="121">
        <v>272</v>
      </c>
      <c r="P1551" s="121" t="s">
        <v>1592</v>
      </c>
      <c r="Q1551" s="121" t="s">
        <v>895</v>
      </c>
      <c r="R1551" s="121">
        <v>73104913</v>
      </c>
      <c r="S1551" s="121" t="s">
        <v>391</v>
      </c>
      <c r="T1551" s="199">
        <v>43831</v>
      </c>
      <c r="U1551" s="199"/>
      <c r="V1551" s="200" t="s">
        <v>4634</v>
      </c>
      <c r="W1551" s="200" t="s">
        <v>4635</v>
      </c>
      <c r="X1551" s="200" t="s">
        <v>4635</v>
      </c>
    </row>
    <row r="1552" spans="1:24" x14ac:dyDescent="0.2">
      <c r="A1552" s="146">
        <v>0</v>
      </c>
      <c r="B1552" s="116">
        <f t="shared" si="48"/>
        <v>950.4</v>
      </c>
      <c r="C1552" s="190">
        <f t="shared" si="49"/>
        <v>0</v>
      </c>
      <c r="D1552" s="167"/>
      <c r="E1552" s="117" t="s">
        <v>6019</v>
      </c>
      <c r="F1552" s="118" t="s">
        <v>8331</v>
      </c>
      <c r="G1552" s="119" t="s">
        <v>6020</v>
      </c>
      <c r="H1552" s="117" t="s">
        <v>737</v>
      </c>
      <c r="I1552" s="117">
        <v>940</v>
      </c>
      <c r="J1552" s="117"/>
      <c r="K1552" s="120">
        <v>950.4</v>
      </c>
      <c r="L1552" s="121" t="s">
        <v>1136</v>
      </c>
      <c r="M1552" s="121" t="s">
        <v>891</v>
      </c>
      <c r="N1552" s="121">
        <v>2016</v>
      </c>
      <c r="O1552" s="121">
        <v>200</v>
      </c>
      <c r="P1552" s="121" t="s">
        <v>1592</v>
      </c>
      <c r="Q1552" s="121" t="s">
        <v>294</v>
      </c>
      <c r="R1552" s="121">
        <v>72857779</v>
      </c>
      <c r="S1552" s="121" t="s">
        <v>6021</v>
      </c>
      <c r="T1552" s="199">
        <v>42509</v>
      </c>
      <c r="U1552" s="199">
        <v>42538</v>
      </c>
      <c r="V1552" s="200" t="s">
        <v>4634</v>
      </c>
      <c r="W1552" s="200" t="s">
        <v>4635</v>
      </c>
      <c r="X1552" s="200" t="s">
        <v>4635</v>
      </c>
    </row>
    <row r="1553" spans="1:24" ht="22.5" x14ac:dyDescent="0.2">
      <c r="A1553" s="146">
        <v>0</v>
      </c>
      <c r="B1553" s="116">
        <f t="shared" si="48"/>
        <v>1207.8</v>
      </c>
      <c r="C1553" s="190">
        <f t="shared" si="49"/>
        <v>0</v>
      </c>
      <c r="D1553" s="167" t="s">
        <v>13956</v>
      </c>
      <c r="E1553" s="117" t="s">
        <v>6019</v>
      </c>
      <c r="F1553" s="118" t="s">
        <v>14760</v>
      </c>
      <c r="G1553" s="119" t="s">
        <v>6020</v>
      </c>
      <c r="H1553" s="117" t="s">
        <v>737</v>
      </c>
      <c r="I1553" s="117">
        <v>940</v>
      </c>
      <c r="J1553" s="117"/>
      <c r="K1553" s="120">
        <v>1207.8</v>
      </c>
      <c r="L1553" s="121" t="s">
        <v>1136</v>
      </c>
      <c r="M1553" s="121" t="s">
        <v>3228</v>
      </c>
      <c r="N1553" s="121">
        <v>2020</v>
      </c>
      <c r="O1553" s="121">
        <v>200</v>
      </c>
      <c r="P1553" s="121" t="s">
        <v>1592</v>
      </c>
      <c r="Q1553" s="121" t="s">
        <v>893</v>
      </c>
      <c r="R1553" s="121">
        <v>73105274</v>
      </c>
      <c r="S1553" s="121" t="s">
        <v>6021</v>
      </c>
      <c r="T1553" s="199">
        <v>43831</v>
      </c>
      <c r="U1553" s="199"/>
      <c r="V1553" s="200" t="s">
        <v>4634</v>
      </c>
      <c r="W1553" s="200" t="s">
        <v>4635</v>
      </c>
      <c r="X1553" s="200" t="s">
        <v>4635</v>
      </c>
    </row>
    <row r="1554" spans="1:24" ht="22.5" x14ac:dyDescent="0.2">
      <c r="A1554" s="146">
        <v>0</v>
      </c>
      <c r="B1554" s="116">
        <f t="shared" si="48"/>
        <v>902</v>
      </c>
      <c r="C1554" s="190">
        <f t="shared" si="49"/>
        <v>0</v>
      </c>
      <c r="D1554" s="167"/>
      <c r="E1554" s="117" t="s">
        <v>3986</v>
      </c>
      <c r="F1554" s="118" t="s">
        <v>3788</v>
      </c>
      <c r="G1554" s="119" t="s">
        <v>4317</v>
      </c>
      <c r="H1554" s="117" t="s">
        <v>737</v>
      </c>
      <c r="I1554" s="117">
        <v>940</v>
      </c>
      <c r="J1554" s="117"/>
      <c r="K1554" s="120">
        <v>902</v>
      </c>
      <c r="L1554" s="121" t="s">
        <v>1136</v>
      </c>
      <c r="M1554" s="121" t="s">
        <v>891</v>
      </c>
      <c r="N1554" s="121">
        <v>2016</v>
      </c>
      <c r="O1554" s="121">
        <v>280</v>
      </c>
      <c r="P1554" s="121" t="s">
        <v>1592</v>
      </c>
      <c r="Q1554" s="121" t="s">
        <v>527</v>
      </c>
      <c r="R1554" s="121">
        <v>72857757</v>
      </c>
      <c r="S1554" s="121" t="s">
        <v>5280</v>
      </c>
      <c r="T1554" s="199">
        <v>42500</v>
      </c>
      <c r="U1554" s="199">
        <v>42517</v>
      </c>
      <c r="V1554" s="200" t="s">
        <v>4634</v>
      </c>
      <c r="W1554" s="200" t="s">
        <v>4635</v>
      </c>
      <c r="X1554" s="200" t="s">
        <v>4635</v>
      </c>
    </row>
    <row r="1555" spans="1:24" ht="33.75" x14ac:dyDescent="0.2">
      <c r="A1555" s="146">
        <v>0</v>
      </c>
      <c r="B1555" s="116">
        <f t="shared" si="48"/>
        <v>841.5</v>
      </c>
      <c r="C1555" s="190">
        <f t="shared" si="49"/>
        <v>0</v>
      </c>
      <c r="D1555" s="167" t="s">
        <v>13956</v>
      </c>
      <c r="E1555" s="117" t="s">
        <v>3407</v>
      </c>
      <c r="F1555" s="118" t="s">
        <v>14761</v>
      </c>
      <c r="G1555" s="119" t="s">
        <v>320</v>
      </c>
      <c r="H1555" s="117" t="s">
        <v>737</v>
      </c>
      <c r="I1555" s="117">
        <v>940</v>
      </c>
      <c r="J1555" s="117"/>
      <c r="K1555" s="120">
        <v>841.5</v>
      </c>
      <c r="L1555" s="121" t="s">
        <v>1136</v>
      </c>
      <c r="M1555" s="121" t="s">
        <v>3227</v>
      </c>
      <c r="N1555" s="121">
        <v>2020</v>
      </c>
      <c r="O1555" s="121">
        <v>176</v>
      </c>
      <c r="P1555" s="121" t="s">
        <v>1592</v>
      </c>
      <c r="Q1555" s="121" t="s">
        <v>895</v>
      </c>
      <c r="R1555" s="121">
        <v>73104749</v>
      </c>
      <c r="S1555" s="121" t="s">
        <v>321</v>
      </c>
      <c r="T1555" s="199">
        <v>43831</v>
      </c>
      <c r="U1555" s="199"/>
      <c r="V1555" s="200" t="s">
        <v>4634</v>
      </c>
      <c r="W1555" s="200" t="s">
        <v>4635</v>
      </c>
      <c r="X1555" s="200" t="s">
        <v>4635</v>
      </c>
    </row>
    <row r="1556" spans="1:24" x14ac:dyDescent="0.2">
      <c r="A1556" s="146">
        <v>0</v>
      </c>
      <c r="B1556" s="116">
        <f t="shared" si="48"/>
        <v>895.4</v>
      </c>
      <c r="C1556" s="190">
        <f t="shared" si="49"/>
        <v>0</v>
      </c>
      <c r="D1556" s="167" t="s">
        <v>13956</v>
      </c>
      <c r="E1556" s="117" t="s">
        <v>3155</v>
      </c>
      <c r="F1556" s="118" t="s">
        <v>14762</v>
      </c>
      <c r="G1556" s="119" t="s">
        <v>3156</v>
      </c>
      <c r="H1556" s="117" t="s">
        <v>737</v>
      </c>
      <c r="I1556" s="117">
        <v>940</v>
      </c>
      <c r="J1556" s="117"/>
      <c r="K1556" s="120">
        <v>895.4</v>
      </c>
      <c r="L1556" s="121" t="s">
        <v>1136</v>
      </c>
      <c r="M1556" s="121" t="s">
        <v>3227</v>
      </c>
      <c r="N1556" s="121">
        <v>2020</v>
      </c>
      <c r="O1556" s="121">
        <v>192</v>
      </c>
      <c r="P1556" s="121" t="s">
        <v>1592</v>
      </c>
      <c r="Q1556" s="121" t="s">
        <v>895</v>
      </c>
      <c r="R1556" s="121">
        <v>73104843</v>
      </c>
      <c r="S1556" s="121" t="s">
        <v>3157</v>
      </c>
      <c r="T1556" s="199">
        <v>43831</v>
      </c>
      <c r="U1556" s="199"/>
      <c r="V1556" s="200" t="s">
        <v>4634</v>
      </c>
      <c r="W1556" s="200" t="s">
        <v>4635</v>
      </c>
      <c r="X1556" s="200" t="s">
        <v>4635</v>
      </c>
    </row>
    <row r="1557" spans="1:24" x14ac:dyDescent="0.2">
      <c r="A1557" s="146">
        <v>0</v>
      </c>
      <c r="B1557" s="116">
        <f t="shared" si="48"/>
        <v>1245.2</v>
      </c>
      <c r="C1557" s="190">
        <f t="shared" si="49"/>
        <v>0</v>
      </c>
      <c r="D1557" s="167"/>
      <c r="E1557" s="117" t="s">
        <v>11642</v>
      </c>
      <c r="F1557" s="118" t="s">
        <v>11643</v>
      </c>
      <c r="G1557" s="119" t="s">
        <v>11942</v>
      </c>
      <c r="H1557" s="117" t="s">
        <v>1809</v>
      </c>
      <c r="I1557" s="117">
        <v>945</v>
      </c>
      <c r="J1557" s="117"/>
      <c r="K1557" s="120">
        <v>1245.2</v>
      </c>
      <c r="L1557" s="121" t="s">
        <v>1136</v>
      </c>
      <c r="M1557" s="121" t="s">
        <v>891</v>
      </c>
      <c r="N1557" s="121">
        <v>2019</v>
      </c>
      <c r="O1557" s="121">
        <v>304</v>
      </c>
      <c r="P1557" s="121" t="s">
        <v>1592</v>
      </c>
      <c r="Q1557" s="121" t="s">
        <v>1593</v>
      </c>
      <c r="R1557" s="121">
        <v>73070909</v>
      </c>
      <c r="S1557" s="121" t="s">
        <v>11943</v>
      </c>
      <c r="T1557" s="199">
        <v>43698</v>
      </c>
      <c r="U1557" s="199">
        <v>43700</v>
      </c>
      <c r="V1557" s="200" t="s">
        <v>4634</v>
      </c>
      <c r="W1557" s="200" t="s">
        <v>4635</v>
      </c>
      <c r="X1557" s="200" t="s">
        <v>4635</v>
      </c>
    </row>
    <row r="1558" spans="1:24" x14ac:dyDescent="0.2">
      <c r="A1558" s="146">
        <v>0</v>
      </c>
      <c r="B1558" s="116">
        <f t="shared" si="48"/>
        <v>799.7</v>
      </c>
      <c r="C1558" s="190">
        <f t="shared" si="49"/>
        <v>0</v>
      </c>
      <c r="D1558" s="167" t="s">
        <v>13957</v>
      </c>
      <c r="E1558" s="117" t="s">
        <v>14763</v>
      </c>
      <c r="F1558" s="118" t="s">
        <v>14764</v>
      </c>
      <c r="G1558" s="119" t="s">
        <v>14765</v>
      </c>
      <c r="H1558" s="117" t="s">
        <v>1809</v>
      </c>
      <c r="I1558" s="117">
        <v>945</v>
      </c>
      <c r="J1558" s="117"/>
      <c r="K1558" s="120">
        <v>799.7</v>
      </c>
      <c r="L1558" s="121" t="s">
        <v>1136</v>
      </c>
      <c r="M1558" s="121" t="s">
        <v>891</v>
      </c>
      <c r="N1558" s="121">
        <v>2020</v>
      </c>
      <c r="O1558" s="121">
        <v>196</v>
      </c>
      <c r="P1558" s="121" t="s">
        <v>1592</v>
      </c>
      <c r="Q1558" s="121" t="s">
        <v>527</v>
      </c>
      <c r="R1558" s="121">
        <v>73100440</v>
      </c>
      <c r="S1558" s="121" t="s">
        <v>14766</v>
      </c>
      <c r="T1558" s="199"/>
      <c r="U1558" s="199">
        <v>43889</v>
      </c>
      <c r="V1558" s="200" t="s">
        <v>4635</v>
      </c>
      <c r="W1558" s="200" t="s">
        <v>4634</v>
      </c>
      <c r="X1558" s="200" t="s">
        <v>4635</v>
      </c>
    </row>
    <row r="1559" spans="1:24" x14ac:dyDescent="0.2">
      <c r="A1559" s="146">
        <v>0</v>
      </c>
      <c r="B1559" s="116">
        <f t="shared" si="48"/>
        <v>770</v>
      </c>
      <c r="C1559" s="190">
        <f t="shared" si="49"/>
        <v>0</v>
      </c>
      <c r="D1559" s="167" t="s">
        <v>1106</v>
      </c>
      <c r="E1559" s="117" t="s">
        <v>12617</v>
      </c>
      <c r="F1559" s="118" t="s">
        <v>12618</v>
      </c>
      <c r="G1559" s="119" t="s">
        <v>13220</v>
      </c>
      <c r="H1559" s="117" t="s">
        <v>1809</v>
      </c>
      <c r="I1559" s="117">
        <v>945</v>
      </c>
      <c r="J1559" s="117"/>
      <c r="K1559" s="120">
        <v>770</v>
      </c>
      <c r="L1559" s="121" t="s">
        <v>1136</v>
      </c>
      <c r="M1559" s="121" t="s">
        <v>891</v>
      </c>
      <c r="N1559" s="121">
        <v>2020</v>
      </c>
      <c r="O1559" s="121">
        <v>140</v>
      </c>
      <c r="P1559" s="121" t="s">
        <v>1592</v>
      </c>
      <c r="Q1559" s="121" t="s">
        <v>895</v>
      </c>
      <c r="R1559" s="121">
        <v>73092223</v>
      </c>
      <c r="S1559" s="121" t="s">
        <v>13221</v>
      </c>
      <c r="T1559" s="199">
        <v>43826</v>
      </c>
      <c r="U1559" s="199">
        <v>43826</v>
      </c>
      <c r="V1559" s="200" t="s">
        <v>4634</v>
      </c>
      <c r="W1559" s="200" t="s">
        <v>4635</v>
      </c>
      <c r="X1559" s="200" t="s">
        <v>4635</v>
      </c>
    </row>
    <row r="1560" spans="1:24" ht="22.5" x14ac:dyDescent="0.2">
      <c r="A1560" s="146">
        <v>0</v>
      </c>
      <c r="B1560" s="116">
        <f t="shared" si="48"/>
        <v>380.6</v>
      </c>
      <c r="C1560" s="190">
        <f t="shared" si="49"/>
        <v>0</v>
      </c>
      <c r="D1560" s="167"/>
      <c r="E1560" s="117" t="s">
        <v>3943</v>
      </c>
      <c r="F1560" s="118" t="s">
        <v>3801</v>
      </c>
      <c r="G1560" s="119" t="s">
        <v>4301</v>
      </c>
      <c r="H1560" s="117" t="s">
        <v>1809</v>
      </c>
      <c r="I1560" s="117">
        <v>945</v>
      </c>
      <c r="J1560" s="117"/>
      <c r="K1560" s="120">
        <v>380.6</v>
      </c>
      <c r="L1560" s="121" t="s">
        <v>1136</v>
      </c>
      <c r="M1560" s="121" t="s">
        <v>891</v>
      </c>
      <c r="N1560" s="121">
        <v>2016</v>
      </c>
      <c r="O1560" s="121">
        <v>96</v>
      </c>
      <c r="P1560" s="121" t="s">
        <v>892</v>
      </c>
      <c r="Q1560" s="121" t="s">
        <v>527</v>
      </c>
      <c r="R1560" s="121">
        <v>72857773</v>
      </c>
      <c r="S1560" s="121" t="s">
        <v>4302</v>
      </c>
      <c r="T1560" s="199">
        <v>42522</v>
      </c>
      <c r="U1560" s="199">
        <v>42538</v>
      </c>
      <c r="V1560" s="200" t="s">
        <v>4634</v>
      </c>
      <c r="W1560" s="200" t="s">
        <v>4634</v>
      </c>
      <c r="X1560" s="200" t="s">
        <v>4635</v>
      </c>
    </row>
    <row r="1561" spans="1:24" x14ac:dyDescent="0.2">
      <c r="A1561" s="146">
        <v>0</v>
      </c>
      <c r="B1561" s="116">
        <f t="shared" si="48"/>
        <v>1399.2</v>
      </c>
      <c r="C1561" s="190">
        <f t="shared" si="49"/>
        <v>0</v>
      </c>
      <c r="D1561" s="167"/>
      <c r="E1561" s="117" t="s">
        <v>5062</v>
      </c>
      <c r="F1561" s="118" t="s">
        <v>14767</v>
      </c>
      <c r="G1561" s="119" t="s">
        <v>14768</v>
      </c>
      <c r="H1561" s="117" t="s">
        <v>1809</v>
      </c>
      <c r="I1561" s="117">
        <v>945</v>
      </c>
      <c r="J1561" s="117"/>
      <c r="K1561" s="120">
        <v>1399.2</v>
      </c>
      <c r="L1561" s="121" t="s">
        <v>1136</v>
      </c>
      <c r="M1561" s="121" t="s">
        <v>891</v>
      </c>
      <c r="N1561" s="121">
        <v>2017</v>
      </c>
      <c r="O1561" s="121">
        <v>352</v>
      </c>
      <c r="P1561" s="121" t="s">
        <v>1592</v>
      </c>
      <c r="Q1561" s="121" t="s">
        <v>893</v>
      </c>
      <c r="R1561" s="121">
        <v>72912088</v>
      </c>
      <c r="S1561" s="121" t="s">
        <v>5176</v>
      </c>
      <c r="T1561" s="199">
        <v>42803</v>
      </c>
      <c r="U1561" s="199">
        <v>42818</v>
      </c>
      <c r="V1561" s="200" t="s">
        <v>4634</v>
      </c>
      <c r="W1561" s="200" t="s">
        <v>4635</v>
      </c>
      <c r="X1561" s="200" t="s">
        <v>4635</v>
      </c>
    </row>
    <row r="1562" spans="1:24" x14ac:dyDescent="0.2">
      <c r="A1562" s="146">
        <v>0</v>
      </c>
      <c r="B1562" s="116">
        <f t="shared" si="48"/>
        <v>1609.3</v>
      </c>
      <c r="C1562" s="190">
        <f t="shared" si="49"/>
        <v>0</v>
      </c>
      <c r="D1562" s="167"/>
      <c r="E1562" s="117" t="s">
        <v>5062</v>
      </c>
      <c r="F1562" s="118" t="s">
        <v>10831</v>
      </c>
      <c r="G1562" s="119" t="s">
        <v>10832</v>
      </c>
      <c r="H1562" s="117" t="s">
        <v>1809</v>
      </c>
      <c r="I1562" s="117">
        <v>945</v>
      </c>
      <c r="J1562" s="117"/>
      <c r="K1562" s="120">
        <v>1609.3</v>
      </c>
      <c r="L1562" s="121" t="s">
        <v>1136</v>
      </c>
      <c r="M1562" s="121" t="s">
        <v>891</v>
      </c>
      <c r="N1562" s="121">
        <v>2019</v>
      </c>
      <c r="O1562" s="121">
        <v>352</v>
      </c>
      <c r="P1562" s="121" t="s">
        <v>1592</v>
      </c>
      <c r="Q1562" s="121" t="s">
        <v>893</v>
      </c>
      <c r="R1562" s="121">
        <v>73063338</v>
      </c>
      <c r="S1562" s="121" t="s">
        <v>5176</v>
      </c>
      <c r="T1562" s="199">
        <v>43584</v>
      </c>
      <c r="U1562" s="199">
        <v>43598</v>
      </c>
      <c r="V1562" s="200" t="s">
        <v>4634</v>
      </c>
      <c r="W1562" s="200" t="s">
        <v>4635</v>
      </c>
      <c r="X1562" s="200" t="s">
        <v>4635</v>
      </c>
    </row>
    <row r="1563" spans="1:24" x14ac:dyDescent="0.2">
      <c r="A1563" s="146">
        <v>0</v>
      </c>
      <c r="B1563" s="116">
        <f t="shared" si="48"/>
        <v>1100</v>
      </c>
      <c r="C1563" s="190">
        <f t="shared" si="49"/>
        <v>0</v>
      </c>
      <c r="D1563" s="167"/>
      <c r="E1563" s="117" t="s">
        <v>4700</v>
      </c>
      <c r="F1563" s="118" t="s">
        <v>13473</v>
      </c>
      <c r="G1563" s="119" t="s">
        <v>4701</v>
      </c>
      <c r="H1563" s="117" t="s">
        <v>1809</v>
      </c>
      <c r="I1563" s="117">
        <v>945</v>
      </c>
      <c r="J1563" s="117"/>
      <c r="K1563" s="120">
        <v>1100</v>
      </c>
      <c r="L1563" s="121" t="s">
        <v>1136</v>
      </c>
      <c r="M1563" s="121" t="s">
        <v>891</v>
      </c>
      <c r="N1563" s="121">
        <v>2017</v>
      </c>
      <c r="O1563" s="121">
        <v>468</v>
      </c>
      <c r="P1563" s="121" t="s">
        <v>1592</v>
      </c>
      <c r="Q1563" s="121" t="s">
        <v>895</v>
      </c>
      <c r="R1563" s="121">
        <v>72893563</v>
      </c>
      <c r="S1563" s="121" t="s">
        <v>5281</v>
      </c>
      <c r="T1563" s="199">
        <v>42725</v>
      </c>
      <c r="U1563" s="199">
        <v>42727</v>
      </c>
      <c r="V1563" s="200" t="s">
        <v>4634</v>
      </c>
      <c r="W1563" s="200" t="s">
        <v>4634</v>
      </c>
      <c r="X1563" s="200" t="s">
        <v>4635</v>
      </c>
    </row>
    <row r="1564" spans="1:24" x14ac:dyDescent="0.2">
      <c r="A1564" s="146">
        <v>0</v>
      </c>
      <c r="B1564" s="116">
        <f t="shared" si="48"/>
        <v>1155</v>
      </c>
      <c r="C1564" s="190">
        <f t="shared" si="49"/>
        <v>0</v>
      </c>
      <c r="D1564" s="167"/>
      <c r="E1564" s="117" t="s">
        <v>4700</v>
      </c>
      <c r="F1564" s="118" t="s">
        <v>9147</v>
      </c>
      <c r="G1564" s="119" t="s">
        <v>4701</v>
      </c>
      <c r="H1564" s="117" t="s">
        <v>1809</v>
      </c>
      <c r="I1564" s="117">
        <v>945</v>
      </c>
      <c r="J1564" s="117"/>
      <c r="K1564" s="120">
        <v>1155</v>
      </c>
      <c r="L1564" s="121" t="s">
        <v>1136</v>
      </c>
      <c r="M1564" s="121" t="s">
        <v>891</v>
      </c>
      <c r="N1564" s="121">
        <v>2018</v>
      </c>
      <c r="O1564" s="121">
        <v>468</v>
      </c>
      <c r="P1564" s="121" t="s">
        <v>1592</v>
      </c>
      <c r="Q1564" s="121" t="s">
        <v>895</v>
      </c>
      <c r="R1564" s="121">
        <v>72961688</v>
      </c>
      <c r="S1564" s="121" t="s">
        <v>5281</v>
      </c>
      <c r="T1564" s="199">
        <v>43075</v>
      </c>
      <c r="U1564" s="199">
        <v>43094</v>
      </c>
      <c r="V1564" s="200" t="s">
        <v>4634</v>
      </c>
      <c r="W1564" s="200" t="s">
        <v>4634</v>
      </c>
      <c r="X1564" s="200" t="s">
        <v>4635</v>
      </c>
    </row>
    <row r="1565" spans="1:24" x14ac:dyDescent="0.2">
      <c r="A1565" s="146">
        <v>0</v>
      </c>
      <c r="B1565" s="116">
        <f t="shared" si="48"/>
        <v>1270.5</v>
      </c>
      <c r="C1565" s="190">
        <f t="shared" si="49"/>
        <v>0</v>
      </c>
      <c r="D1565" s="167"/>
      <c r="E1565" s="117" t="s">
        <v>4700</v>
      </c>
      <c r="F1565" s="118" t="s">
        <v>8781</v>
      </c>
      <c r="G1565" s="119" t="s">
        <v>4701</v>
      </c>
      <c r="H1565" s="117" t="s">
        <v>1809</v>
      </c>
      <c r="I1565" s="117">
        <v>945</v>
      </c>
      <c r="J1565" s="117"/>
      <c r="K1565" s="120">
        <v>1270.5</v>
      </c>
      <c r="L1565" s="121" t="s">
        <v>1136</v>
      </c>
      <c r="M1565" s="121" t="s">
        <v>891</v>
      </c>
      <c r="N1565" s="121">
        <v>2019</v>
      </c>
      <c r="O1565" s="121">
        <v>468</v>
      </c>
      <c r="P1565" s="121" t="s">
        <v>1592</v>
      </c>
      <c r="Q1565" s="121" t="s">
        <v>895</v>
      </c>
      <c r="R1565" s="121">
        <v>73036387</v>
      </c>
      <c r="S1565" s="121" t="s">
        <v>5281</v>
      </c>
      <c r="T1565" s="199">
        <v>43413</v>
      </c>
      <c r="U1565" s="199">
        <v>43742</v>
      </c>
      <c r="V1565" s="200" t="s">
        <v>4634</v>
      </c>
      <c r="W1565" s="200" t="s">
        <v>4634</v>
      </c>
      <c r="X1565" s="200" t="s">
        <v>4635</v>
      </c>
    </row>
    <row r="1566" spans="1:24" ht="22.5" x14ac:dyDescent="0.2">
      <c r="A1566" s="146">
        <v>0</v>
      </c>
      <c r="B1566" s="116">
        <f t="shared" si="48"/>
        <v>410.3</v>
      </c>
      <c r="C1566" s="190">
        <f t="shared" si="49"/>
        <v>0</v>
      </c>
      <c r="D1566" s="167"/>
      <c r="E1566" s="117" t="s">
        <v>7281</v>
      </c>
      <c r="F1566" s="118" t="s">
        <v>7282</v>
      </c>
      <c r="G1566" s="119" t="s">
        <v>7495</v>
      </c>
      <c r="H1566" s="117" t="s">
        <v>1809</v>
      </c>
      <c r="I1566" s="117">
        <v>945</v>
      </c>
      <c r="J1566" s="117"/>
      <c r="K1566" s="120">
        <v>410.3</v>
      </c>
      <c r="L1566" s="121" t="s">
        <v>1136</v>
      </c>
      <c r="M1566" s="121" t="s">
        <v>891</v>
      </c>
      <c r="N1566" s="121">
        <v>2018</v>
      </c>
      <c r="O1566" s="121">
        <v>104</v>
      </c>
      <c r="P1566" s="121" t="s">
        <v>892</v>
      </c>
      <c r="Q1566" s="121" t="s">
        <v>895</v>
      </c>
      <c r="R1566" s="121">
        <v>72984674</v>
      </c>
      <c r="S1566" s="121" t="s">
        <v>7496</v>
      </c>
      <c r="T1566" s="199">
        <v>43206</v>
      </c>
      <c r="U1566" s="199">
        <v>43231</v>
      </c>
      <c r="V1566" s="200" t="s">
        <v>4634</v>
      </c>
      <c r="W1566" s="200" t="s">
        <v>4635</v>
      </c>
      <c r="X1566" s="200" t="s">
        <v>4635</v>
      </c>
    </row>
    <row r="1567" spans="1:24" x14ac:dyDescent="0.2">
      <c r="A1567" s="146">
        <v>0</v>
      </c>
      <c r="B1567" s="116">
        <f t="shared" si="48"/>
        <v>349.8</v>
      </c>
      <c r="C1567" s="190">
        <f t="shared" si="49"/>
        <v>0</v>
      </c>
      <c r="D1567" s="167"/>
      <c r="E1567" s="117" t="s">
        <v>8604</v>
      </c>
      <c r="F1567" s="118" t="s">
        <v>8605</v>
      </c>
      <c r="G1567" s="119" t="s">
        <v>9148</v>
      </c>
      <c r="H1567" s="117" t="s">
        <v>1809</v>
      </c>
      <c r="I1567" s="117">
        <v>945</v>
      </c>
      <c r="J1567" s="117"/>
      <c r="K1567" s="120">
        <v>349.8</v>
      </c>
      <c r="L1567" s="121" t="s">
        <v>1136</v>
      </c>
      <c r="M1567" s="121" t="s">
        <v>891</v>
      </c>
      <c r="N1567" s="121">
        <v>2018</v>
      </c>
      <c r="O1567" s="121">
        <v>60</v>
      </c>
      <c r="P1567" s="121" t="s">
        <v>6265</v>
      </c>
      <c r="Q1567" s="121" t="s">
        <v>895</v>
      </c>
      <c r="R1567" s="121">
        <v>73026213</v>
      </c>
      <c r="S1567" s="121" t="s">
        <v>9149</v>
      </c>
      <c r="T1567" s="199">
        <v>43431</v>
      </c>
      <c r="U1567" s="199">
        <v>43434</v>
      </c>
      <c r="V1567" s="200" t="s">
        <v>4634</v>
      </c>
      <c r="W1567" s="200" t="s">
        <v>4635</v>
      </c>
      <c r="X1567" s="200" t="s">
        <v>4635</v>
      </c>
    </row>
    <row r="1568" spans="1:24" ht="22.5" x14ac:dyDescent="0.2">
      <c r="A1568" s="146">
        <v>0</v>
      </c>
      <c r="B1568" s="116">
        <f t="shared" si="48"/>
        <v>950.4</v>
      </c>
      <c r="C1568" s="190">
        <f t="shared" si="49"/>
        <v>0</v>
      </c>
      <c r="D1568" s="167"/>
      <c r="E1568" s="117" t="s">
        <v>8427</v>
      </c>
      <c r="F1568" s="118" t="s">
        <v>8428</v>
      </c>
      <c r="G1568" s="119" t="s">
        <v>8500</v>
      </c>
      <c r="H1568" s="117" t="s">
        <v>1809</v>
      </c>
      <c r="I1568" s="117">
        <v>945</v>
      </c>
      <c r="J1568" s="117"/>
      <c r="K1568" s="120">
        <v>950.4</v>
      </c>
      <c r="L1568" s="121" t="s">
        <v>1136</v>
      </c>
      <c r="M1568" s="121" t="s">
        <v>891</v>
      </c>
      <c r="N1568" s="121">
        <v>2018</v>
      </c>
      <c r="O1568" s="121">
        <v>196</v>
      </c>
      <c r="P1568" s="121" t="s">
        <v>1592</v>
      </c>
      <c r="Q1568" s="121" t="s">
        <v>1034</v>
      </c>
      <c r="R1568" s="121">
        <v>73009749</v>
      </c>
      <c r="S1568" s="121" t="s">
        <v>8501</v>
      </c>
      <c r="T1568" s="199">
        <v>43356</v>
      </c>
      <c r="U1568" s="199">
        <v>43371</v>
      </c>
      <c r="V1568" s="200" t="s">
        <v>4634</v>
      </c>
      <c r="W1568" s="200" t="s">
        <v>4635</v>
      </c>
      <c r="X1568" s="200" t="s">
        <v>4635</v>
      </c>
    </row>
    <row r="1569" spans="1:24" ht="22.5" x14ac:dyDescent="0.2">
      <c r="A1569" s="146">
        <v>0</v>
      </c>
      <c r="B1569" s="116">
        <f t="shared" si="48"/>
        <v>1052.04</v>
      </c>
      <c r="C1569" s="190">
        <f t="shared" si="49"/>
        <v>0</v>
      </c>
      <c r="D1569" s="167" t="s">
        <v>13956</v>
      </c>
      <c r="E1569" s="117" t="s">
        <v>4700</v>
      </c>
      <c r="F1569" s="118" t="s">
        <v>14769</v>
      </c>
      <c r="G1569" s="119" t="s">
        <v>4702</v>
      </c>
      <c r="H1569" s="117" t="s">
        <v>1809</v>
      </c>
      <c r="I1569" s="117">
        <v>945</v>
      </c>
      <c r="J1569" s="117"/>
      <c r="K1569" s="120">
        <v>1052.04</v>
      </c>
      <c r="L1569" s="121" t="s">
        <v>1136</v>
      </c>
      <c r="M1569" s="121" t="s">
        <v>3228</v>
      </c>
      <c r="N1569" s="121">
        <v>2020</v>
      </c>
      <c r="O1569" s="121">
        <v>272</v>
      </c>
      <c r="P1569" s="121" t="s">
        <v>1592</v>
      </c>
      <c r="Q1569" s="121" t="s">
        <v>895</v>
      </c>
      <c r="R1569" s="121">
        <v>73105245</v>
      </c>
      <c r="S1569" s="121" t="s">
        <v>10024</v>
      </c>
      <c r="T1569" s="199">
        <v>43831</v>
      </c>
      <c r="U1569" s="199"/>
      <c r="V1569" s="200" t="s">
        <v>4635</v>
      </c>
      <c r="W1569" s="200" t="s">
        <v>4634</v>
      </c>
      <c r="X1569" s="200" t="s">
        <v>4634</v>
      </c>
    </row>
    <row r="1570" spans="1:24" ht="22.5" x14ac:dyDescent="0.2">
      <c r="A1570" s="146">
        <v>0</v>
      </c>
      <c r="B1570" s="116">
        <f t="shared" si="48"/>
        <v>1300.2</v>
      </c>
      <c r="C1570" s="190">
        <f t="shared" si="49"/>
        <v>0</v>
      </c>
      <c r="D1570" s="167" t="s">
        <v>894</v>
      </c>
      <c r="E1570" s="117" t="s">
        <v>1807</v>
      </c>
      <c r="F1570" s="118" t="s">
        <v>10833</v>
      </c>
      <c r="G1570" s="119" t="s">
        <v>1808</v>
      </c>
      <c r="H1570" s="117" t="s">
        <v>1809</v>
      </c>
      <c r="I1570" s="117">
        <v>945</v>
      </c>
      <c r="J1570" s="117"/>
      <c r="K1570" s="120">
        <v>1300.2</v>
      </c>
      <c r="L1570" s="121" t="s">
        <v>1136</v>
      </c>
      <c r="M1570" s="121" t="s">
        <v>3227</v>
      </c>
      <c r="N1570" s="121">
        <v>2017</v>
      </c>
      <c r="O1570" s="121">
        <v>544</v>
      </c>
      <c r="P1570" s="121" t="s">
        <v>1592</v>
      </c>
      <c r="Q1570" s="121" t="s">
        <v>895</v>
      </c>
      <c r="R1570" s="121">
        <v>72906925</v>
      </c>
      <c r="S1570" s="121" t="s">
        <v>1652</v>
      </c>
      <c r="T1570" s="199">
        <v>42736</v>
      </c>
      <c r="U1570" s="199"/>
      <c r="V1570" s="200" t="s">
        <v>4634</v>
      </c>
      <c r="W1570" s="200" t="s">
        <v>4635</v>
      </c>
      <c r="X1570" s="200" t="s">
        <v>4635</v>
      </c>
    </row>
    <row r="1571" spans="1:24" ht="22.5" x14ac:dyDescent="0.2">
      <c r="A1571" s="146">
        <v>0</v>
      </c>
      <c r="B1571" s="116">
        <f t="shared" si="48"/>
        <v>1501.5</v>
      </c>
      <c r="C1571" s="190">
        <f t="shared" si="49"/>
        <v>0</v>
      </c>
      <c r="D1571" s="167" t="s">
        <v>894</v>
      </c>
      <c r="E1571" s="117" t="s">
        <v>1807</v>
      </c>
      <c r="F1571" s="118" t="s">
        <v>9414</v>
      </c>
      <c r="G1571" s="119" t="s">
        <v>1808</v>
      </c>
      <c r="H1571" s="117" t="s">
        <v>1809</v>
      </c>
      <c r="I1571" s="117">
        <v>945</v>
      </c>
      <c r="J1571" s="117"/>
      <c r="K1571" s="120">
        <v>1501.5</v>
      </c>
      <c r="L1571" s="121" t="s">
        <v>1136</v>
      </c>
      <c r="M1571" s="121" t="s">
        <v>3227</v>
      </c>
      <c r="N1571" s="121">
        <v>2019</v>
      </c>
      <c r="O1571" s="121">
        <v>544</v>
      </c>
      <c r="P1571" s="121" t="s">
        <v>1592</v>
      </c>
      <c r="Q1571" s="121" t="s">
        <v>895</v>
      </c>
      <c r="R1571" s="121">
        <v>73038027</v>
      </c>
      <c r="S1571" s="121" t="s">
        <v>1652</v>
      </c>
      <c r="T1571" s="199">
        <v>43466</v>
      </c>
      <c r="U1571" s="199"/>
      <c r="V1571" s="200" t="s">
        <v>4634</v>
      </c>
      <c r="W1571" s="200" t="s">
        <v>4635</v>
      </c>
      <c r="X1571" s="200" t="s">
        <v>4635</v>
      </c>
    </row>
    <row r="1572" spans="1:24" ht="22.5" x14ac:dyDescent="0.2">
      <c r="A1572" s="146">
        <v>0</v>
      </c>
      <c r="B1572" s="116">
        <f t="shared" si="48"/>
        <v>1501.5</v>
      </c>
      <c r="C1572" s="190">
        <f t="shared" si="49"/>
        <v>0</v>
      </c>
      <c r="D1572" s="167" t="s">
        <v>13950</v>
      </c>
      <c r="E1572" s="117" t="s">
        <v>1807</v>
      </c>
      <c r="F1572" s="118" t="s">
        <v>14770</v>
      </c>
      <c r="G1572" s="119" t="s">
        <v>1808</v>
      </c>
      <c r="H1572" s="117" t="s">
        <v>1809</v>
      </c>
      <c r="I1572" s="117">
        <v>945</v>
      </c>
      <c r="J1572" s="117"/>
      <c r="K1572" s="120">
        <v>1501.5</v>
      </c>
      <c r="L1572" s="121" t="s">
        <v>1136</v>
      </c>
      <c r="M1572" s="121" t="s">
        <v>3227</v>
      </c>
      <c r="N1572" s="121">
        <v>2020</v>
      </c>
      <c r="O1572" s="121">
        <v>544</v>
      </c>
      <c r="P1572" s="121" t="s">
        <v>1592</v>
      </c>
      <c r="Q1572" s="121" t="s">
        <v>895</v>
      </c>
      <c r="R1572" s="121">
        <v>73104878</v>
      </c>
      <c r="S1572" s="121" t="s">
        <v>1652</v>
      </c>
      <c r="T1572" s="199">
        <v>43831</v>
      </c>
      <c r="U1572" s="199"/>
      <c r="V1572" s="200" t="s">
        <v>4634</v>
      </c>
      <c r="W1572" s="200" t="s">
        <v>4635</v>
      </c>
      <c r="X1572" s="200" t="s">
        <v>4635</v>
      </c>
    </row>
    <row r="1573" spans="1:24" ht="22.5" x14ac:dyDescent="0.2">
      <c r="A1573" s="146">
        <v>0</v>
      </c>
      <c r="B1573" s="116">
        <f t="shared" si="48"/>
        <v>889.9</v>
      </c>
      <c r="C1573" s="190">
        <f t="shared" si="49"/>
        <v>0</v>
      </c>
      <c r="D1573" s="167"/>
      <c r="E1573" s="117" t="s">
        <v>6743</v>
      </c>
      <c r="F1573" s="118" t="s">
        <v>6744</v>
      </c>
      <c r="G1573" s="119" t="s">
        <v>6906</v>
      </c>
      <c r="H1573" s="117" t="s">
        <v>1809</v>
      </c>
      <c r="I1573" s="117">
        <v>945</v>
      </c>
      <c r="J1573" s="117"/>
      <c r="K1573" s="120">
        <v>889.9</v>
      </c>
      <c r="L1573" s="121" t="s">
        <v>1136</v>
      </c>
      <c r="M1573" s="121" t="s">
        <v>891</v>
      </c>
      <c r="N1573" s="121">
        <v>2018</v>
      </c>
      <c r="O1573" s="121">
        <v>240</v>
      </c>
      <c r="P1573" s="121" t="s">
        <v>1592</v>
      </c>
      <c r="Q1573" s="121" t="s">
        <v>895</v>
      </c>
      <c r="R1573" s="121">
        <v>72963388</v>
      </c>
      <c r="S1573" s="121" t="s">
        <v>10834</v>
      </c>
      <c r="T1573" s="199">
        <v>43188</v>
      </c>
      <c r="U1573" s="199">
        <v>43189</v>
      </c>
      <c r="V1573" s="200" t="s">
        <v>4634</v>
      </c>
      <c r="W1573" s="200" t="s">
        <v>4635</v>
      </c>
      <c r="X1573" s="200" t="s">
        <v>4635</v>
      </c>
    </row>
    <row r="1574" spans="1:24" ht="22.5" x14ac:dyDescent="0.2">
      <c r="A1574" s="146">
        <v>0</v>
      </c>
      <c r="B1574" s="116">
        <f t="shared" si="48"/>
        <v>949.3</v>
      </c>
      <c r="C1574" s="190">
        <f t="shared" si="49"/>
        <v>0</v>
      </c>
      <c r="D1574" s="167"/>
      <c r="E1574" s="117" t="s">
        <v>959</v>
      </c>
      <c r="F1574" s="118" t="s">
        <v>10835</v>
      </c>
      <c r="G1574" s="119" t="s">
        <v>960</v>
      </c>
      <c r="H1574" s="117" t="s">
        <v>961</v>
      </c>
      <c r="I1574" s="117">
        <v>950</v>
      </c>
      <c r="J1574" s="117"/>
      <c r="K1574" s="120">
        <v>949.3</v>
      </c>
      <c r="L1574" s="121" t="s">
        <v>1136</v>
      </c>
      <c r="M1574" s="121" t="s">
        <v>3227</v>
      </c>
      <c r="N1574" s="121">
        <v>2018</v>
      </c>
      <c r="O1574" s="121">
        <v>256</v>
      </c>
      <c r="P1574" s="121" t="s">
        <v>1592</v>
      </c>
      <c r="Q1574" s="121" t="s">
        <v>895</v>
      </c>
      <c r="R1574" s="121">
        <v>72960023</v>
      </c>
      <c r="S1574" s="121" t="s">
        <v>962</v>
      </c>
      <c r="T1574" s="199">
        <v>43101</v>
      </c>
      <c r="U1574" s="199"/>
      <c r="V1574" s="200" t="s">
        <v>4634</v>
      </c>
      <c r="W1574" s="200" t="s">
        <v>4635</v>
      </c>
      <c r="X1574" s="200" t="s">
        <v>4635</v>
      </c>
    </row>
    <row r="1575" spans="1:24" ht="22.5" x14ac:dyDescent="0.2">
      <c r="A1575" s="146">
        <v>0</v>
      </c>
      <c r="B1575" s="116">
        <f t="shared" si="48"/>
        <v>1043.9000000000001</v>
      </c>
      <c r="C1575" s="190">
        <f t="shared" si="49"/>
        <v>0</v>
      </c>
      <c r="D1575" s="167" t="s">
        <v>13956</v>
      </c>
      <c r="E1575" s="117" t="s">
        <v>959</v>
      </c>
      <c r="F1575" s="118" t="s">
        <v>14771</v>
      </c>
      <c r="G1575" s="119" t="s">
        <v>960</v>
      </c>
      <c r="H1575" s="117" t="s">
        <v>961</v>
      </c>
      <c r="I1575" s="117">
        <v>950</v>
      </c>
      <c r="J1575" s="117"/>
      <c r="K1575" s="120">
        <v>1043.9000000000001</v>
      </c>
      <c r="L1575" s="121" t="s">
        <v>1136</v>
      </c>
      <c r="M1575" s="121" t="s">
        <v>3227</v>
      </c>
      <c r="N1575" s="121">
        <v>2020</v>
      </c>
      <c r="O1575" s="121">
        <v>256</v>
      </c>
      <c r="P1575" s="121" t="s">
        <v>1592</v>
      </c>
      <c r="Q1575" s="121" t="s">
        <v>895</v>
      </c>
      <c r="R1575" s="121">
        <v>73104596</v>
      </c>
      <c r="S1575" s="121" t="s">
        <v>962</v>
      </c>
      <c r="T1575" s="199">
        <v>43831</v>
      </c>
      <c r="U1575" s="199"/>
      <c r="V1575" s="200" t="s">
        <v>4634</v>
      </c>
      <c r="W1575" s="200" t="s">
        <v>4635</v>
      </c>
      <c r="X1575" s="200" t="s">
        <v>4635</v>
      </c>
    </row>
    <row r="1576" spans="1:24" ht="22.5" x14ac:dyDescent="0.2">
      <c r="A1576" s="146">
        <v>0</v>
      </c>
      <c r="B1576" s="116">
        <f t="shared" si="48"/>
        <v>950.4</v>
      </c>
      <c r="C1576" s="190">
        <f t="shared" si="49"/>
        <v>0</v>
      </c>
      <c r="D1576" s="167"/>
      <c r="E1576" s="117" t="s">
        <v>5044</v>
      </c>
      <c r="F1576" s="118" t="s">
        <v>13474</v>
      </c>
      <c r="G1576" s="119" t="s">
        <v>11320</v>
      </c>
      <c r="H1576" s="117" t="s">
        <v>961</v>
      </c>
      <c r="I1576" s="117">
        <v>950</v>
      </c>
      <c r="J1576" s="117"/>
      <c r="K1576" s="120">
        <v>950.4</v>
      </c>
      <c r="L1576" s="121" t="s">
        <v>1136</v>
      </c>
      <c r="M1576" s="121" t="s">
        <v>891</v>
      </c>
      <c r="N1576" s="121">
        <v>2017</v>
      </c>
      <c r="O1576" s="121">
        <v>604</v>
      </c>
      <c r="P1576" s="121" t="s">
        <v>1592</v>
      </c>
      <c r="Q1576" s="121" t="s">
        <v>895</v>
      </c>
      <c r="R1576" s="121">
        <v>72912079</v>
      </c>
      <c r="S1576" s="121" t="s">
        <v>6745</v>
      </c>
      <c r="T1576" s="199">
        <v>42768</v>
      </c>
      <c r="U1576" s="199">
        <v>42793</v>
      </c>
      <c r="V1576" s="200" t="s">
        <v>4634</v>
      </c>
      <c r="W1576" s="200" t="s">
        <v>4634</v>
      </c>
      <c r="X1576" s="200" t="s">
        <v>4635</v>
      </c>
    </row>
    <row r="1577" spans="1:24" ht="22.5" x14ac:dyDescent="0.2">
      <c r="A1577" s="146">
        <v>0</v>
      </c>
      <c r="B1577" s="116">
        <f t="shared" si="48"/>
        <v>1001</v>
      </c>
      <c r="C1577" s="190">
        <f t="shared" si="49"/>
        <v>0</v>
      </c>
      <c r="D1577" s="167"/>
      <c r="E1577" s="117" t="s">
        <v>5044</v>
      </c>
      <c r="F1577" s="118" t="s">
        <v>11319</v>
      </c>
      <c r="G1577" s="119" t="s">
        <v>11320</v>
      </c>
      <c r="H1577" s="117" t="s">
        <v>961</v>
      </c>
      <c r="I1577" s="117">
        <v>950</v>
      </c>
      <c r="J1577" s="117"/>
      <c r="K1577" s="120">
        <v>1001</v>
      </c>
      <c r="L1577" s="121" t="s">
        <v>1136</v>
      </c>
      <c r="M1577" s="121" t="s">
        <v>891</v>
      </c>
      <c r="N1577" s="121">
        <v>2018</v>
      </c>
      <c r="O1577" s="121">
        <v>604</v>
      </c>
      <c r="P1577" s="121" t="s">
        <v>1592</v>
      </c>
      <c r="Q1577" s="121" t="s">
        <v>895</v>
      </c>
      <c r="R1577" s="121">
        <v>72968873</v>
      </c>
      <c r="S1577" s="121" t="s">
        <v>6745</v>
      </c>
      <c r="T1577" s="199">
        <v>43199</v>
      </c>
      <c r="U1577" s="199">
        <v>43203</v>
      </c>
      <c r="V1577" s="200" t="s">
        <v>4634</v>
      </c>
      <c r="W1577" s="200" t="s">
        <v>4634</v>
      </c>
      <c r="X1577" s="200" t="s">
        <v>4635</v>
      </c>
    </row>
    <row r="1578" spans="1:24" ht="22.5" x14ac:dyDescent="0.2">
      <c r="A1578" s="146">
        <v>0</v>
      </c>
      <c r="B1578" s="116">
        <f t="shared" si="48"/>
        <v>1101.0999999999999</v>
      </c>
      <c r="C1578" s="190">
        <f t="shared" si="49"/>
        <v>0</v>
      </c>
      <c r="D1578" s="167"/>
      <c r="E1578" s="117" t="s">
        <v>5044</v>
      </c>
      <c r="F1578" s="118" t="s">
        <v>10025</v>
      </c>
      <c r="G1578" s="119" t="s">
        <v>10026</v>
      </c>
      <c r="H1578" s="117" t="s">
        <v>961</v>
      </c>
      <c r="I1578" s="117">
        <v>950</v>
      </c>
      <c r="J1578" s="117"/>
      <c r="K1578" s="120">
        <v>1101.0999999999999</v>
      </c>
      <c r="L1578" s="121" t="s">
        <v>1136</v>
      </c>
      <c r="M1578" s="121" t="s">
        <v>891</v>
      </c>
      <c r="N1578" s="121">
        <v>2019</v>
      </c>
      <c r="O1578" s="121">
        <v>604</v>
      </c>
      <c r="P1578" s="121" t="s">
        <v>1592</v>
      </c>
      <c r="Q1578" s="121" t="s">
        <v>895</v>
      </c>
      <c r="R1578" s="121">
        <v>73052318</v>
      </c>
      <c r="S1578" s="121" t="s">
        <v>6745</v>
      </c>
      <c r="T1578" s="199">
        <v>43538</v>
      </c>
      <c r="U1578" s="199">
        <v>43546</v>
      </c>
      <c r="V1578" s="200" t="s">
        <v>4634</v>
      </c>
      <c r="W1578" s="200" t="s">
        <v>4634</v>
      </c>
      <c r="X1578" s="200" t="s">
        <v>4635</v>
      </c>
    </row>
    <row r="1579" spans="1:24" ht="22.5" x14ac:dyDescent="0.2">
      <c r="A1579" s="146">
        <v>0</v>
      </c>
      <c r="B1579" s="116">
        <f t="shared" si="48"/>
        <v>1101.0999999999999</v>
      </c>
      <c r="C1579" s="190">
        <f t="shared" si="49"/>
        <v>0</v>
      </c>
      <c r="D1579" s="167" t="s">
        <v>1106</v>
      </c>
      <c r="E1579" s="117" t="s">
        <v>5044</v>
      </c>
      <c r="F1579" s="118" t="s">
        <v>13931</v>
      </c>
      <c r="G1579" s="119" t="s">
        <v>13932</v>
      </c>
      <c r="H1579" s="117" t="s">
        <v>961</v>
      </c>
      <c r="I1579" s="117">
        <v>950</v>
      </c>
      <c r="J1579" s="117"/>
      <c r="K1579" s="120">
        <v>1101.0999999999999</v>
      </c>
      <c r="L1579" s="121" t="s">
        <v>1136</v>
      </c>
      <c r="M1579" s="121" t="s">
        <v>891</v>
      </c>
      <c r="N1579" s="121">
        <v>2020</v>
      </c>
      <c r="O1579" s="121">
        <v>604</v>
      </c>
      <c r="P1579" s="121" t="s">
        <v>1592</v>
      </c>
      <c r="Q1579" s="121" t="s">
        <v>895</v>
      </c>
      <c r="R1579" s="121">
        <v>73100087</v>
      </c>
      <c r="S1579" s="121" t="s">
        <v>6745</v>
      </c>
      <c r="T1579" s="199">
        <v>43826</v>
      </c>
      <c r="U1579" s="199">
        <v>43826</v>
      </c>
      <c r="V1579" s="200" t="s">
        <v>4634</v>
      </c>
      <c r="W1579" s="200" t="s">
        <v>4634</v>
      </c>
      <c r="X1579" s="200" t="s">
        <v>4635</v>
      </c>
    </row>
    <row r="1580" spans="1:24" ht="22.5" x14ac:dyDescent="0.2">
      <c r="A1580" s="146">
        <v>0</v>
      </c>
      <c r="B1580" s="116">
        <f t="shared" si="48"/>
        <v>1449.8</v>
      </c>
      <c r="C1580" s="190">
        <f t="shared" si="49"/>
        <v>0</v>
      </c>
      <c r="D1580" s="167"/>
      <c r="E1580" s="117" t="s">
        <v>4467</v>
      </c>
      <c r="F1580" s="118" t="s">
        <v>4468</v>
      </c>
      <c r="G1580" s="119" t="s">
        <v>4469</v>
      </c>
      <c r="H1580" s="117" t="s">
        <v>961</v>
      </c>
      <c r="I1580" s="117">
        <v>950</v>
      </c>
      <c r="J1580" s="117"/>
      <c r="K1580" s="120">
        <v>1449.8</v>
      </c>
      <c r="L1580" s="121" t="s">
        <v>1136</v>
      </c>
      <c r="M1580" s="121" t="s">
        <v>891</v>
      </c>
      <c r="N1580" s="121">
        <v>2016</v>
      </c>
      <c r="O1580" s="121">
        <v>376</v>
      </c>
      <c r="P1580" s="121" t="s">
        <v>1592</v>
      </c>
      <c r="Q1580" s="121" t="s">
        <v>81</v>
      </c>
      <c r="R1580" s="121">
        <v>72874767</v>
      </c>
      <c r="S1580" s="121" t="s">
        <v>12619</v>
      </c>
      <c r="T1580" s="199">
        <v>42590</v>
      </c>
      <c r="U1580" s="199">
        <v>42597</v>
      </c>
      <c r="V1580" s="200" t="s">
        <v>4634</v>
      </c>
      <c r="W1580" s="200" t="s">
        <v>4634</v>
      </c>
      <c r="X1580" s="200" t="s">
        <v>4635</v>
      </c>
    </row>
    <row r="1581" spans="1:24" ht="22.5" x14ac:dyDescent="0.2">
      <c r="A1581" s="146">
        <v>0</v>
      </c>
      <c r="B1581" s="116">
        <f t="shared" si="48"/>
        <v>1595</v>
      </c>
      <c r="C1581" s="190">
        <f t="shared" si="49"/>
        <v>0</v>
      </c>
      <c r="D1581" s="167" t="s">
        <v>894</v>
      </c>
      <c r="E1581" s="117" t="s">
        <v>4467</v>
      </c>
      <c r="F1581" s="118" t="s">
        <v>13475</v>
      </c>
      <c r="G1581" s="119" t="s">
        <v>4469</v>
      </c>
      <c r="H1581" s="117" t="s">
        <v>961</v>
      </c>
      <c r="I1581" s="117">
        <v>950</v>
      </c>
      <c r="J1581" s="117"/>
      <c r="K1581" s="120">
        <v>1595</v>
      </c>
      <c r="L1581" s="121" t="s">
        <v>1136</v>
      </c>
      <c r="M1581" s="121" t="s">
        <v>891</v>
      </c>
      <c r="N1581" s="121">
        <v>2017</v>
      </c>
      <c r="O1581" s="121">
        <v>376</v>
      </c>
      <c r="P1581" s="121" t="s">
        <v>1592</v>
      </c>
      <c r="Q1581" s="121" t="s">
        <v>893</v>
      </c>
      <c r="R1581" s="121">
        <v>72902225</v>
      </c>
      <c r="S1581" s="121" t="s">
        <v>7498</v>
      </c>
      <c r="T1581" s="199">
        <v>42697</v>
      </c>
      <c r="U1581" s="199">
        <v>42709</v>
      </c>
      <c r="V1581" s="200" t="s">
        <v>4634</v>
      </c>
      <c r="W1581" s="200" t="s">
        <v>4634</v>
      </c>
      <c r="X1581" s="200" t="s">
        <v>4635</v>
      </c>
    </row>
    <row r="1582" spans="1:24" ht="22.5" x14ac:dyDescent="0.2">
      <c r="A1582" s="146">
        <v>0</v>
      </c>
      <c r="B1582" s="116">
        <f t="shared" si="48"/>
        <v>1672</v>
      </c>
      <c r="C1582" s="190">
        <f t="shared" si="49"/>
        <v>0</v>
      </c>
      <c r="D1582" s="167" t="s">
        <v>894</v>
      </c>
      <c r="E1582" s="117" t="s">
        <v>4467</v>
      </c>
      <c r="F1582" s="118" t="s">
        <v>7497</v>
      </c>
      <c r="G1582" s="119" t="s">
        <v>4469</v>
      </c>
      <c r="H1582" s="117" t="s">
        <v>961</v>
      </c>
      <c r="I1582" s="117">
        <v>950</v>
      </c>
      <c r="J1582" s="117"/>
      <c r="K1582" s="120">
        <v>1672</v>
      </c>
      <c r="L1582" s="121" t="s">
        <v>1136</v>
      </c>
      <c r="M1582" s="121" t="s">
        <v>891</v>
      </c>
      <c r="N1582" s="121">
        <v>2018</v>
      </c>
      <c r="O1582" s="121">
        <v>376</v>
      </c>
      <c r="P1582" s="121" t="s">
        <v>1592</v>
      </c>
      <c r="Q1582" s="121" t="s">
        <v>893</v>
      </c>
      <c r="R1582" s="121">
        <v>72984820</v>
      </c>
      <c r="S1582" s="121" t="s">
        <v>7498</v>
      </c>
      <c r="T1582" s="199">
        <v>43227</v>
      </c>
      <c r="U1582" s="199">
        <v>43224</v>
      </c>
      <c r="V1582" s="200" t="s">
        <v>4634</v>
      </c>
      <c r="W1582" s="200" t="s">
        <v>4634</v>
      </c>
      <c r="X1582" s="200" t="s">
        <v>4635</v>
      </c>
    </row>
    <row r="1583" spans="1:24" x14ac:dyDescent="0.2">
      <c r="A1583" s="146">
        <v>0</v>
      </c>
      <c r="B1583" s="116">
        <f t="shared" si="48"/>
        <v>1259.5</v>
      </c>
      <c r="C1583" s="190">
        <f t="shared" si="49"/>
        <v>0</v>
      </c>
      <c r="D1583" s="167"/>
      <c r="E1583" s="117" t="s">
        <v>10836</v>
      </c>
      <c r="F1583" s="118" t="s">
        <v>10837</v>
      </c>
      <c r="G1583" s="119" t="s">
        <v>10838</v>
      </c>
      <c r="H1583" s="117" t="s">
        <v>961</v>
      </c>
      <c r="I1583" s="117">
        <v>950</v>
      </c>
      <c r="J1583" s="117"/>
      <c r="K1583" s="120">
        <v>1259.5</v>
      </c>
      <c r="L1583" s="121" t="s">
        <v>1136</v>
      </c>
      <c r="M1583" s="121" t="s">
        <v>891</v>
      </c>
      <c r="N1583" s="121">
        <v>2019</v>
      </c>
      <c r="O1583" s="121">
        <v>212</v>
      </c>
      <c r="P1583" s="121" t="s">
        <v>1592</v>
      </c>
      <c r="Q1583" s="121" t="s">
        <v>893</v>
      </c>
      <c r="R1583" s="121">
        <v>73053152</v>
      </c>
      <c r="S1583" s="121" t="s">
        <v>10839</v>
      </c>
      <c r="T1583" s="199">
        <v>43634</v>
      </c>
      <c r="U1583" s="199">
        <v>43644</v>
      </c>
      <c r="V1583" s="200" t="s">
        <v>4634</v>
      </c>
      <c r="W1583" s="200" t="s">
        <v>4635</v>
      </c>
      <c r="X1583" s="200" t="s">
        <v>4635</v>
      </c>
    </row>
    <row r="1584" spans="1:24" ht="22.5" x14ac:dyDescent="0.2">
      <c r="A1584" s="146">
        <v>0</v>
      </c>
      <c r="B1584" s="116">
        <f t="shared" si="48"/>
        <v>764.5</v>
      </c>
      <c r="C1584" s="190">
        <f t="shared" si="49"/>
        <v>0</v>
      </c>
      <c r="D1584" s="167"/>
      <c r="E1584" s="117" t="s">
        <v>8606</v>
      </c>
      <c r="F1584" s="118" t="s">
        <v>10840</v>
      </c>
      <c r="G1584" s="119" t="s">
        <v>8782</v>
      </c>
      <c r="H1584" s="117" t="s">
        <v>961</v>
      </c>
      <c r="I1584" s="117">
        <v>950</v>
      </c>
      <c r="J1584" s="117"/>
      <c r="K1584" s="120">
        <v>764.5</v>
      </c>
      <c r="L1584" s="121" t="s">
        <v>1136</v>
      </c>
      <c r="M1584" s="121" t="s">
        <v>891</v>
      </c>
      <c r="N1584" s="121">
        <v>2019</v>
      </c>
      <c r="O1584" s="121">
        <v>152</v>
      </c>
      <c r="P1584" s="121" t="s">
        <v>1592</v>
      </c>
      <c r="Q1584" s="121" t="s">
        <v>895</v>
      </c>
      <c r="R1584" s="121">
        <v>73026207</v>
      </c>
      <c r="S1584" s="121" t="s">
        <v>10425</v>
      </c>
      <c r="T1584" s="199">
        <v>43584</v>
      </c>
      <c r="U1584" s="199">
        <v>43598</v>
      </c>
      <c r="V1584" s="200" t="s">
        <v>4634</v>
      </c>
      <c r="W1584" s="200" t="s">
        <v>4635</v>
      </c>
      <c r="X1584" s="200" t="s">
        <v>4635</v>
      </c>
    </row>
    <row r="1585" spans="1:24" ht="22.5" x14ac:dyDescent="0.2">
      <c r="A1585" s="146">
        <v>0</v>
      </c>
      <c r="B1585" s="116">
        <f t="shared" si="48"/>
        <v>390.5</v>
      </c>
      <c r="C1585" s="190">
        <f t="shared" si="49"/>
        <v>0</v>
      </c>
      <c r="D1585" s="167"/>
      <c r="E1585" s="117" t="s">
        <v>5371</v>
      </c>
      <c r="F1585" s="118" t="s">
        <v>13476</v>
      </c>
      <c r="G1585" s="119" t="s">
        <v>13477</v>
      </c>
      <c r="H1585" s="117" t="s">
        <v>961</v>
      </c>
      <c r="I1585" s="117">
        <v>950</v>
      </c>
      <c r="J1585" s="117"/>
      <c r="K1585" s="120">
        <v>390.5</v>
      </c>
      <c r="L1585" s="121" t="s">
        <v>1136</v>
      </c>
      <c r="M1585" s="121" t="s">
        <v>891</v>
      </c>
      <c r="N1585" s="121">
        <v>2017</v>
      </c>
      <c r="O1585" s="121">
        <v>108</v>
      </c>
      <c r="P1585" s="121" t="s">
        <v>892</v>
      </c>
      <c r="Q1585" s="121" t="s">
        <v>895</v>
      </c>
      <c r="R1585" s="121">
        <v>72923756</v>
      </c>
      <c r="S1585" s="121" t="s">
        <v>10027</v>
      </c>
      <c r="T1585" s="199">
        <v>42859</v>
      </c>
      <c r="U1585" s="199">
        <v>42877</v>
      </c>
      <c r="V1585" s="200" t="s">
        <v>4634</v>
      </c>
      <c r="W1585" s="200" t="s">
        <v>4635</v>
      </c>
      <c r="X1585" s="200" t="s">
        <v>4635</v>
      </c>
    </row>
    <row r="1586" spans="1:24" ht="22.5" x14ac:dyDescent="0.2">
      <c r="A1586" s="146">
        <v>0</v>
      </c>
      <c r="B1586" s="116">
        <f t="shared" si="48"/>
        <v>446.6</v>
      </c>
      <c r="C1586" s="190">
        <f t="shared" si="49"/>
        <v>0</v>
      </c>
      <c r="D1586" s="167"/>
      <c r="E1586" s="117" t="s">
        <v>5371</v>
      </c>
      <c r="F1586" s="118" t="s">
        <v>10426</v>
      </c>
      <c r="G1586" s="119" t="s">
        <v>10427</v>
      </c>
      <c r="H1586" s="117" t="s">
        <v>961</v>
      </c>
      <c r="I1586" s="117">
        <v>950</v>
      </c>
      <c r="J1586" s="117"/>
      <c r="K1586" s="120">
        <v>446.6</v>
      </c>
      <c r="L1586" s="121" t="s">
        <v>1136</v>
      </c>
      <c r="M1586" s="121" t="s">
        <v>891</v>
      </c>
      <c r="N1586" s="121">
        <v>2019</v>
      </c>
      <c r="O1586" s="121">
        <v>108</v>
      </c>
      <c r="P1586" s="121" t="s">
        <v>892</v>
      </c>
      <c r="Q1586" s="121" t="s">
        <v>895</v>
      </c>
      <c r="R1586" s="121">
        <v>73052463</v>
      </c>
      <c r="S1586" s="121" t="s">
        <v>10027</v>
      </c>
      <c r="T1586" s="199">
        <v>43570</v>
      </c>
      <c r="U1586" s="199">
        <v>43567</v>
      </c>
      <c r="V1586" s="200" t="s">
        <v>4634</v>
      </c>
      <c r="W1586" s="200" t="s">
        <v>4635</v>
      </c>
      <c r="X1586" s="200" t="s">
        <v>4635</v>
      </c>
    </row>
    <row r="1587" spans="1:24" ht="22.5" x14ac:dyDescent="0.2">
      <c r="A1587" s="146">
        <v>0</v>
      </c>
      <c r="B1587" s="116">
        <f t="shared" si="48"/>
        <v>1009.8</v>
      </c>
      <c r="C1587" s="190">
        <f t="shared" si="49"/>
        <v>0</v>
      </c>
      <c r="D1587" s="167"/>
      <c r="E1587" s="117" t="s">
        <v>4658</v>
      </c>
      <c r="F1587" s="118" t="s">
        <v>13478</v>
      </c>
      <c r="G1587" s="119" t="s">
        <v>13479</v>
      </c>
      <c r="H1587" s="117" t="s">
        <v>961</v>
      </c>
      <c r="I1587" s="117">
        <v>950</v>
      </c>
      <c r="J1587" s="117"/>
      <c r="K1587" s="120">
        <v>1009.8</v>
      </c>
      <c r="L1587" s="121" t="s">
        <v>1136</v>
      </c>
      <c r="M1587" s="121" t="s">
        <v>891</v>
      </c>
      <c r="N1587" s="121">
        <v>2017</v>
      </c>
      <c r="O1587" s="121">
        <v>256</v>
      </c>
      <c r="P1587" s="121" t="s">
        <v>1592</v>
      </c>
      <c r="Q1587" s="121" t="s">
        <v>1593</v>
      </c>
      <c r="R1587" s="121">
        <v>72893544</v>
      </c>
      <c r="S1587" s="121" t="s">
        <v>5177</v>
      </c>
      <c r="T1587" s="199">
        <v>42683</v>
      </c>
      <c r="U1587" s="199">
        <v>42888</v>
      </c>
      <c r="V1587" s="200" t="s">
        <v>4635</v>
      </c>
      <c r="W1587" s="200" t="s">
        <v>4634</v>
      </c>
      <c r="X1587" s="200" t="s">
        <v>4635</v>
      </c>
    </row>
    <row r="1588" spans="1:24" ht="22.5" x14ac:dyDescent="0.2">
      <c r="A1588" s="146">
        <v>0</v>
      </c>
      <c r="B1588" s="116">
        <f t="shared" si="48"/>
        <v>1172.5999999999999</v>
      </c>
      <c r="C1588" s="190">
        <f t="shared" si="49"/>
        <v>0</v>
      </c>
      <c r="D1588" s="167"/>
      <c r="E1588" s="117" t="s">
        <v>4658</v>
      </c>
      <c r="F1588" s="118" t="s">
        <v>9675</v>
      </c>
      <c r="G1588" s="119" t="s">
        <v>9676</v>
      </c>
      <c r="H1588" s="117" t="s">
        <v>961</v>
      </c>
      <c r="I1588" s="117">
        <v>950</v>
      </c>
      <c r="J1588" s="117"/>
      <c r="K1588" s="120">
        <v>1172.5999999999999</v>
      </c>
      <c r="L1588" s="121" t="s">
        <v>1136</v>
      </c>
      <c r="M1588" s="121" t="s">
        <v>891</v>
      </c>
      <c r="N1588" s="121">
        <v>2019</v>
      </c>
      <c r="O1588" s="121">
        <v>256</v>
      </c>
      <c r="P1588" s="121" t="s">
        <v>1592</v>
      </c>
      <c r="Q1588" s="121" t="s">
        <v>1593</v>
      </c>
      <c r="R1588" s="121">
        <v>73038605</v>
      </c>
      <c r="S1588" s="121" t="s">
        <v>5177</v>
      </c>
      <c r="T1588" s="199">
        <v>43522</v>
      </c>
      <c r="U1588" s="199">
        <v>43525</v>
      </c>
      <c r="V1588" s="200" t="s">
        <v>4634</v>
      </c>
      <c r="W1588" s="200" t="s">
        <v>4634</v>
      </c>
      <c r="X1588" s="200" t="s">
        <v>4635</v>
      </c>
    </row>
    <row r="1589" spans="1:24" x14ac:dyDescent="0.2">
      <c r="A1589" s="146">
        <v>0</v>
      </c>
      <c r="B1589" s="116">
        <f t="shared" si="48"/>
        <v>799.92</v>
      </c>
      <c r="C1589" s="190">
        <f t="shared" si="49"/>
        <v>0</v>
      </c>
      <c r="D1589" s="167"/>
      <c r="E1589" s="117" t="s">
        <v>3408</v>
      </c>
      <c r="F1589" s="118" t="s">
        <v>3409</v>
      </c>
      <c r="G1589" s="119" t="s">
        <v>3410</v>
      </c>
      <c r="H1589" s="117" t="s">
        <v>961</v>
      </c>
      <c r="I1589" s="117">
        <v>950</v>
      </c>
      <c r="J1589" s="117">
        <v>20</v>
      </c>
      <c r="K1589" s="120">
        <v>799.92</v>
      </c>
      <c r="L1589" s="121" t="s">
        <v>1136</v>
      </c>
      <c r="M1589" s="121" t="s">
        <v>891</v>
      </c>
      <c r="N1589" s="121">
        <v>2016</v>
      </c>
      <c r="O1589" s="121">
        <v>240</v>
      </c>
      <c r="P1589" s="121" t="s">
        <v>1592</v>
      </c>
      <c r="Q1589" s="121" t="s">
        <v>893</v>
      </c>
      <c r="R1589" s="121">
        <v>71041706</v>
      </c>
      <c r="S1589" s="121" t="s">
        <v>3411</v>
      </c>
      <c r="T1589" s="199">
        <v>42360</v>
      </c>
      <c r="U1589" s="199"/>
      <c r="V1589" s="200" t="s">
        <v>4634</v>
      </c>
      <c r="W1589" s="200" t="s">
        <v>4635</v>
      </c>
      <c r="X1589" s="200" t="s">
        <v>4635</v>
      </c>
    </row>
    <row r="1590" spans="1:24" ht="22.5" x14ac:dyDescent="0.2">
      <c r="A1590" s="146">
        <v>0</v>
      </c>
      <c r="B1590" s="116">
        <f t="shared" si="48"/>
        <v>950.4</v>
      </c>
      <c r="C1590" s="190">
        <f t="shared" si="49"/>
        <v>0</v>
      </c>
      <c r="D1590" s="167"/>
      <c r="E1590" s="117" t="s">
        <v>5046</v>
      </c>
      <c r="F1590" s="118" t="s">
        <v>5047</v>
      </c>
      <c r="G1590" s="119" t="s">
        <v>5178</v>
      </c>
      <c r="H1590" s="117" t="s">
        <v>961</v>
      </c>
      <c r="I1590" s="117">
        <v>950</v>
      </c>
      <c r="J1590" s="117"/>
      <c r="K1590" s="120">
        <v>950.4</v>
      </c>
      <c r="L1590" s="121" t="s">
        <v>1136</v>
      </c>
      <c r="M1590" s="121" t="s">
        <v>891</v>
      </c>
      <c r="N1590" s="121">
        <v>2017</v>
      </c>
      <c r="O1590" s="121">
        <v>716</v>
      </c>
      <c r="P1590" s="121" t="s">
        <v>1592</v>
      </c>
      <c r="Q1590" s="121" t="s">
        <v>895</v>
      </c>
      <c r="R1590" s="121">
        <v>72912080</v>
      </c>
      <c r="S1590" s="121" t="s">
        <v>5179</v>
      </c>
      <c r="T1590" s="199">
        <v>42793</v>
      </c>
      <c r="U1590" s="199">
        <v>42807</v>
      </c>
      <c r="V1590" s="200" t="s">
        <v>4634</v>
      </c>
      <c r="W1590" s="200" t="s">
        <v>4634</v>
      </c>
      <c r="X1590" s="200" t="s">
        <v>4635</v>
      </c>
    </row>
    <row r="1591" spans="1:24" ht="22.5" x14ac:dyDescent="0.2">
      <c r="A1591" s="146">
        <v>0</v>
      </c>
      <c r="B1591" s="116">
        <f t="shared" si="48"/>
        <v>1100</v>
      </c>
      <c r="C1591" s="190">
        <f t="shared" si="49"/>
        <v>0</v>
      </c>
      <c r="D1591" s="167" t="s">
        <v>1106</v>
      </c>
      <c r="E1591" s="117" t="s">
        <v>5046</v>
      </c>
      <c r="F1591" s="118" t="s">
        <v>12620</v>
      </c>
      <c r="G1591" s="119" t="s">
        <v>12621</v>
      </c>
      <c r="H1591" s="117" t="s">
        <v>961</v>
      </c>
      <c r="I1591" s="117">
        <v>950</v>
      </c>
      <c r="J1591" s="117"/>
      <c r="K1591" s="120">
        <v>1100</v>
      </c>
      <c r="L1591" s="121" t="s">
        <v>1136</v>
      </c>
      <c r="M1591" s="121" t="s">
        <v>891</v>
      </c>
      <c r="N1591" s="121">
        <v>2020</v>
      </c>
      <c r="O1591" s="121">
        <v>716</v>
      </c>
      <c r="P1591" s="121" t="s">
        <v>1592</v>
      </c>
      <c r="Q1591" s="121" t="s">
        <v>895</v>
      </c>
      <c r="R1591" s="121">
        <v>73092313</v>
      </c>
      <c r="S1591" s="121" t="s">
        <v>5179</v>
      </c>
      <c r="T1591" s="199">
        <v>43759</v>
      </c>
      <c r="U1591" s="199">
        <v>43770</v>
      </c>
      <c r="V1591" s="200" t="s">
        <v>4634</v>
      </c>
      <c r="W1591" s="200" t="s">
        <v>4634</v>
      </c>
      <c r="X1591" s="200" t="s">
        <v>4635</v>
      </c>
    </row>
    <row r="1592" spans="1:24" ht="22.5" x14ac:dyDescent="0.2">
      <c r="A1592" s="146">
        <v>0</v>
      </c>
      <c r="B1592" s="116">
        <f t="shared" si="48"/>
        <v>750.2</v>
      </c>
      <c r="C1592" s="190">
        <f t="shared" si="49"/>
        <v>0</v>
      </c>
      <c r="D1592" s="167" t="s">
        <v>1106</v>
      </c>
      <c r="E1592" s="117" t="s">
        <v>5371</v>
      </c>
      <c r="F1592" s="118" t="s">
        <v>12363</v>
      </c>
      <c r="G1592" s="119" t="s">
        <v>12364</v>
      </c>
      <c r="H1592" s="117" t="s">
        <v>961</v>
      </c>
      <c r="I1592" s="117">
        <v>950</v>
      </c>
      <c r="J1592" s="117"/>
      <c r="K1592" s="120">
        <v>750.2</v>
      </c>
      <c r="L1592" s="121" t="s">
        <v>1136</v>
      </c>
      <c r="M1592" s="121" t="s">
        <v>891</v>
      </c>
      <c r="N1592" s="121">
        <v>2019</v>
      </c>
      <c r="O1592" s="121">
        <v>188</v>
      </c>
      <c r="P1592" s="121" t="s">
        <v>1592</v>
      </c>
      <c r="Q1592" s="121" t="s">
        <v>895</v>
      </c>
      <c r="R1592" s="121">
        <v>73090846</v>
      </c>
      <c r="S1592" s="121" t="s">
        <v>5494</v>
      </c>
      <c r="T1592" s="199">
        <v>43742</v>
      </c>
      <c r="U1592" s="199">
        <v>43756</v>
      </c>
      <c r="V1592" s="200" t="s">
        <v>4634</v>
      </c>
      <c r="W1592" s="200" t="s">
        <v>4635</v>
      </c>
      <c r="X1592" s="200" t="s">
        <v>4635</v>
      </c>
    </row>
    <row r="1593" spans="1:24" x14ac:dyDescent="0.2">
      <c r="A1593" s="146">
        <v>0</v>
      </c>
      <c r="B1593" s="116">
        <f t="shared" si="48"/>
        <v>370.7</v>
      </c>
      <c r="C1593" s="190">
        <f t="shared" si="49"/>
        <v>0</v>
      </c>
      <c r="D1593" s="167"/>
      <c r="E1593" s="117" t="s">
        <v>6145</v>
      </c>
      <c r="F1593" s="118" t="s">
        <v>6146</v>
      </c>
      <c r="G1593" s="119" t="s">
        <v>6372</v>
      </c>
      <c r="H1593" s="117" t="s">
        <v>961</v>
      </c>
      <c r="I1593" s="117">
        <v>950</v>
      </c>
      <c r="J1593" s="117"/>
      <c r="K1593" s="120">
        <v>370.7</v>
      </c>
      <c r="L1593" s="121" t="s">
        <v>1136</v>
      </c>
      <c r="M1593" s="121" t="s">
        <v>891</v>
      </c>
      <c r="N1593" s="121">
        <v>2017</v>
      </c>
      <c r="O1593" s="121">
        <v>84</v>
      </c>
      <c r="P1593" s="121" t="s">
        <v>892</v>
      </c>
      <c r="Q1593" s="121" t="s">
        <v>895</v>
      </c>
      <c r="R1593" s="121">
        <v>72948804</v>
      </c>
      <c r="S1593" s="121" t="s">
        <v>6373</v>
      </c>
      <c r="T1593" s="199">
        <v>43018</v>
      </c>
      <c r="U1593" s="199">
        <v>43038</v>
      </c>
      <c r="V1593" s="200" t="s">
        <v>4634</v>
      </c>
      <c r="W1593" s="200" t="s">
        <v>4635</v>
      </c>
      <c r="X1593" s="200" t="s">
        <v>4635</v>
      </c>
    </row>
    <row r="1594" spans="1:24" x14ac:dyDescent="0.2">
      <c r="A1594" s="146">
        <v>0</v>
      </c>
      <c r="B1594" s="116">
        <f t="shared" si="48"/>
        <v>396</v>
      </c>
      <c r="C1594" s="190">
        <f t="shared" si="49"/>
        <v>0</v>
      </c>
      <c r="D1594" s="167"/>
      <c r="E1594" s="117" t="s">
        <v>6145</v>
      </c>
      <c r="F1594" s="118" t="s">
        <v>8008</v>
      </c>
      <c r="G1594" s="119" t="s">
        <v>6372</v>
      </c>
      <c r="H1594" s="117" t="s">
        <v>961</v>
      </c>
      <c r="I1594" s="117">
        <v>950</v>
      </c>
      <c r="J1594" s="117"/>
      <c r="K1594" s="120">
        <v>396</v>
      </c>
      <c r="L1594" s="121" t="s">
        <v>1136</v>
      </c>
      <c r="M1594" s="121" t="s">
        <v>891</v>
      </c>
      <c r="N1594" s="121">
        <v>2018</v>
      </c>
      <c r="O1594" s="121">
        <v>84</v>
      </c>
      <c r="P1594" s="121" t="s">
        <v>892</v>
      </c>
      <c r="Q1594" s="121" t="s">
        <v>895</v>
      </c>
      <c r="R1594" s="121">
        <v>73000950</v>
      </c>
      <c r="S1594" s="121" t="s">
        <v>6373</v>
      </c>
      <c r="T1594" s="199">
        <v>43285</v>
      </c>
      <c r="U1594" s="199">
        <v>43304</v>
      </c>
      <c r="V1594" s="200" t="s">
        <v>4634</v>
      </c>
      <c r="W1594" s="200" t="s">
        <v>4635</v>
      </c>
      <c r="X1594" s="200" t="s">
        <v>4635</v>
      </c>
    </row>
    <row r="1595" spans="1:24" ht="22.5" x14ac:dyDescent="0.2">
      <c r="A1595" s="146">
        <v>0</v>
      </c>
      <c r="B1595" s="116">
        <f t="shared" ref="B1595:B1657" si="50">K1595-K1595*$C$14</f>
        <v>465.3</v>
      </c>
      <c r="C1595" s="190">
        <f t="shared" ref="C1595:C1657" si="51">A1595*B1595</f>
        <v>0</v>
      </c>
      <c r="D1595" s="167"/>
      <c r="E1595" s="117" t="s">
        <v>10841</v>
      </c>
      <c r="F1595" s="118" t="s">
        <v>10842</v>
      </c>
      <c r="G1595" s="119" t="s">
        <v>10843</v>
      </c>
      <c r="H1595" s="117" t="s">
        <v>961</v>
      </c>
      <c r="I1595" s="117">
        <v>950</v>
      </c>
      <c r="J1595" s="117"/>
      <c r="K1595" s="120">
        <v>465.3</v>
      </c>
      <c r="L1595" s="121" t="s">
        <v>1136</v>
      </c>
      <c r="M1595" s="121" t="s">
        <v>891</v>
      </c>
      <c r="N1595" s="121">
        <v>2019</v>
      </c>
      <c r="O1595" s="121">
        <v>92</v>
      </c>
      <c r="P1595" s="121" t="s">
        <v>892</v>
      </c>
      <c r="Q1595" s="121" t="s">
        <v>3754</v>
      </c>
      <c r="R1595" s="121">
        <v>73053142</v>
      </c>
      <c r="S1595" s="121" t="s">
        <v>12622</v>
      </c>
      <c r="T1595" s="199">
        <v>43570</v>
      </c>
      <c r="U1595" s="199">
        <v>43581</v>
      </c>
      <c r="V1595" s="200" t="s">
        <v>4634</v>
      </c>
      <c r="W1595" s="200" t="s">
        <v>4635</v>
      </c>
      <c r="X1595" s="200" t="s">
        <v>4635</v>
      </c>
    </row>
    <row r="1596" spans="1:24" ht="22.5" x14ac:dyDescent="0.2">
      <c r="A1596" s="146">
        <v>0</v>
      </c>
      <c r="B1596" s="116">
        <f t="shared" si="50"/>
        <v>355.3</v>
      </c>
      <c r="C1596" s="190">
        <f t="shared" si="51"/>
        <v>0</v>
      </c>
      <c r="D1596" s="167"/>
      <c r="E1596" s="117" t="s">
        <v>8607</v>
      </c>
      <c r="F1596" s="118" t="s">
        <v>8608</v>
      </c>
      <c r="G1596" s="119" t="s">
        <v>8966</v>
      </c>
      <c r="H1596" s="117" t="s">
        <v>961</v>
      </c>
      <c r="I1596" s="117">
        <v>950</v>
      </c>
      <c r="J1596" s="117"/>
      <c r="K1596" s="120">
        <v>355.3</v>
      </c>
      <c r="L1596" s="121" t="s">
        <v>1136</v>
      </c>
      <c r="M1596" s="121" t="s">
        <v>891</v>
      </c>
      <c r="N1596" s="121">
        <v>2018</v>
      </c>
      <c r="O1596" s="121">
        <v>68</v>
      </c>
      <c r="P1596" s="121" t="s">
        <v>6265</v>
      </c>
      <c r="Q1596" s="121" t="s">
        <v>895</v>
      </c>
      <c r="R1596" s="121">
        <v>73026216</v>
      </c>
      <c r="S1596" s="121" t="s">
        <v>8967</v>
      </c>
      <c r="T1596" s="199">
        <v>43490</v>
      </c>
      <c r="U1596" s="199">
        <v>43504</v>
      </c>
      <c r="V1596" s="200" t="s">
        <v>4634</v>
      </c>
      <c r="W1596" s="200" t="s">
        <v>4635</v>
      </c>
      <c r="X1596" s="200" t="s">
        <v>4635</v>
      </c>
    </row>
    <row r="1597" spans="1:24" ht="22.5" x14ac:dyDescent="0.2">
      <c r="A1597" s="146">
        <v>0</v>
      </c>
      <c r="B1597" s="116">
        <f t="shared" si="50"/>
        <v>1365.1</v>
      </c>
      <c r="C1597" s="190">
        <f t="shared" si="51"/>
        <v>0</v>
      </c>
      <c r="D1597" s="167"/>
      <c r="E1597" s="117" t="s">
        <v>5371</v>
      </c>
      <c r="F1597" s="118" t="s">
        <v>6208</v>
      </c>
      <c r="G1597" s="119" t="s">
        <v>6488</v>
      </c>
      <c r="H1597" s="117" t="s">
        <v>961</v>
      </c>
      <c r="I1597" s="117">
        <v>950</v>
      </c>
      <c r="J1597" s="117"/>
      <c r="K1597" s="120">
        <v>1365.1</v>
      </c>
      <c r="L1597" s="121" t="s">
        <v>1136</v>
      </c>
      <c r="M1597" s="121" t="s">
        <v>891</v>
      </c>
      <c r="N1597" s="121">
        <v>2017</v>
      </c>
      <c r="O1597" s="121">
        <v>492</v>
      </c>
      <c r="P1597" s="121" t="s">
        <v>1592</v>
      </c>
      <c r="Q1597" s="121" t="s">
        <v>895</v>
      </c>
      <c r="R1597" s="121">
        <v>72948775</v>
      </c>
      <c r="S1597" s="121" t="s">
        <v>6746</v>
      </c>
      <c r="T1597" s="199">
        <v>43018</v>
      </c>
      <c r="U1597" s="199">
        <v>43038</v>
      </c>
      <c r="V1597" s="200" t="s">
        <v>4634</v>
      </c>
      <c r="W1597" s="200" t="s">
        <v>4635</v>
      </c>
      <c r="X1597" s="200" t="s">
        <v>4635</v>
      </c>
    </row>
    <row r="1598" spans="1:24" ht="22.5" x14ac:dyDescent="0.2">
      <c r="A1598" s="146">
        <v>0</v>
      </c>
      <c r="B1598" s="116">
        <f t="shared" si="50"/>
        <v>1779.8</v>
      </c>
      <c r="C1598" s="190">
        <f t="shared" si="51"/>
        <v>0</v>
      </c>
      <c r="D1598" s="167"/>
      <c r="E1598" s="117" t="s">
        <v>3408</v>
      </c>
      <c r="F1598" s="118" t="s">
        <v>9382</v>
      </c>
      <c r="G1598" s="119" t="s">
        <v>10028</v>
      </c>
      <c r="H1598" s="117" t="s">
        <v>961</v>
      </c>
      <c r="I1598" s="117">
        <v>950</v>
      </c>
      <c r="J1598" s="117"/>
      <c r="K1598" s="120">
        <v>1779.8</v>
      </c>
      <c r="L1598" s="121" t="s">
        <v>1136</v>
      </c>
      <c r="M1598" s="121" t="s">
        <v>891</v>
      </c>
      <c r="N1598" s="121">
        <v>2019</v>
      </c>
      <c r="O1598" s="121">
        <v>356</v>
      </c>
      <c r="P1598" s="121" t="s">
        <v>1592</v>
      </c>
      <c r="Q1598" s="121" t="s">
        <v>893</v>
      </c>
      <c r="R1598" s="121">
        <v>73038384</v>
      </c>
      <c r="S1598" s="121" t="s">
        <v>10029</v>
      </c>
      <c r="T1598" s="199">
        <v>43530</v>
      </c>
      <c r="U1598" s="199">
        <v>43553</v>
      </c>
      <c r="V1598" s="200" t="s">
        <v>4634</v>
      </c>
      <c r="W1598" s="200" t="s">
        <v>4635</v>
      </c>
      <c r="X1598" s="200" t="s">
        <v>4635</v>
      </c>
    </row>
    <row r="1599" spans="1:24" ht="33.75" x14ac:dyDescent="0.2">
      <c r="A1599" s="146">
        <v>0</v>
      </c>
      <c r="B1599" s="116">
        <f t="shared" si="50"/>
        <v>789.8</v>
      </c>
      <c r="C1599" s="190">
        <f t="shared" si="51"/>
        <v>0</v>
      </c>
      <c r="D1599" s="167" t="s">
        <v>13956</v>
      </c>
      <c r="E1599" s="117" t="s">
        <v>3159</v>
      </c>
      <c r="F1599" s="118" t="s">
        <v>14772</v>
      </c>
      <c r="G1599" s="119" t="s">
        <v>3314</v>
      </c>
      <c r="H1599" s="117" t="s">
        <v>3160</v>
      </c>
      <c r="I1599" s="117">
        <v>955</v>
      </c>
      <c r="J1599" s="117"/>
      <c r="K1599" s="120">
        <v>789.8</v>
      </c>
      <c r="L1599" s="121" t="s">
        <v>1136</v>
      </c>
      <c r="M1599" s="121" t="s">
        <v>3227</v>
      </c>
      <c r="N1599" s="121">
        <v>2020</v>
      </c>
      <c r="O1599" s="121">
        <v>144</v>
      </c>
      <c r="P1599" s="121" t="s">
        <v>1592</v>
      </c>
      <c r="Q1599" s="121" t="s">
        <v>895</v>
      </c>
      <c r="R1599" s="121">
        <v>73104668</v>
      </c>
      <c r="S1599" s="121" t="s">
        <v>3267</v>
      </c>
      <c r="T1599" s="199">
        <v>43831</v>
      </c>
      <c r="U1599" s="199"/>
      <c r="V1599" s="200" t="s">
        <v>4634</v>
      </c>
      <c r="W1599" s="200" t="s">
        <v>4635</v>
      </c>
      <c r="X1599" s="200" t="s">
        <v>4635</v>
      </c>
    </row>
    <row r="1600" spans="1:24" x14ac:dyDescent="0.2">
      <c r="A1600" s="146">
        <v>0</v>
      </c>
      <c r="B1600" s="116">
        <f t="shared" si="50"/>
        <v>2200</v>
      </c>
      <c r="C1600" s="190">
        <f t="shared" si="51"/>
        <v>0</v>
      </c>
      <c r="D1600" s="167" t="s">
        <v>1106</v>
      </c>
      <c r="E1600" s="117" t="s">
        <v>11644</v>
      </c>
      <c r="F1600" s="118" t="s">
        <v>13480</v>
      </c>
      <c r="G1600" s="119" t="s">
        <v>13481</v>
      </c>
      <c r="H1600" s="117" t="s">
        <v>3160</v>
      </c>
      <c r="I1600" s="117">
        <v>955</v>
      </c>
      <c r="J1600" s="117"/>
      <c r="K1600" s="120">
        <v>2200</v>
      </c>
      <c r="L1600" s="121" t="s">
        <v>1136</v>
      </c>
      <c r="M1600" s="121" t="s">
        <v>891</v>
      </c>
      <c r="N1600" s="121">
        <v>2020</v>
      </c>
      <c r="O1600" s="121">
        <v>616</v>
      </c>
      <c r="P1600" s="121" t="s">
        <v>1592</v>
      </c>
      <c r="Q1600" s="121" t="s">
        <v>893</v>
      </c>
      <c r="R1600" s="121">
        <v>73099399</v>
      </c>
      <c r="S1600" s="121" t="s">
        <v>11645</v>
      </c>
      <c r="T1600" s="199">
        <v>43817</v>
      </c>
      <c r="U1600" s="199">
        <v>43819</v>
      </c>
      <c r="V1600" s="200" t="s">
        <v>4634</v>
      </c>
      <c r="W1600" s="200" t="s">
        <v>4635</v>
      </c>
      <c r="X1600" s="200" t="s">
        <v>4635</v>
      </c>
    </row>
    <row r="1601" spans="1:24" x14ac:dyDescent="0.2">
      <c r="A1601" s="146">
        <v>0</v>
      </c>
      <c r="B1601" s="116">
        <f t="shared" si="50"/>
        <v>1210</v>
      </c>
      <c r="C1601" s="190">
        <f t="shared" si="51"/>
        <v>0</v>
      </c>
      <c r="D1601" s="167" t="s">
        <v>894</v>
      </c>
      <c r="E1601" s="117" t="s">
        <v>4443</v>
      </c>
      <c r="F1601" s="118" t="s">
        <v>4902</v>
      </c>
      <c r="G1601" s="119" t="s">
        <v>3143</v>
      </c>
      <c r="H1601" s="117" t="s">
        <v>3160</v>
      </c>
      <c r="I1601" s="117">
        <v>955</v>
      </c>
      <c r="J1601" s="117"/>
      <c r="K1601" s="120">
        <v>1210</v>
      </c>
      <c r="L1601" s="121" t="s">
        <v>1136</v>
      </c>
      <c r="M1601" s="121" t="s">
        <v>891</v>
      </c>
      <c r="N1601" s="121">
        <v>2017</v>
      </c>
      <c r="O1601" s="121">
        <v>556</v>
      </c>
      <c r="P1601" s="121" t="s">
        <v>1592</v>
      </c>
      <c r="Q1601" s="121" t="s">
        <v>895</v>
      </c>
      <c r="R1601" s="121">
        <v>72902925</v>
      </c>
      <c r="S1601" s="121" t="s">
        <v>4444</v>
      </c>
      <c r="T1601" s="199">
        <v>42705</v>
      </c>
      <c r="U1601" s="199">
        <v>42727</v>
      </c>
      <c r="V1601" s="200" t="s">
        <v>4634</v>
      </c>
      <c r="W1601" s="200" t="s">
        <v>4635</v>
      </c>
      <c r="X1601" s="200" t="s">
        <v>4635</v>
      </c>
    </row>
    <row r="1602" spans="1:24" ht="22.5" x14ac:dyDescent="0.2">
      <c r="A1602" s="146">
        <v>0</v>
      </c>
      <c r="B1602" s="116">
        <f t="shared" si="50"/>
        <v>1999.8</v>
      </c>
      <c r="C1602" s="190">
        <f t="shared" si="51"/>
        <v>0</v>
      </c>
      <c r="D1602" s="167"/>
      <c r="E1602" s="117" t="s">
        <v>10030</v>
      </c>
      <c r="F1602" s="118" t="s">
        <v>13482</v>
      </c>
      <c r="G1602" s="119" t="s">
        <v>10031</v>
      </c>
      <c r="H1602" s="117" t="s">
        <v>3160</v>
      </c>
      <c r="I1602" s="117">
        <v>955</v>
      </c>
      <c r="J1602" s="117"/>
      <c r="K1602" s="120">
        <v>1999.8</v>
      </c>
      <c r="L1602" s="121" t="s">
        <v>1136</v>
      </c>
      <c r="M1602" s="121" t="s">
        <v>891</v>
      </c>
      <c r="N1602" s="121">
        <v>2016</v>
      </c>
      <c r="O1602" s="121">
        <v>528</v>
      </c>
      <c r="P1602" s="121" t="s">
        <v>1592</v>
      </c>
      <c r="Q1602" s="121" t="s">
        <v>893</v>
      </c>
      <c r="R1602" s="121">
        <v>72859723</v>
      </c>
      <c r="S1602" s="121" t="s">
        <v>10032</v>
      </c>
      <c r="T1602" s="199">
        <v>42509</v>
      </c>
      <c r="U1602" s="199">
        <v>42551</v>
      </c>
      <c r="V1602" s="200" t="s">
        <v>4634</v>
      </c>
      <c r="W1602" s="200" t="s">
        <v>4635</v>
      </c>
      <c r="X1602" s="200" t="s">
        <v>4635</v>
      </c>
    </row>
    <row r="1603" spans="1:24" ht="22.5" x14ac:dyDescent="0.2">
      <c r="A1603" s="146">
        <v>0</v>
      </c>
      <c r="B1603" s="116">
        <f t="shared" si="50"/>
        <v>2538.8000000000002</v>
      </c>
      <c r="C1603" s="190">
        <f t="shared" si="51"/>
        <v>0</v>
      </c>
      <c r="D1603" s="167" t="s">
        <v>1106</v>
      </c>
      <c r="E1603" s="117" t="s">
        <v>10030</v>
      </c>
      <c r="F1603" s="118" t="s">
        <v>13483</v>
      </c>
      <c r="G1603" s="119" t="s">
        <v>13484</v>
      </c>
      <c r="H1603" s="117" t="s">
        <v>3160</v>
      </c>
      <c r="I1603" s="117">
        <v>955</v>
      </c>
      <c r="J1603" s="117"/>
      <c r="K1603" s="120">
        <v>2538.8000000000002</v>
      </c>
      <c r="L1603" s="121" t="s">
        <v>1136</v>
      </c>
      <c r="M1603" s="121" t="s">
        <v>891</v>
      </c>
      <c r="N1603" s="121">
        <v>2020</v>
      </c>
      <c r="O1603" s="121">
        <v>528</v>
      </c>
      <c r="P1603" s="121" t="s">
        <v>1592</v>
      </c>
      <c r="Q1603" s="121" t="s">
        <v>893</v>
      </c>
      <c r="R1603" s="121">
        <v>73099397</v>
      </c>
      <c r="S1603" s="121" t="s">
        <v>10032</v>
      </c>
      <c r="T1603" s="199">
        <v>43817</v>
      </c>
      <c r="U1603" s="199">
        <v>43819</v>
      </c>
      <c r="V1603" s="200" t="s">
        <v>4634</v>
      </c>
      <c r="W1603" s="200" t="s">
        <v>4635</v>
      </c>
      <c r="X1603" s="200" t="s">
        <v>4635</v>
      </c>
    </row>
    <row r="1604" spans="1:24" x14ac:dyDescent="0.2">
      <c r="A1604" s="146">
        <v>0</v>
      </c>
      <c r="B1604" s="116">
        <f t="shared" si="50"/>
        <v>970.2</v>
      </c>
      <c r="C1604" s="190">
        <f t="shared" si="51"/>
        <v>0</v>
      </c>
      <c r="D1604" s="167"/>
      <c r="E1604" s="117" t="s">
        <v>2747</v>
      </c>
      <c r="F1604" s="118" t="s">
        <v>7158</v>
      </c>
      <c r="G1604" s="119" t="s">
        <v>4470</v>
      </c>
      <c r="H1604" s="117" t="s">
        <v>3160</v>
      </c>
      <c r="I1604" s="117">
        <v>955</v>
      </c>
      <c r="J1604" s="117"/>
      <c r="K1604" s="120">
        <v>970.2</v>
      </c>
      <c r="L1604" s="121" t="s">
        <v>1136</v>
      </c>
      <c r="M1604" s="121" t="s">
        <v>891</v>
      </c>
      <c r="N1604" s="121">
        <v>2016</v>
      </c>
      <c r="O1604" s="121">
        <v>240</v>
      </c>
      <c r="P1604" s="121" t="s">
        <v>1592</v>
      </c>
      <c r="Q1604" s="121" t="s">
        <v>1593</v>
      </c>
      <c r="R1604" s="121">
        <v>72870007</v>
      </c>
      <c r="S1604" s="121" t="s">
        <v>4471</v>
      </c>
      <c r="T1604" s="199">
        <v>42572</v>
      </c>
      <c r="U1604" s="199">
        <v>42583</v>
      </c>
      <c r="V1604" s="200" t="s">
        <v>4634</v>
      </c>
      <c r="W1604" s="200" t="s">
        <v>4635</v>
      </c>
      <c r="X1604" s="200" t="s">
        <v>4635</v>
      </c>
    </row>
    <row r="1605" spans="1:24" ht="22.5" x14ac:dyDescent="0.2">
      <c r="A1605" s="146">
        <v>0</v>
      </c>
      <c r="B1605" s="116">
        <f t="shared" si="50"/>
        <v>1067.22</v>
      </c>
      <c r="C1605" s="190">
        <f t="shared" si="51"/>
        <v>0</v>
      </c>
      <c r="D1605" s="167"/>
      <c r="E1605" s="117" t="s">
        <v>2747</v>
      </c>
      <c r="F1605" s="118" t="s">
        <v>5757</v>
      </c>
      <c r="G1605" s="119" t="s">
        <v>4470</v>
      </c>
      <c r="H1605" s="117" t="s">
        <v>3160</v>
      </c>
      <c r="I1605" s="117">
        <v>955</v>
      </c>
      <c r="J1605" s="117"/>
      <c r="K1605" s="120">
        <v>1067.22</v>
      </c>
      <c r="L1605" s="121" t="s">
        <v>1136</v>
      </c>
      <c r="M1605" s="121" t="s">
        <v>891</v>
      </c>
      <c r="N1605" s="121">
        <v>2017</v>
      </c>
      <c r="O1605" s="121">
        <v>240</v>
      </c>
      <c r="P1605" s="121" t="s">
        <v>1592</v>
      </c>
      <c r="Q1605" s="121" t="s">
        <v>1593</v>
      </c>
      <c r="R1605" s="121">
        <v>72937521</v>
      </c>
      <c r="S1605" s="121" t="s">
        <v>4471</v>
      </c>
      <c r="T1605" s="199">
        <v>42909</v>
      </c>
      <c r="U1605" s="199">
        <v>42940</v>
      </c>
      <c r="V1605" s="200" t="s">
        <v>4634</v>
      </c>
      <c r="W1605" s="200" t="s">
        <v>4635</v>
      </c>
      <c r="X1605" s="200" t="s">
        <v>4635</v>
      </c>
    </row>
    <row r="1606" spans="1:24" x14ac:dyDescent="0.2">
      <c r="A1606" s="146">
        <v>0</v>
      </c>
      <c r="B1606" s="116">
        <f t="shared" si="50"/>
        <v>700.7</v>
      </c>
      <c r="C1606" s="190">
        <f t="shared" si="51"/>
        <v>0</v>
      </c>
      <c r="D1606" s="167"/>
      <c r="E1606" s="117" t="s">
        <v>2747</v>
      </c>
      <c r="F1606" s="118" t="s">
        <v>5372</v>
      </c>
      <c r="G1606" s="119" t="s">
        <v>5495</v>
      </c>
      <c r="H1606" s="117" t="s">
        <v>3160</v>
      </c>
      <c r="I1606" s="117">
        <v>955</v>
      </c>
      <c r="J1606" s="117"/>
      <c r="K1606" s="120">
        <v>700.7</v>
      </c>
      <c r="L1606" s="121" t="s">
        <v>1136</v>
      </c>
      <c r="M1606" s="121" t="s">
        <v>891</v>
      </c>
      <c r="N1606" s="121">
        <v>2017</v>
      </c>
      <c r="O1606" s="121">
        <v>176</v>
      </c>
      <c r="P1606" s="121" t="s">
        <v>1592</v>
      </c>
      <c r="Q1606" s="121" t="s">
        <v>895</v>
      </c>
      <c r="R1606" s="121">
        <v>72923770</v>
      </c>
      <c r="S1606" s="121" t="s">
        <v>5496</v>
      </c>
      <c r="T1606" s="199">
        <v>42859</v>
      </c>
      <c r="U1606" s="199">
        <v>42877</v>
      </c>
      <c r="V1606" s="200" t="s">
        <v>4634</v>
      </c>
      <c r="W1606" s="200" t="s">
        <v>4635</v>
      </c>
      <c r="X1606" s="200" t="s">
        <v>4635</v>
      </c>
    </row>
    <row r="1607" spans="1:24" ht="22.5" x14ac:dyDescent="0.2">
      <c r="A1607" s="146">
        <v>0</v>
      </c>
      <c r="B1607" s="116">
        <f t="shared" si="50"/>
        <v>1201.2</v>
      </c>
      <c r="C1607" s="190">
        <f t="shared" si="51"/>
        <v>0</v>
      </c>
      <c r="D1607" s="167"/>
      <c r="E1607" s="117" t="s">
        <v>3987</v>
      </c>
      <c r="F1607" s="118" t="s">
        <v>3988</v>
      </c>
      <c r="G1607" s="119" t="s">
        <v>4318</v>
      </c>
      <c r="H1607" s="117" t="s">
        <v>1361</v>
      </c>
      <c r="I1607" s="117">
        <v>960</v>
      </c>
      <c r="J1607" s="117"/>
      <c r="K1607" s="120">
        <v>1201.2</v>
      </c>
      <c r="L1607" s="121" t="s">
        <v>1136</v>
      </c>
      <c r="M1607" s="121" t="s">
        <v>891</v>
      </c>
      <c r="N1607" s="121">
        <v>2016</v>
      </c>
      <c r="O1607" s="121">
        <v>384</v>
      </c>
      <c r="P1607" s="121" t="s">
        <v>1592</v>
      </c>
      <c r="Q1607" s="121" t="s">
        <v>1593</v>
      </c>
      <c r="R1607" s="121">
        <v>72859724</v>
      </c>
      <c r="S1607" s="121" t="s">
        <v>4844</v>
      </c>
      <c r="T1607" s="199">
        <v>42509</v>
      </c>
      <c r="U1607" s="199">
        <v>42551</v>
      </c>
      <c r="V1607" s="200" t="s">
        <v>4634</v>
      </c>
      <c r="W1607" s="200" t="s">
        <v>4635</v>
      </c>
      <c r="X1607" s="200" t="s">
        <v>4635</v>
      </c>
    </row>
    <row r="1608" spans="1:24" ht="22.5" x14ac:dyDescent="0.2">
      <c r="A1608" s="146">
        <v>0</v>
      </c>
      <c r="B1608" s="116">
        <f t="shared" si="50"/>
        <v>803</v>
      </c>
      <c r="C1608" s="190">
        <f t="shared" si="51"/>
        <v>0</v>
      </c>
      <c r="D1608" s="167" t="s">
        <v>13950</v>
      </c>
      <c r="E1608" s="117" t="s">
        <v>2537</v>
      </c>
      <c r="F1608" s="118" t="s">
        <v>14773</v>
      </c>
      <c r="G1608" s="119" t="s">
        <v>2538</v>
      </c>
      <c r="H1608" s="117" t="s">
        <v>1361</v>
      </c>
      <c r="I1608" s="117">
        <v>960</v>
      </c>
      <c r="J1608" s="117"/>
      <c r="K1608" s="120">
        <v>803</v>
      </c>
      <c r="L1608" s="121" t="s">
        <v>1136</v>
      </c>
      <c r="M1608" s="121" t="s">
        <v>3227</v>
      </c>
      <c r="N1608" s="121">
        <v>2020</v>
      </c>
      <c r="O1608" s="121">
        <v>160</v>
      </c>
      <c r="P1608" s="121" t="s">
        <v>1592</v>
      </c>
      <c r="Q1608" s="121" t="s">
        <v>527</v>
      </c>
      <c r="R1608" s="121">
        <v>73105063</v>
      </c>
      <c r="S1608" s="121" t="s">
        <v>5282</v>
      </c>
      <c r="T1608" s="199">
        <v>43831</v>
      </c>
      <c r="U1608" s="199"/>
      <c r="V1608" s="200" t="s">
        <v>4634</v>
      </c>
      <c r="W1608" s="200" t="s">
        <v>4635</v>
      </c>
      <c r="X1608" s="200" t="s">
        <v>4635</v>
      </c>
    </row>
    <row r="1609" spans="1:24" ht="22.5" x14ac:dyDescent="0.2">
      <c r="A1609" s="146">
        <v>0</v>
      </c>
      <c r="B1609" s="116">
        <f t="shared" si="50"/>
        <v>1799.6</v>
      </c>
      <c r="C1609" s="190">
        <f t="shared" si="51"/>
        <v>0</v>
      </c>
      <c r="D1609" s="167"/>
      <c r="E1609" s="117" t="s">
        <v>5953</v>
      </c>
      <c r="F1609" s="118" t="s">
        <v>11944</v>
      </c>
      <c r="G1609" s="119" t="s">
        <v>5954</v>
      </c>
      <c r="H1609" s="117" t="s">
        <v>1361</v>
      </c>
      <c r="I1609" s="117">
        <v>960</v>
      </c>
      <c r="J1609" s="117"/>
      <c r="K1609" s="120">
        <v>1799.6</v>
      </c>
      <c r="L1609" s="121" t="s">
        <v>1136</v>
      </c>
      <c r="M1609" s="121" t="s">
        <v>3227</v>
      </c>
      <c r="N1609" s="121">
        <v>2019</v>
      </c>
      <c r="O1609" s="121">
        <v>368</v>
      </c>
      <c r="P1609" s="121" t="s">
        <v>1592</v>
      </c>
      <c r="Q1609" s="121" t="s">
        <v>893</v>
      </c>
      <c r="R1609" s="121">
        <v>73051802</v>
      </c>
      <c r="S1609" s="121" t="s">
        <v>5955</v>
      </c>
      <c r="T1609" s="199">
        <v>43466</v>
      </c>
      <c r="U1609" s="199"/>
      <c r="V1609" s="200" t="s">
        <v>4634</v>
      </c>
      <c r="W1609" s="200" t="s">
        <v>4635</v>
      </c>
      <c r="X1609" s="200" t="s">
        <v>4635</v>
      </c>
    </row>
    <row r="1610" spans="1:24" ht="22.5" x14ac:dyDescent="0.2">
      <c r="A1610" s="146">
        <v>0</v>
      </c>
      <c r="B1610" s="116">
        <f t="shared" si="50"/>
        <v>1799.6</v>
      </c>
      <c r="C1610" s="190">
        <f t="shared" si="51"/>
        <v>0</v>
      </c>
      <c r="D1610" s="167" t="s">
        <v>13956</v>
      </c>
      <c r="E1610" s="117" t="s">
        <v>5953</v>
      </c>
      <c r="F1610" s="118" t="s">
        <v>14774</v>
      </c>
      <c r="G1610" s="119" t="s">
        <v>5954</v>
      </c>
      <c r="H1610" s="117" t="s">
        <v>1361</v>
      </c>
      <c r="I1610" s="117">
        <v>960</v>
      </c>
      <c r="J1610" s="117"/>
      <c r="K1610" s="120">
        <v>1799.6</v>
      </c>
      <c r="L1610" s="121" t="s">
        <v>1136</v>
      </c>
      <c r="M1610" s="121" t="s">
        <v>3227</v>
      </c>
      <c r="N1610" s="121">
        <v>2020</v>
      </c>
      <c r="O1610" s="121">
        <v>368</v>
      </c>
      <c r="P1610" s="121" t="s">
        <v>1592</v>
      </c>
      <c r="Q1610" s="121" t="s">
        <v>893</v>
      </c>
      <c r="R1610" s="121">
        <v>73104496</v>
      </c>
      <c r="S1610" s="121" t="s">
        <v>5955</v>
      </c>
      <c r="T1610" s="199">
        <v>43831</v>
      </c>
      <c r="U1610" s="199"/>
      <c r="V1610" s="200" t="s">
        <v>4634</v>
      </c>
      <c r="W1610" s="200" t="s">
        <v>4635</v>
      </c>
      <c r="X1610" s="200" t="s">
        <v>4635</v>
      </c>
    </row>
    <row r="1611" spans="1:24" ht="22.5" x14ac:dyDescent="0.2">
      <c r="A1611" s="146">
        <v>0</v>
      </c>
      <c r="B1611" s="116">
        <f t="shared" si="50"/>
        <v>1850.2</v>
      </c>
      <c r="C1611" s="190">
        <f t="shared" si="51"/>
        <v>0</v>
      </c>
      <c r="D1611" s="167"/>
      <c r="E1611" s="117" t="s">
        <v>5953</v>
      </c>
      <c r="F1611" s="118" t="s">
        <v>12207</v>
      </c>
      <c r="G1611" s="119" t="s">
        <v>12208</v>
      </c>
      <c r="H1611" s="117" t="s">
        <v>1361</v>
      </c>
      <c r="I1611" s="117">
        <v>960</v>
      </c>
      <c r="J1611" s="117"/>
      <c r="K1611" s="120">
        <v>1850.2</v>
      </c>
      <c r="L1611" s="121" t="s">
        <v>1136</v>
      </c>
      <c r="M1611" s="121" t="s">
        <v>891</v>
      </c>
      <c r="N1611" s="121">
        <v>2019</v>
      </c>
      <c r="O1611" s="121">
        <v>368</v>
      </c>
      <c r="P1611" s="121" t="s">
        <v>1592</v>
      </c>
      <c r="Q1611" s="121" t="s">
        <v>893</v>
      </c>
      <c r="R1611" s="121">
        <v>73070693</v>
      </c>
      <c r="S1611" s="121" t="s">
        <v>5955</v>
      </c>
      <c r="T1611" s="199">
        <v>43721</v>
      </c>
      <c r="U1611" s="199">
        <v>43721</v>
      </c>
      <c r="V1611" s="200" t="s">
        <v>4634</v>
      </c>
      <c r="W1611" s="200" t="s">
        <v>4635</v>
      </c>
      <c r="X1611" s="200" t="s">
        <v>4635</v>
      </c>
    </row>
    <row r="1612" spans="1:24" ht="22.5" x14ac:dyDescent="0.2">
      <c r="A1612" s="146">
        <v>0</v>
      </c>
      <c r="B1612" s="116">
        <f t="shared" si="50"/>
        <v>1029.5999999999999</v>
      </c>
      <c r="C1612" s="190">
        <f t="shared" si="51"/>
        <v>0</v>
      </c>
      <c r="D1612" s="167" t="s">
        <v>13950</v>
      </c>
      <c r="E1612" s="117" t="s">
        <v>2940</v>
      </c>
      <c r="F1612" s="118" t="s">
        <v>14775</v>
      </c>
      <c r="G1612" s="119" t="s">
        <v>2941</v>
      </c>
      <c r="H1612" s="117" t="s">
        <v>1361</v>
      </c>
      <c r="I1612" s="117">
        <v>960</v>
      </c>
      <c r="J1612" s="117"/>
      <c r="K1612" s="120">
        <v>1029.5999999999999</v>
      </c>
      <c r="L1612" s="121" t="s">
        <v>1136</v>
      </c>
      <c r="M1612" s="121" t="s">
        <v>3227</v>
      </c>
      <c r="N1612" s="121">
        <v>2020</v>
      </c>
      <c r="O1612" s="121">
        <v>256</v>
      </c>
      <c r="P1612" s="121" t="s">
        <v>1592</v>
      </c>
      <c r="Q1612" s="121" t="s">
        <v>2942</v>
      </c>
      <c r="R1612" s="121">
        <v>73104941</v>
      </c>
      <c r="S1612" s="121" t="s">
        <v>2943</v>
      </c>
      <c r="T1612" s="199">
        <v>43831</v>
      </c>
      <c r="U1612" s="199"/>
      <c r="V1612" s="200" t="s">
        <v>4634</v>
      </c>
      <c r="W1612" s="200" t="s">
        <v>4635</v>
      </c>
      <c r="X1612" s="200" t="s">
        <v>4635</v>
      </c>
    </row>
    <row r="1613" spans="1:24" x14ac:dyDescent="0.2">
      <c r="A1613" s="146">
        <v>0</v>
      </c>
      <c r="B1613" s="116">
        <f t="shared" si="50"/>
        <v>1177</v>
      </c>
      <c r="C1613" s="190">
        <f t="shared" si="51"/>
        <v>0</v>
      </c>
      <c r="D1613" s="167" t="s">
        <v>13956</v>
      </c>
      <c r="E1613" s="117" t="s">
        <v>711</v>
      </c>
      <c r="F1613" s="118" t="s">
        <v>14776</v>
      </c>
      <c r="G1613" s="119" t="s">
        <v>712</v>
      </c>
      <c r="H1613" s="117" t="s">
        <v>1361</v>
      </c>
      <c r="I1613" s="117">
        <v>960</v>
      </c>
      <c r="J1613" s="117"/>
      <c r="K1613" s="120">
        <v>1177</v>
      </c>
      <c r="L1613" s="121" t="s">
        <v>1136</v>
      </c>
      <c r="M1613" s="121" t="s">
        <v>3227</v>
      </c>
      <c r="N1613" s="121">
        <v>2020</v>
      </c>
      <c r="O1613" s="121">
        <v>336</v>
      </c>
      <c r="P1613" s="121" t="s">
        <v>1592</v>
      </c>
      <c r="Q1613" s="121" t="s">
        <v>895</v>
      </c>
      <c r="R1613" s="121">
        <v>73104827</v>
      </c>
      <c r="S1613" s="121" t="s">
        <v>713</v>
      </c>
      <c r="T1613" s="199">
        <v>43831</v>
      </c>
      <c r="U1613" s="199"/>
      <c r="V1613" s="200" t="s">
        <v>4634</v>
      </c>
      <c r="W1613" s="200" t="s">
        <v>4635</v>
      </c>
      <c r="X1613" s="200" t="s">
        <v>4635</v>
      </c>
    </row>
    <row r="1614" spans="1:24" ht="22.5" x14ac:dyDescent="0.2">
      <c r="A1614" s="146">
        <v>0</v>
      </c>
      <c r="B1614" s="116">
        <f t="shared" si="50"/>
        <v>1100</v>
      </c>
      <c r="C1614" s="190">
        <f t="shared" si="51"/>
        <v>0</v>
      </c>
      <c r="D1614" s="167" t="s">
        <v>894</v>
      </c>
      <c r="E1614" s="117" t="s">
        <v>2534</v>
      </c>
      <c r="F1614" s="118" t="s">
        <v>9383</v>
      </c>
      <c r="G1614" s="119" t="s">
        <v>2535</v>
      </c>
      <c r="H1614" s="117" t="s">
        <v>1361</v>
      </c>
      <c r="I1614" s="117">
        <v>960</v>
      </c>
      <c r="J1614" s="117"/>
      <c r="K1614" s="120">
        <v>1100</v>
      </c>
      <c r="L1614" s="121" t="s">
        <v>1136</v>
      </c>
      <c r="M1614" s="121" t="s">
        <v>3227</v>
      </c>
      <c r="N1614" s="121">
        <v>2019</v>
      </c>
      <c r="O1614" s="121">
        <v>304</v>
      </c>
      <c r="P1614" s="121" t="s">
        <v>1592</v>
      </c>
      <c r="Q1614" s="121" t="s">
        <v>1593</v>
      </c>
      <c r="R1614" s="121">
        <v>73037970</v>
      </c>
      <c r="S1614" s="121" t="s">
        <v>2536</v>
      </c>
      <c r="T1614" s="199">
        <v>43466</v>
      </c>
      <c r="U1614" s="199"/>
      <c r="V1614" s="200" t="s">
        <v>4634</v>
      </c>
      <c r="W1614" s="200" t="s">
        <v>4635</v>
      </c>
      <c r="X1614" s="200" t="s">
        <v>4635</v>
      </c>
    </row>
    <row r="1615" spans="1:24" ht="22.5" x14ac:dyDescent="0.2">
      <c r="A1615" s="146">
        <v>0</v>
      </c>
      <c r="B1615" s="116">
        <f t="shared" si="50"/>
        <v>1100</v>
      </c>
      <c r="C1615" s="190">
        <f t="shared" si="51"/>
        <v>0</v>
      </c>
      <c r="D1615" s="167" t="s">
        <v>13950</v>
      </c>
      <c r="E1615" s="117" t="s">
        <v>2534</v>
      </c>
      <c r="F1615" s="118" t="s">
        <v>14777</v>
      </c>
      <c r="G1615" s="119" t="s">
        <v>2535</v>
      </c>
      <c r="H1615" s="117" t="s">
        <v>1361</v>
      </c>
      <c r="I1615" s="117">
        <v>960</v>
      </c>
      <c r="J1615" s="117"/>
      <c r="K1615" s="120">
        <v>1100</v>
      </c>
      <c r="L1615" s="121" t="s">
        <v>1136</v>
      </c>
      <c r="M1615" s="121" t="s">
        <v>3227</v>
      </c>
      <c r="N1615" s="121">
        <v>2020</v>
      </c>
      <c r="O1615" s="121">
        <v>304</v>
      </c>
      <c r="P1615" s="121" t="s">
        <v>1592</v>
      </c>
      <c r="Q1615" s="121" t="s">
        <v>1593</v>
      </c>
      <c r="R1615" s="121">
        <v>73104435</v>
      </c>
      <c r="S1615" s="121" t="s">
        <v>2536</v>
      </c>
      <c r="T1615" s="199">
        <v>43831</v>
      </c>
      <c r="U1615" s="199"/>
      <c r="V1615" s="200" t="s">
        <v>4634</v>
      </c>
      <c r="W1615" s="200" t="s">
        <v>4635</v>
      </c>
      <c r="X1615" s="200" t="s">
        <v>4635</v>
      </c>
    </row>
    <row r="1616" spans="1:24" ht="22.5" x14ac:dyDescent="0.2">
      <c r="A1616" s="146">
        <v>0</v>
      </c>
      <c r="B1616" s="116">
        <f t="shared" si="50"/>
        <v>1156.0999999999999</v>
      </c>
      <c r="C1616" s="190">
        <f t="shared" si="51"/>
        <v>0</v>
      </c>
      <c r="D1616" s="167" t="s">
        <v>13950</v>
      </c>
      <c r="E1616" s="117" t="s">
        <v>2019</v>
      </c>
      <c r="F1616" s="118" t="s">
        <v>14778</v>
      </c>
      <c r="G1616" s="119" t="s">
        <v>2020</v>
      </c>
      <c r="H1616" s="117" t="s">
        <v>1361</v>
      </c>
      <c r="I1616" s="117">
        <v>960</v>
      </c>
      <c r="J1616" s="117"/>
      <c r="K1616" s="120">
        <v>1156.0999999999999</v>
      </c>
      <c r="L1616" s="121" t="s">
        <v>1136</v>
      </c>
      <c r="M1616" s="121" t="s">
        <v>3227</v>
      </c>
      <c r="N1616" s="121">
        <v>2020</v>
      </c>
      <c r="O1616" s="121">
        <v>320</v>
      </c>
      <c r="P1616" s="121" t="s">
        <v>1592</v>
      </c>
      <c r="Q1616" s="121" t="s">
        <v>895</v>
      </c>
      <c r="R1616" s="121">
        <v>73104816</v>
      </c>
      <c r="S1616" s="121" t="s">
        <v>2021</v>
      </c>
      <c r="T1616" s="199">
        <v>43831</v>
      </c>
      <c r="U1616" s="199"/>
      <c r="V1616" s="200" t="s">
        <v>4634</v>
      </c>
      <c r="W1616" s="200" t="s">
        <v>4635</v>
      </c>
      <c r="X1616" s="200" t="s">
        <v>4635</v>
      </c>
    </row>
    <row r="1617" spans="1:24" ht="22.5" x14ac:dyDescent="0.2">
      <c r="A1617" s="146">
        <v>0</v>
      </c>
      <c r="B1617" s="116">
        <f t="shared" si="50"/>
        <v>1339.8</v>
      </c>
      <c r="C1617" s="190">
        <f t="shared" si="51"/>
        <v>0</v>
      </c>
      <c r="D1617" s="167" t="s">
        <v>13950</v>
      </c>
      <c r="E1617" s="117" t="s">
        <v>2534</v>
      </c>
      <c r="F1617" s="118" t="s">
        <v>14779</v>
      </c>
      <c r="G1617" s="119" t="s">
        <v>3161</v>
      </c>
      <c r="H1617" s="117" t="s">
        <v>1361</v>
      </c>
      <c r="I1617" s="117">
        <v>960</v>
      </c>
      <c r="J1617" s="117"/>
      <c r="K1617" s="120">
        <v>1339.8</v>
      </c>
      <c r="L1617" s="121" t="s">
        <v>1136</v>
      </c>
      <c r="M1617" s="121" t="s">
        <v>3227</v>
      </c>
      <c r="N1617" s="121">
        <v>2020</v>
      </c>
      <c r="O1617" s="121">
        <v>400</v>
      </c>
      <c r="P1617" s="121" t="s">
        <v>1592</v>
      </c>
      <c r="Q1617" s="121" t="s">
        <v>895</v>
      </c>
      <c r="R1617" s="121">
        <v>73104655</v>
      </c>
      <c r="S1617" s="121" t="s">
        <v>2939</v>
      </c>
      <c r="T1617" s="199">
        <v>43831</v>
      </c>
      <c r="U1617" s="199"/>
      <c r="V1617" s="200" t="s">
        <v>4634</v>
      </c>
      <c r="W1617" s="200" t="s">
        <v>4635</v>
      </c>
      <c r="X1617" s="200" t="s">
        <v>4635</v>
      </c>
    </row>
    <row r="1618" spans="1:24" ht="22.5" x14ac:dyDescent="0.2">
      <c r="A1618" s="146">
        <v>0</v>
      </c>
      <c r="B1618" s="116">
        <f t="shared" si="50"/>
        <v>1135.2</v>
      </c>
      <c r="C1618" s="190">
        <f t="shared" si="51"/>
        <v>0</v>
      </c>
      <c r="D1618" s="167" t="s">
        <v>894</v>
      </c>
      <c r="E1618" s="117" t="s">
        <v>1467</v>
      </c>
      <c r="F1618" s="118" t="s">
        <v>10844</v>
      </c>
      <c r="G1618" s="119" t="s">
        <v>1748</v>
      </c>
      <c r="H1618" s="117" t="s">
        <v>1361</v>
      </c>
      <c r="I1618" s="117">
        <v>960</v>
      </c>
      <c r="J1618" s="117"/>
      <c r="K1618" s="120">
        <v>1135.2</v>
      </c>
      <c r="L1618" s="121" t="s">
        <v>1136</v>
      </c>
      <c r="M1618" s="121" t="s">
        <v>3227</v>
      </c>
      <c r="N1618" s="121">
        <v>2016</v>
      </c>
      <c r="O1618" s="121">
        <v>304</v>
      </c>
      <c r="P1618" s="121" t="s">
        <v>1592</v>
      </c>
      <c r="Q1618" s="121" t="s">
        <v>1593</v>
      </c>
      <c r="R1618" s="121">
        <v>70092506</v>
      </c>
      <c r="S1618" s="121" t="s">
        <v>951</v>
      </c>
      <c r="T1618" s="199">
        <v>42370</v>
      </c>
      <c r="U1618" s="199"/>
      <c r="V1618" s="200" t="s">
        <v>4634</v>
      </c>
      <c r="W1618" s="200" t="s">
        <v>4635</v>
      </c>
      <c r="X1618" s="200" t="s">
        <v>4635</v>
      </c>
    </row>
    <row r="1619" spans="1:24" ht="22.5" x14ac:dyDescent="0.2">
      <c r="A1619" s="146">
        <v>0</v>
      </c>
      <c r="B1619" s="116">
        <f t="shared" si="50"/>
        <v>1311.2</v>
      </c>
      <c r="C1619" s="190">
        <f t="shared" si="51"/>
        <v>0</v>
      </c>
      <c r="D1619" s="167" t="s">
        <v>13950</v>
      </c>
      <c r="E1619" s="117" t="s">
        <v>1467</v>
      </c>
      <c r="F1619" s="118" t="s">
        <v>14780</v>
      </c>
      <c r="G1619" s="119" t="s">
        <v>1748</v>
      </c>
      <c r="H1619" s="117" t="s">
        <v>1361</v>
      </c>
      <c r="I1619" s="117">
        <v>960</v>
      </c>
      <c r="J1619" s="117"/>
      <c r="K1619" s="120">
        <v>1311.2</v>
      </c>
      <c r="L1619" s="121" t="s">
        <v>1136</v>
      </c>
      <c r="M1619" s="121" t="s">
        <v>3227</v>
      </c>
      <c r="N1619" s="121">
        <v>2020</v>
      </c>
      <c r="O1619" s="121">
        <v>304</v>
      </c>
      <c r="P1619" s="121" t="s">
        <v>1592</v>
      </c>
      <c r="Q1619" s="121" t="s">
        <v>1593</v>
      </c>
      <c r="R1619" s="121">
        <v>73104469</v>
      </c>
      <c r="S1619" s="121" t="s">
        <v>951</v>
      </c>
      <c r="T1619" s="199">
        <v>43831</v>
      </c>
      <c r="U1619" s="199"/>
      <c r="V1619" s="200" t="s">
        <v>4634</v>
      </c>
      <c r="W1619" s="200" t="s">
        <v>4635</v>
      </c>
      <c r="X1619" s="200" t="s">
        <v>4635</v>
      </c>
    </row>
    <row r="1620" spans="1:24" ht="22.5" x14ac:dyDescent="0.2">
      <c r="A1620" s="146">
        <v>0</v>
      </c>
      <c r="B1620" s="116">
        <f t="shared" si="50"/>
        <v>1647.8</v>
      </c>
      <c r="C1620" s="190">
        <f t="shared" si="51"/>
        <v>0</v>
      </c>
      <c r="D1620" s="167" t="s">
        <v>13950</v>
      </c>
      <c r="E1620" s="117" t="s">
        <v>3989</v>
      </c>
      <c r="F1620" s="118" t="s">
        <v>14781</v>
      </c>
      <c r="G1620" s="119" t="s">
        <v>1795</v>
      </c>
      <c r="H1620" s="117" t="s">
        <v>1361</v>
      </c>
      <c r="I1620" s="117">
        <v>960</v>
      </c>
      <c r="J1620" s="117"/>
      <c r="K1620" s="120">
        <v>1647.8</v>
      </c>
      <c r="L1620" s="121" t="s">
        <v>1136</v>
      </c>
      <c r="M1620" s="121" t="s">
        <v>3227</v>
      </c>
      <c r="N1620" s="121">
        <v>2020</v>
      </c>
      <c r="O1620" s="121">
        <v>496</v>
      </c>
      <c r="P1620" s="121" t="s">
        <v>1592</v>
      </c>
      <c r="Q1620" s="121" t="s">
        <v>895</v>
      </c>
      <c r="R1620" s="121">
        <v>73104775</v>
      </c>
      <c r="S1620" s="121" t="s">
        <v>2132</v>
      </c>
      <c r="T1620" s="199">
        <v>43831</v>
      </c>
      <c r="U1620" s="199"/>
      <c r="V1620" s="200" t="s">
        <v>4634</v>
      </c>
      <c r="W1620" s="200" t="s">
        <v>4635</v>
      </c>
      <c r="X1620" s="200" t="s">
        <v>4635</v>
      </c>
    </row>
    <row r="1621" spans="1:24" ht="16.5" x14ac:dyDescent="0.2">
      <c r="A1621" s="146">
        <v>0</v>
      </c>
      <c r="B1621" s="116">
        <f t="shared" si="50"/>
        <v>1157.2</v>
      </c>
      <c r="C1621" s="190">
        <f t="shared" si="51"/>
        <v>0</v>
      </c>
      <c r="D1621" s="167" t="s">
        <v>13950</v>
      </c>
      <c r="E1621" s="117" t="s">
        <v>788</v>
      </c>
      <c r="F1621" s="118" t="s">
        <v>14782</v>
      </c>
      <c r="G1621" s="119" t="s">
        <v>2006</v>
      </c>
      <c r="H1621" s="117" t="s">
        <v>789</v>
      </c>
      <c r="I1621" s="117">
        <v>961</v>
      </c>
      <c r="J1621" s="117"/>
      <c r="K1621" s="120">
        <v>1157.2</v>
      </c>
      <c r="L1621" s="121" t="s">
        <v>1136</v>
      </c>
      <c r="M1621" s="121" t="s">
        <v>3227</v>
      </c>
      <c r="N1621" s="121">
        <v>2020</v>
      </c>
      <c r="O1621" s="121">
        <v>416</v>
      </c>
      <c r="P1621" s="121" t="s">
        <v>1592</v>
      </c>
      <c r="Q1621" s="121" t="s">
        <v>895</v>
      </c>
      <c r="R1621" s="121">
        <v>73104786</v>
      </c>
      <c r="S1621" s="121" t="s">
        <v>2172</v>
      </c>
      <c r="T1621" s="199">
        <v>43831</v>
      </c>
      <c r="U1621" s="199"/>
      <c r="V1621" s="200" t="s">
        <v>4634</v>
      </c>
      <c r="W1621" s="200" t="s">
        <v>4634</v>
      </c>
      <c r="X1621" s="200" t="s">
        <v>4635</v>
      </c>
    </row>
    <row r="1622" spans="1:24" x14ac:dyDescent="0.2">
      <c r="A1622" s="146">
        <v>0</v>
      </c>
      <c r="B1622" s="116">
        <f t="shared" si="50"/>
        <v>940.5</v>
      </c>
      <c r="C1622" s="190">
        <f t="shared" si="51"/>
        <v>0</v>
      </c>
      <c r="D1622" s="167"/>
      <c r="E1622" s="117" t="s">
        <v>6147</v>
      </c>
      <c r="F1622" s="118" t="s">
        <v>6148</v>
      </c>
      <c r="G1622" s="119" t="s">
        <v>6374</v>
      </c>
      <c r="H1622" s="117" t="s">
        <v>789</v>
      </c>
      <c r="I1622" s="117">
        <v>961</v>
      </c>
      <c r="J1622" s="117"/>
      <c r="K1622" s="120">
        <v>940.5</v>
      </c>
      <c r="L1622" s="121" t="s">
        <v>1136</v>
      </c>
      <c r="M1622" s="121" t="s">
        <v>891</v>
      </c>
      <c r="N1622" s="121">
        <v>2018</v>
      </c>
      <c r="O1622" s="121">
        <v>152</v>
      </c>
      <c r="P1622" s="121" t="s">
        <v>1592</v>
      </c>
      <c r="Q1622" s="121" t="s">
        <v>893</v>
      </c>
      <c r="R1622" s="121">
        <v>72948798</v>
      </c>
      <c r="S1622" s="121" t="s">
        <v>6375</v>
      </c>
      <c r="T1622" s="199">
        <v>43054</v>
      </c>
      <c r="U1622" s="199">
        <v>43066</v>
      </c>
      <c r="V1622" s="200" t="s">
        <v>4634</v>
      </c>
      <c r="W1622" s="200" t="s">
        <v>4635</v>
      </c>
      <c r="X1622" s="200" t="s">
        <v>4635</v>
      </c>
    </row>
    <row r="1623" spans="1:24" ht="22.5" x14ac:dyDescent="0.2">
      <c r="A1623" s="146">
        <v>0</v>
      </c>
      <c r="B1623" s="116">
        <f t="shared" si="50"/>
        <v>741.4</v>
      </c>
      <c r="C1623" s="190">
        <f t="shared" si="51"/>
        <v>0</v>
      </c>
      <c r="D1623" s="167"/>
      <c r="E1623" s="117" t="s">
        <v>3997</v>
      </c>
      <c r="F1623" s="118" t="s">
        <v>13485</v>
      </c>
      <c r="G1623" s="119" t="s">
        <v>11322</v>
      </c>
      <c r="H1623" s="117" t="s">
        <v>789</v>
      </c>
      <c r="I1623" s="117">
        <v>961</v>
      </c>
      <c r="J1623" s="117"/>
      <c r="K1623" s="120">
        <v>741.4</v>
      </c>
      <c r="L1623" s="121" t="s">
        <v>1136</v>
      </c>
      <c r="M1623" s="121" t="s">
        <v>891</v>
      </c>
      <c r="N1623" s="121">
        <v>2016</v>
      </c>
      <c r="O1623" s="121">
        <v>164</v>
      </c>
      <c r="P1623" s="121" t="s">
        <v>1592</v>
      </c>
      <c r="Q1623" s="121" t="s">
        <v>527</v>
      </c>
      <c r="R1623" s="121">
        <v>72857765</v>
      </c>
      <c r="S1623" s="121" t="s">
        <v>4319</v>
      </c>
      <c r="T1623" s="199">
        <v>42522</v>
      </c>
      <c r="U1623" s="199">
        <v>42549</v>
      </c>
      <c r="V1623" s="200" t="s">
        <v>4634</v>
      </c>
      <c r="W1623" s="200" t="s">
        <v>4634</v>
      </c>
      <c r="X1623" s="200" t="s">
        <v>4635</v>
      </c>
    </row>
    <row r="1624" spans="1:24" ht="22.5" x14ac:dyDescent="0.2">
      <c r="A1624" s="146">
        <v>0</v>
      </c>
      <c r="B1624" s="116">
        <f t="shared" si="50"/>
        <v>815.54</v>
      </c>
      <c r="C1624" s="190">
        <f t="shared" si="51"/>
        <v>0</v>
      </c>
      <c r="D1624" s="167"/>
      <c r="E1624" s="117" t="s">
        <v>3997</v>
      </c>
      <c r="F1624" s="118" t="s">
        <v>11321</v>
      </c>
      <c r="G1624" s="119" t="s">
        <v>11322</v>
      </c>
      <c r="H1624" s="117" t="s">
        <v>789</v>
      </c>
      <c r="I1624" s="117">
        <v>961</v>
      </c>
      <c r="J1624" s="117"/>
      <c r="K1624" s="120">
        <v>815.54</v>
      </c>
      <c r="L1624" s="121" t="s">
        <v>1136</v>
      </c>
      <c r="M1624" s="121" t="s">
        <v>891</v>
      </c>
      <c r="N1624" s="121">
        <v>2017</v>
      </c>
      <c r="O1624" s="121">
        <v>160</v>
      </c>
      <c r="P1624" s="121" t="s">
        <v>1592</v>
      </c>
      <c r="Q1624" s="121" t="s">
        <v>895</v>
      </c>
      <c r="R1624" s="121">
        <v>72932549</v>
      </c>
      <c r="S1624" s="121" t="s">
        <v>4319</v>
      </c>
      <c r="T1624" s="199">
        <v>42879</v>
      </c>
      <c r="U1624" s="199">
        <v>42968</v>
      </c>
      <c r="V1624" s="200" t="s">
        <v>4634</v>
      </c>
      <c r="W1624" s="200" t="s">
        <v>4634</v>
      </c>
      <c r="X1624" s="200" t="s">
        <v>4635</v>
      </c>
    </row>
    <row r="1625" spans="1:24" ht="22.5" x14ac:dyDescent="0.2">
      <c r="A1625" s="146">
        <v>0</v>
      </c>
      <c r="B1625" s="116">
        <f t="shared" si="50"/>
        <v>942.7</v>
      </c>
      <c r="C1625" s="190">
        <f t="shared" si="51"/>
        <v>0</v>
      </c>
      <c r="D1625" s="167"/>
      <c r="E1625" s="117" t="s">
        <v>3997</v>
      </c>
      <c r="F1625" s="118" t="s">
        <v>10428</v>
      </c>
      <c r="G1625" s="119" t="s">
        <v>10429</v>
      </c>
      <c r="H1625" s="117" t="s">
        <v>789</v>
      </c>
      <c r="I1625" s="117">
        <v>961</v>
      </c>
      <c r="J1625" s="117"/>
      <c r="K1625" s="120">
        <v>942.7</v>
      </c>
      <c r="L1625" s="121" t="s">
        <v>1136</v>
      </c>
      <c r="M1625" s="121" t="s">
        <v>891</v>
      </c>
      <c r="N1625" s="121">
        <v>2019</v>
      </c>
      <c r="O1625" s="121">
        <v>160</v>
      </c>
      <c r="P1625" s="121" t="s">
        <v>1592</v>
      </c>
      <c r="Q1625" s="121" t="s">
        <v>895</v>
      </c>
      <c r="R1625" s="121">
        <v>73052627</v>
      </c>
      <c r="S1625" s="121" t="s">
        <v>4319</v>
      </c>
      <c r="T1625" s="199">
        <v>43530</v>
      </c>
      <c r="U1625" s="199">
        <v>43560</v>
      </c>
      <c r="V1625" s="200" t="s">
        <v>4634</v>
      </c>
      <c r="W1625" s="200" t="s">
        <v>4634</v>
      </c>
      <c r="X1625" s="200" t="s">
        <v>4635</v>
      </c>
    </row>
    <row r="1626" spans="1:24" ht="22.5" x14ac:dyDescent="0.2">
      <c r="A1626" s="146">
        <v>0</v>
      </c>
      <c r="B1626" s="116">
        <f t="shared" si="50"/>
        <v>827.64</v>
      </c>
      <c r="C1626" s="190">
        <f t="shared" si="51"/>
        <v>0</v>
      </c>
      <c r="D1626" s="167"/>
      <c r="E1626" s="117" t="s">
        <v>3998</v>
      </c>
      <c r="F1626" s="118" t="s">
        <v>4993</v>
      </c>
      <c r="G1626" s="119" t="s">
        <v>3999</v>
      </c>
      <c r="H1626" s="117" t="s">
        <v>789</v>
      </c>
      <c r="I1626" s="117">
        <v>961</v>
      </c>
      <c r="J1626" s="117"/>
      <c r="K1626" s="120">
        <v>827.64</v>
      </c>
      <c r="L1626" s="121" t="s">
        <v>1136</v>
      </c>
      <c r="M1626" s="121" t="s">
        <v>891</v>
      </c>
      <c r="N1626" s="121">
        <v>2017</v>
      </c>
      <c r="O1626" s="121">
        <v>164</v>
      </c>
      <c r="P1626" s="121" t="s">
        <v>1592</v>
      </c>
      <c r="Q1626" s="121" t="s">
        <v>895</v>
      </c>
      <c r="R1626" s="121">
        <v>72906466</v>
      </c>
      <c r="S1626" s="121" t="s">
        <v>4000</v>
      </c>
      <c r="T1626" s="199">
        <v>42759</v>
      </c>
      <c r="U1626" s="199">
        <v>42730</v>
      </c>
      <c r="V1626" s="200" t="s">
        <v>4634</v>
      </c>
      <c r="W1626" s="200" t="s">
        <v>4634</v>
      </c>
      <c r="X1626" s="200" t="s">
        <v>4635</v>
      </c>
    </row>
    <row r="1627" spans="1:24" ht="22.5" x14ac:dyDescent="0.2">
      <c r="A1627" s="146">
        <v>0</v>
      </c>
      <c r="B1627" s="116">
        <f t="shared" si="50"/>
        <v>858</v>
      </c>
      <c r="C1627" s="190">
        <f t="shared" si="51"/>
        <v>0</v>
      </c>
      <c r="D1627" s="167"/>
      <c r="E1627" s="117" t="s">
        <v>3998</v>
      </c>
      <c r="F1627" s="118" t="s">
        <v>7024</v>
      </c>
      <c r="G1627" s="119" t="s">
        <v>3999</v>
      </c>
      <c r="H1627" s="117" t="s">
        <v>789</v>
      </c>
      <c r="I1627" s="117">
        <v>961</v>
      </c>
      <c r="J1627" s="117"/>
      <c r="K1627" s="120">
        <v>858</v>
      </c>
      <c r="L1627" s="121" t="s">
        <v>1136</v>
      </c>
      <c r="M1627" s="121" t="s">
        <v>891</v>
      </c>
      <c r="N1627" s="121">
        <v>2018</v>
      </c>
      <c r="O1627" s="121">
        <v>164</v>
      </c>
      <c r="P1627" s="121" t="s">
        <v>1592</v>
      </c>
      <c r="Q1627" s="121" t="s">
        <v>895</v>
      </c>
      <c r="R1627" s="121">
        <v>72973144</v>
      </c>
      <c r="S1627" s="121" t="s">
        <v>4000</v>
      </c>
      <c r="T1627" s="199">
        <v>43153</v>
      </c>
      <c r="U1627" s="199">
        <v>43168</v>
      </c>
      <c r="V1627" s="200" t="s">
        <v>4634</v>
      </c>
      <c r="W1627" s="200" t="s">
        <v>4634</v>
      </c>
      <c r="X1627" s="200" t="s">
        <v>4635</v>
      </c>
    </row>
    <row r="1628" spans="1:24" ht="22.5" x14ac:dyDescent="0.2">
      <c r="A1628" s="146">
        <v>0</v>
      </c>
      <c r="B1628" s="116">
        <f t="shared" si="50"/>
        <v>2134</v>
      </c>
      <c r="C1628" s="190">
        <f t="shared" si="51"/>
        <v>0</v>
      </c>
      <c r="D1628" s="167" t="s">
        <v>894</v>
      </c>
      <c r="E1628" s="117" t="s">
        <v>3990</v>
      </c>
      <c r="F1628" s="118" t="s">
        <v>10033</v>
      </c>
      <c r="G1628" s="119" t="s">
        <v>474</v>
      </c>
      <c r="H1628" s="117" t="s">
        <v>789</v>
      </c>
      <c r="I1628" s="117">
        <v>961</v>
      </c>
      <c r="J1628" s="117"/>
      <c r="K1628" s="120">
        <v>2134</v>
      </c>
      <c r="L1628" s="121" t="s">
        <v>1136</v>
      </c>
      <c r="M1628" s="121" t="s">
        <v>3228</v>
      </c>
      <c r="N1628" s="121">
        <v>2019</v>
      </c>
      <c r="O1628" s="121">
        <v>464</v>
      </c>
      <c r="P1628" s="121" t="s">
        <v>1592</v>
      </c>
      <c r="Q1628" s="121" t="s">
        <v>893</v>
      </c>
      <c r="R1628" s="121">
        <v>73037806</v>
      </c>
      <c r="S1628" s="121" t="s">
        <v>475</v>
      </c>
      <c r="T1628" s="199">
        <v>43466</v>
      </c>
      <c r="U1628" s="199"/>
      <c r="V1628" s="200" t="s">
        <v>4634</v>
      </c>
      <c r="W1628" s="200" t="s">
        <v>4634</v>
      </c>
      <c r="X1628" s="200" t="s">
        <v>4635</v>
      </c>
    </row>
    <row r="1629" spans="1:24" ht="22.5" x14ac:dyDescent="0.2">
      <c r="A1629" s="146">
        <v>0</v>
      </c>
      <c r="B1629" s="116">
        <f t="shared" si="50"/>
        <v>1899.7</v>
      </c>
      <c r="C1629" s="190">
        <f t="shared" si="51"/>
        <v>0</v>
      </c>
      <c r="D1629" s="167" t="s">
        <v>3860</v>
      </c>
      <c r="E1629" s="117" t="s">
        <v>3990</v>
      </c>
      <c r="F1629" s="118" t="s">
        <v>14783</v>
      </c>
      <c r="G1629" s="119" t="s">
        <v>14784</v>
      </c>
      <c r="H1629" s="117" t="s">
        <v>789</v>
      </c>
      <c r="I1629" s="117">
        <v>961</v>
      </c>
      <c r="J1629" s="117">
        <v>5</v>
      </c>
      <c r="K1629" s="120">
        <v>1899.7</v>
      </c>
      <c r="L1629" s="121" t="s">
        <v>1136</v>
      </c>
      <c r="M1629" s="121" t="s">
        <v>891</v>
      </c>
      <c r="N1629" s="121">
        <v>2020</v>
      </c>
      <c r="O1629" s="121">
        <v>464</v>
      </c>
      <c r="P1629" s="121" t="s">
        <v>1592</v>
      </c>
      <c r="Q1629" s="121" t="s">
        <v>893</v>
      </c>
      <c r="R1629" s="121">
        <v>73100253</v>
      </c>
      <c r="S1629" s="121" t="s">
        <v>475</v>
      </c>
      <c r="T1629" s="199">
        <v>43839</v>
      </c>
      <c r="U1629" s="199">
        <v>43840</v>
      </c>
      <c r="V1629" s="200" t="s">
        <v>4634</v>
      </c>
      <c r="W1629" s="200" t="s">
        <v>4634</v>
      </c>
      <c r="X1629" s="200" t="s">
        <v>4635</v>
      </c>
    </row>
    <row r="1630" spans="1:24" ht="22.5" x14ac:dyDescent="0.2">
      <c r="A1630" s="146">
        <v>0</v>
      </c>
      <c r="B1630" s="116">
        <f t="shared" si="50"/>
        <v>880</v>
      </c>
      <c r="C1630" s="190">
        <f t="shared" si="51"/>
        <v>0</v>
      </c>
      <c r="D1630" s="167" t="s">
        <v>13956</v>
      </c>
      <c r="E1630" s="117" t="s">
        <v>2269</v>
      </c>
      <c r="F1630" s="118" t="s">
        <v>14785</v>
      </c>
      <c r="G1630" s="119" t="s">
        <v>514</v>
      </c>
      <c r="H1630" s="117" t="s">
        <v>789</v>
      </c>
      <c r="I1630" s="117">
        <v>961</v>
      </c>
      <c r="J1630" s="117"/>
      <c r="K1630" s="120">
        <v>880</v>
      </c>
      <c r="L1630" s="121" t="s">
        <v>1136</v>
      </c>
      <c r="M1630" s="121" t="s">
        <v>3227</v>
      </c>
      <c r="N1630" s="121">
        <v>2020</v>
      </c>
      <c r="O1630" s="121">
        <v>192</v>
      </c>
      <c r="P1630" s="121" t="s">
        <v>1592</v>
      </c>
      <c r="Q1630" s="121" t="s">
        <v>893</v>
      </c>
      <c r="R1630" s="121">
        <v>73104542</v>
      </c>
      <c r="S1630" s="121" t="s">
        <v>2341</v>
      </c>
      <c r="T1630" s="199">
        <v>43831</v>
      </c>
      <c r="U1630" s="199"/>
      <c r="V1630" s="200" t="s">
        <v>4634</v>
      </c>
      <c r="W1630" s="200" t="s">
        <v>4635</v>
      </c>
      <c r="X1630" s="200" t="s">
        <v>4635</v>
      </c>
    </row>
    <row r="1631" spans="1:24" ht="22.5" x14ac:dyDescent="0.2">
      <c r="A1631" s="146">
        <v>0</v>
      </c>
      <c r="B1631" s="116">
        <f t="shared" si="50"/>
        <v>1972.3</v>
      </c>
      <c r="C1631" s="190">
        <f t="shared" si="51"/>
        <v>0</v>
      </c>
      <c r="D1631" s="167" t="s">
        <v>894</v>
      </c>
      <c r="E1631" s="117" t="s">
        <v>5758</v>
      </c>
      <c r="F1631" s="118" t="s">
        <v>11475</v>
      </c>
      <c r="G1631" s="119" t="s">
        <v>11476</v>
      </c>
      <c r="H1631" s="117" t="s">
        <v>789</v>
      </c>
      <c r="I1631" s="117">
        <v>961</v>
      </c>
      <c r="J1631" s="117"/>
      <c r="K1631" s="120">
        <v>1972.3</v>
      </c>
      <c r="L1631" s="121" t="s">
        <v>1136</v>
      </c>
      <c r="M1631" s="121" t="s">
        <v>891</v>
      </c>
      <c r="N1631" s="121">
        <v>2019</v>
      </c>
      <c r="O1631" s="121">
        <v>552</v>
      </c>
      <c r="P1631" s="121" t="s">
        <v>1592</v>
      </c>
      <c r="Q1631" s="121" t="s">
        <v>1593</v>
      </c>
      <c r="R1631" s="121">
        <v>73070699</v>
      </c>
      <c r="S1631" s="121" t="s">
        <v>11945</v>
      </c>
      <c r="T1631" s="199">
        <v>43650</v>
      </c>
      <c r="U1631" s="199">
        <v>43651</v>
      </c>
      <c r="V1631" s="200" t="s">
        <v>4634</v>
      </c>
      <c r="W1631" s="200" t="s">
        <v>4635</v>
      </c>
      <c r="X1631" s="200" t="s">
        <v>4635</v>
      </c>
    </row>
    <row r="1632" spans="1:24" ht="22.5" x14ac:dyDescent="0.2">
      <c r="A1632" s="146">
        <v>0</v>
      </c>
      <c r="B1632" s="116">
        <f t="shared" si="50"/>
        <v>1705</v>
      </c>
      <c r="C1632" s="190">
        <f t="shared" si="51"/>
        <v>0</v>
      </c>
      <c r="D1632" s="167" t="s">
        <v>894</v>
      </c>
      <c r="E1632" s="117" t="s">
        <v>5758</v>
      </c>
      <c r="F1632" s="118" t="s">
        <v>6252</v>
      </c>
      <c r="G1632" s="119" t="s">
        <v>5759</v>
      </c>
      <c r="H1632" s="117" t="s">
        <v>789</v>
      </c>
      <c r="I1632" s="117">
        <v>961</v>
      </c>
      <c r="J1632" s="117"/>
      <c r="K1632" s="120">
        <v>1705</v>
      </c>
      <c r="L1632" s="121" t="s">
        <v>1136</v>
      </c>
      <c r="M1632" s="121" t="s">
        <v>891</v>
      </c>
      <c r="N1632" s="121">
        <v>2017</v>
      </c>
      <c r="O1632" s="121">
        <v>552</v>
      </c>
      <c r="P1632" s="121" t="s">
        <v>1592</v>
      </c>
      <c r="Q1632" s="121" t="s">
        <v>1593</v>
      </c>
      <c r="R1632" s="121">
        <v>72937553</v>
      </c>
      <c r="S1632" s="121" t="s">
        <v>6747</v>
      </c>
      <c r="T1632" s="199">
        <v>42983</v>
      </c>
      <c r="U1632" s="199">
        <v>43003</v>
      </c>
      <c r="V1632" s="200" t="s">
        <v>4634</v>
      </c>
      <c r="W1632" s="200" t="s">
        <v>4635</v>
      </c>
      <c r="X1632" s="200" t="s">
        <v>4635</v>
      </c>
    </row>
    <row r="1633" spans="1:24" ht="22.5" x14ac:dyDescent="0.2">
      <c r="A1633" s="146">
        <v>0</v>
      </c>
      <c r="B1633" s="116">
        <f t="shared" si="50"/>
        <v>1386</v>
      </c>
      <c r="C1633" s="190">
        <f t="shared" si="51"/>
        <v>0</v>
      </c>
      <c r="D1633" s="167" t="s">
        <v>13956</v>
      </c>
      <c r="E1633" s="117" t="s">
        <v>1633</v>
      </c>
      <c r="F1633" s="118" t="s">
        <v>14786</v>
      </c>
      <c r="G1633" s="119" t="s">
        <v>1634</v>
      </c>
      <c r="H1633" s="117" t="s">
        <v>789</v>
      </c>
      <c r="I1633" s="117">
        <v>961</v>
      </c>
      <c r="J1633" s="117"/>
      <c r="K1633" s="120">
        <v>1386</v>
      </c>
      <c r="L1633" s="121" t="s">
        <v>1136</v>
      </c>
      <c r="M1633" s="121" t="s">
        <v>3227</v>
      </c>
      <c r="N1633" s="121">
        <v>2020</v>
      </c>
      <c r="O1633" s="121">
        <v>464</v>
      </c>
      <c r="P1633" s="121" t="s">
        <v>1592</v>
      </c>
      <c r="Q1633" s="121" t="s">
        <v>1593</v>
      </c>
      <c r="R1633" s="121">
        <v>73104446</v>
      </c>
      <c r="S1633" s="121" t="s">
        <v>1570</v>
      </c>
      <c r="T1633" s="199">
        <v>43831</v>
      </c>
      <c r="U1633" s="199"/>
      <c r="V1633" s="200" t="s">
        <v>4634</v>
      </c>
      <c r="W1633" s="200" t="s">
        <v>4635</v>
      </c>
      <c r="X1633" s="200" t="s">
        <v>4635</v>
      </c>
    </row>
    <row r="1634" spans="1:24" ht="22.5" x14ac:dyDescent="0.2">
      <c r="A1634" s="146">
        <v>0</v>
      </c>
      <c r="B1634" s="116">
        <f t="shared" si="50"/>
        <v>1001</v>
      </c>
      <c r="C1634" s="190">
        <f t="shared" si="51"/>
        <v>0</v>
      </c>
      <c r="D1634" s="167" t="s">
        <v>894</v>
      </c>
      <c r="E1634" s="117" t="s">
        <v>669</v>
      </c>
      <c r="F1634" s="118" t="s">
        <v>10845</v>
      </c>
      <c r="G1634" s="119" t="s">
        <v>2149</v>
      </c>
      <c r="H1634" s="117" t="s">
        <v>789</v>
      </c>
      <c r="I1634" s="117">
        <v>961</v>
      </c>
      <c r="J1634" s="117"/>
      <c r="K1634" s="120">
        <v>1001</v>
      </c>
      <c r="L1634" s="121" t="s">
        <v>1136</v>
      </c>
      <c r="M1634" s="121" t="s">
        <v>3227</v>
      </c>
      <c r="N1634" s="121">
        <v>2016</v>
      </c>
      <c r="O1634" s="121">
        <v>336</v>
      </c>
      <c r="P1634" s="121" t="s">
        <v>1592</v>
      </c>
      <c r="Q1634" s="121" t="s">
        <v>1593</v>
      </c>
      <c r="R1634" s="121">
        <v>70092606</v>
      </c>
      <c r="S1634" s="121" t="s">
        <v>948</v>
      </c>
      <c r="T1634" s="199">
        <v>42370</v>
      </c>
      <c r="U1634" s="199"/>
      <c r="V1634" s="200" t="s">
        <v>4634</v>
      </c>
      <c r="W1634" s="200" t="s">
        <v>4635</v>
      </c>
      <c r="X1634" s="200" t="s">
        <v>4635</v>
      </c>
    </row>
    <row r="1635" spans="1:24" ht="22.5" x14ac:dyDescent="0.2">
      <c r="A1635" s="146">
        <v>0</v>
      </c>
      <c r="B1635" s="116">
        <f t="shared" si="50"/>
        <v>1157.2</v>
      </c>
      <c r="C1635" s="190">
        <f t="shared" si="51"/>
        <v>0</v>
      </c>
      <c r="D1635" s="167" t="s">
        <v>13950</v>
      </c>
      <c r="E1635" s="117" t="s">
        <v>669</v>
      </c>
      <c r="F1635" s="118" t="s">
        <v>14787</v>
      </c>
      <c r="G1635" s="119" t="s">
        <v>2149</v>
      </c>
      <c r="H1635" s="117" t="s">
        <v>789</v>
      </c>
      <c r="I1635" s="117">
        <v>961</v>
      </c>
      <c r="J1635" s="117"/>
      <c r="K1635" s="120">
        <v>1157.2</v>
      </c>
      <c r="L1635" s="121" t="s">
        <v>1136</v>
      </c>
      <c r="M1635" s="121" t="s">
        <v>3227</v>
      </c>
      <c r="N1635" s="121">
        <v>2020</v>
      </c>
      <c r="O1635" s="121">
        <v>336</v>
      </c>
      <c r="P1635" s="121" t="s">
        <v>1592</v>
      </c>
      <c r="Q1635" s="121" t="s">
        <v>1593</v>
      </c>
      <c r="R1635" s="121">
        <v>73104447</v>
      </c>
      <c r="S1635" s="121" t="s">
        <v>948</v>
      </c>
      <c r="T1635" s="199">
        <v>43831</v>
      </c>
      <c r="U1635" s="199"/>
      <c r="V1635" s="200" t="s">
        <v>4634</v>
      </c>
      <c r="W1635" s="200" t="s">
        <v>4635</v>
      </c>
      <c r="X1635" s="200" t="s">
        <v>4635</v>
      </c>
    </row>
    <row r="1636" spans="1:24" x14ac:dyDescent="0.2">
      <c r="A1636" s="146">
        <v>0</v>
      </c>
      <c r="B1636" s="116">
        <f t="shared" si="50"/>
        <v>400.4</v>
      </c>
      <c r="C1636" s="190">
        <f t="shared" si="51"/>
        <v>0</v>
      </c>
      <c r="D1636" s="167" t="s">
        <v>13957</v>
      </c>
      <c r="E1636" s="117" t="s">
        <v>14788</v>
      </c>
      <c r="F1636" s="118" t="s">
        <v>14789</v>
      </c>
      <c r="G1636" s="119" t="s">
        <v>14790</v>
      </c>
      <c r="H1636" s="117" t="s">
        <v>789</v>
      </c>
      <c r="I1636" s="117">
        <v>961</v>
      </c>
      <c r="J1636" s="117"/>
      <c r="K1636" s="120">
        <v>400.4</v>
      </c>
      <c r="L1636" s="121" t="s">
        <v>1136</v>
      </c>
      <c r="M1636" s="121" t="s">
        <v>891</v>
      </c>
      <c r="N1636" s="121">
        <v>2020</v>
      </c>
      <c r="O1636" s="121">
        <v>96</v>
      </c>
      <c r="P1636" s="121" t="s">
        <v>892</v>
      </c>
      <c r="Q1636" s="121" t="s">
        <v>527</v>
      </c>
      <c r="R1636" s="121">
        <v>73100448</v>
      </c>
      <c r="S1636" s="121" t="s">
        <v>14791</v>
      </c>
      <c r="T1636" s="199"/>
      <c r="U1636" s="199">
        <v>43917</v>
      </c>
      <c r="V1636" s="200" t="s">
        <v>4634</v>
      </c>
      <c r="W1636" s="200" t="s">
        <v>4635</v>
      </c>
      <c r="X1636" s="200" t="s">
        <v>4635</v>
      </c>
    </row>
    <row r="1637" spans="1:24" ht="22.5" x14ac:dyDescent="0.2">
      <c r="A1637" s="146">
        <v>0</v>
      </c>
      <c r="B1637" s="116">
        <f t="shared" si="50"/>
        <v>946</v>
      </c>
      <c r="C1637" s="190">
        <f t="shared" si="51"/>
        <v>0</v>
      </c>
      <c r="D1637" s="167" t="s">
        <v>13950</v>
      </c>
      <c r="E1637" s="117" t="s">
        <v>2406</v>
      </c>
      <c r="F1637" s="118" t="s">
        <v>14792</v>
      </c>
      <c r="G1637" s="119" t="s">
        <v>2482</v>
      </c>
      <c r="H1637" s="117" t="s">
        <v>789</v>
      </c>
      <c r="I1637" s="117">
        <v>961</v>
      </c>
      <c r="J1637" s="117"/>
      <c r="K1637" s="120">
        <v>946</v>
      </c>
      <c r="L1637" s="121" t="s">
        <v>1136</v>
      </c>
      <c r="M1637" s="121" t="s">
        <v>3228</v>
      </c>
      <c r="N1637" s="121">
        <v>2020</v>
      </c>
      <c r="O1637" s="121">
        <v>224</v>
      </c>
      <c r="P1637" s="121" t="s">
        <v>1592</v>
      </c>
      <c r="Q1637" s="121" t="s">
        <v>895</v>
      </c>
      <c r="R1637" s="121">
        <v>73105207</v>
      </c>
      <c r="S1637" s="121" t="s">
        <v>2407</v>
      </c>
      <c r="T1637" s="199">
        <v>43831</v>
      </c>
      <c r="U1637" s="199"/>
      <c r="V1637" s="200" t="s">
        <v>4634</v>
      </c>
      <c r="W1637" s="200" t="s">
        <v>4634</v>
      </c>
      <c r="X1637" s="200" t="s">
        <v>4635</v>
      </c>
    </row>
    <row r="1638" spans="1:24" ht="22.5" x14ac:dyDescent="0.2">
      <c r="A1638" s="146">
        <v>0</v>
      </c>
      <c r="B1638" s="116">
        <f t="shared" si="50"/>
        <v>1234.2</v>
      </c>
      <c r="C1638" s="190">
        <f t="shared" si="51"/>
        <v>0</v>
      </c>
      <c r="D1638" s="167"/>
      <c r="E1638" s="117" t="s">
        <v>9150</v>
      </c>
      <c r="F1638" s="118" t="s">
        <v>9384</v>
      </c>
      <c r="G1638" s="119" t="s">
        <v>9151</v>
      </c>
      <c r="H1638" s="117" t="s">
        <v>789</v>
      </c>
      <c r="I1638" s="117">
        <v>961</v>
      </c>
      <c r="J1638" s="117"/>
      <c r="K1638" s="120">
        <v>1234.2</v>
      </c>
      <c r="L1638" s="121" t="s">
        <v>1136</v>
      </c>
      <c r="M1638" s="121" t="s">
        <v>891</v>
      </c>
      <c r="N1638" s="121">
        <v>2017</v>
      </c>
      <c r="O1638" s="121">
        <v>236</v>
      </c>
      <c r="P1638" s="121" t="s">
        <v>1592</v>
      </c>
      <c r="Q1638" s="121" t="s">
        <v>893</v>
      </c>
      <c r="R1638" s="121">
        <v>72923822</v>
      </c>
      <c r="S1638" s="121" t="s">
        <v>9152</v>
      </c>
      <c r="T1638" s="199">
        <v>42851</v>
      </c>
      <c r="U1638" s="199">
        <v>42853</v>
      </c>
      <c r="V1638" s="200" t="s">
        <v>4634</v>
      </c>
      <c r="W1638" s="200" t="s">
        <v>4635</v>
      </c>
      <c r="X1638" s="200" t="s">
        <v>4635</v>
      </c>
    </row>
    <row r="1639" spans="1:24" ht="22.5" x14ac:dyDescent="0.2">
      <c r="A1639" s="146">
        <v>0</v>
      </c>
      <c r="B1639" s="116">
        <f t="shared" si="50"/>
        <v>1425.49</v>
      </c>
      <c r="C1639" s="190">
        <f t="shared" si="51"/>
        <v>0</v>
      </c>
      <c r="D1639" s="167"/>
      <c r="E1639" s="117" t="s">
        <v>9150</v>
      </c>
      <c r="F1639" s="118" t="s">
        <v>9385</v>
      </c>
      <c r="G1639" s="119" t="s">
        <v>9151</v>
      </c>
      <c r="H1639" s="117" t="s">
        <v>789</v>
      </c>
      <c r="I1639" s="117">
        <v>961</v>
      </c>
      <c r="J1639" s="117"/>
      <c r="K1639" s="120">
        <v>1425.49</v>
      </c>
      <c r="L1639" s="121" t="s">
        <v>1136</v>
      </c>
      <c r="M1639" s="121" t="s">
        <v>3228</v>
      </c>
      <c r="N1639" s="121">
        <v>2019</v>
      </c>
      <c r="O1639" s="121">
        <v>236</v>
      </c>
      <c r="P1639" s="121" t="s">
        <v>1592</v>
      </c>
      <c r="Q1639" s="121" t="s">
        <v>893</v>
      </c>
      <c r="R1639" s="121">
        <v>73036673</v>
      </c>
      <c r="S1639" s="121" t="s">
        <v>9152</v>
      </c>
      <c r="T1639" s="199">
        <v>43466</v>
      </c>
      <c r="U1639" s="199"/>
      <c r="V1639" s="200" t="s">
        <v>4634</v>
      </c>
      <c r="W1639" s="200" t="s">
        <v>4635</v>
      </c>
      <c r="X1639" s="200" t="s">
        <v>4635</v>
      </c>
    </row>
    <row r="1640" spans="1:24" ht="22.5" x14ac:dyDescent="0.2">
      <c r="A1640" s="146">
        <v>0</v>
      </c>
      <c r="B1640" s="116">
        <f t="shared" si="50"/>
        <v>1425.49</v>
      </c>
      <c r="C1640" s="190">
        <f t="shared" si="51"/>
        <v>0</v>
      </c>
      <c r="D1640" s="167" t="s">
        <v>13956</v>
      </c>
      <c r="E1640" s="117" t="s">
        <v>9150</v>
      </c>
      <c r="F1640" s="118" t="s">
        <v>14793</v>
      </c>
      <c r="G1640" s="119" t="s">
        <v>9151</v>
      </c>
      <c r="H1640" s="117" t="s">
        <v>789</v>
      </c>
      <c r="I1640" s="117">
        <v>961</v>
      </c>
      <c r="J1640" s="117"/>
      <c r="K1640" s="120">
        <v>1425.49</v>
      </c>
      <c r="L1640" s="121" t="s">
        <v>1136</v>
      </c>
      <c r="M1640" s="121" t="s">
        <v>3228</v>
      </c>
      <c r="N1640" s="121">
        <v>2020</v>
      </c>
      <c r="O1640" s="121">
        <v>236</v>
      </c>
      <c r="P1640" s="121" t="s">
        <v>1592</v>
      </c>
      <c r="Q1640" s="121" t="s">
        <v>893</v>
      </c>
      <c r="R1640" s="121">
        <v>73105220</v>
      </c>
      <c r="S1640" s="121" t="s">
        <v>9152</v>
      </c>
      <c r="T1640" s="199">
        <v>43831</v>
      </c>
      <c r="U1640" s="199"/>
      <c r="V1640" s="200" t="s">
        <v>4634</v>
      </c>
      <c r="W1640" s="200" t="s">
        <v>4635</v>
      </c>
      <c r="X1640" s="200" t="s">
        <v>4635</v>
      </c>
    </row>
    <row r="1641" spans="1:24" ht="22.5" x14ac:dyDescent="0.2">
      <c r="A1641" s="146">
        <v>0</v>
      </c>
      <c r="B1641" s="116">
        <f t="shared" si="50"/>
        <v>982.3</v>
      </c>
      <c r="C1641" s="190">
        <f t="shared" si="51"/>
        <v>0</v>
      </c>
      <c r="D1641" s="167"/>
      <c r="E1641" s="117" t="s">
        <v>1653</v>
      </c>
      <c r="F1641" s="118" t="s">
        <v>10846</v>
      </c>
      <c r="G1641" s="119" t="s">
        <v>1654</v>
      </c>
      <c r="H1641" s="117" t="s">
        <v>789</v>
      </c>
      <c r="I1641" s="117">
        <v>961</v>
      </c>
      <c r="J1641" s="117"/>
      <c r="K1641" s="120">
        <v>982.3</v>
      </c>
      <c r="L1641" s="121" t="s">
        <v>1136</v>
      </c>
      <c r="M1641" s="121" t="s">
        <v>3227</v>
      </c>
      <c r="N1641" s="121">
        <v>2018</v>
      </c>
      <c r="O1641" s="121">
        <v>272</v>
      </c>
      <c r="P1641" s="121" t="s">
        <v>1592</v>
      </c>
      <c r="Q1641" s="121" t="s">
        <v>895</v>
      </c>
      <c r="R1641" s="121">
        <v>72960039</v>
      </c>
      <c r="S1641" s="121" t="s">
        <v>1348</v>
      </c>
      <c r="T1641" s="199">
        <v>43101</v>
      </c>
      <c r="U1641" s="199"/>
      <c r="V1641" s="200" t="s">
        <v>4634</v>
      </c>
      <c r="W1641" s="200" t="s">
        <v>4634</v>
      </c>
      <c r="X1641" s="200" t="s">
        <v>4635</v>
      </c>
    </row>
    <row r="1642" spans="1:24" x14ac:dyDescent="0.2">
      <c r="A1642" s="146">
        <v>0</v>
      </c>
      <c r="B1642" s="116">
        <f t="shared" si="50"/>
        <v>850.3</v>
      </c>
      <c r="C1642" s="190">
        <f t="shared" si="51"/>
        <v>0</v>
      </c>
      <c r="D1642" s="167"/>
      <c r="E1642" s="117" t="s">
        <v>1653</v>
      </c>
      <c r="F1642" s="118" t="s">
        <v>10847</v>
      </c>
      <c r="G1642" s="119" t="s">
        <v>10848</v>
      </c>
      <c r="H1642" s="117" t="s">
        <v>789</v>
      </c>
      <c r="I1642" s="117">
        <v>961</v>
      </c>
      <c r="J1642" s="117"/>
      <c r="K1642" s="120">
        <v>850.3</v>
      </c>
      <c r="L1642" s="121" t="s">
        <v>1136</v>
      </c>
      <c r="M1642" s="121" t="s">
        <v>891</v>
      </c>
      <c r="N1642" s="121">
        <v>2019</v>
      </c>
      <c r="O1642" s="121">
        <v>272</v>
      </c>
      <c r="P1642" s="121" t="s">
        <v>1592</v>
      </c>
      <c r="Q1642" s="121" t="s">
        <v>895</v>
      </c>
      <c r="R1642" s="121">
        <v>73038543</v>
      </c>
      <c r="S1642" s="121" t="s">
        <v>1348</v>
      </c>
      <c r="T1642" s="199">
        <v>43605</v>
      </c>
      <c r="U1642" s="199">
        <v>43605</v>
      </c>
      <c r="V1642" s="200" t="s">
        <v>4634</v>
      </c>
      <c r="W1642" s="200" t="s">
        <v>4634</v>
      </c>
      <c r="X1642" s="200" t="s">
        <v>4635</v>
      </c>
    </row>
    <row r="1643" spans="1:24" ht="22.5" x14ac:dyDescent="0.2">
      <c r="A1643" s="146">
        <v>0</v>
      </c>
      <c r="B1643" s="116">
        <f t="shared" si="50"/>
        <v>1100</v>
      </c>
      <c r="C1643" s="190">
        <f t="shared" si="51"/>
        <v>0</v>
      </c>
      <c r="D1643" s="167"/>
      <c r="E1643" s="117" t="s">
        <v>7283</v>
      </c>
      <c r="F1643" s="118" t="s">
        <v>8610</v>
      </c>
      <c r="G1643" s="119" t="s">
        <v>8783</v>
      </c>
      <c r="H1643" s="117" t="s">
        <v>1678</v>
      </c>
      <c r="I1643" s="117">
        <v>965</v>
      </c>
      <c r="J1643" s="117"/>
      <c r="K1643" s="120">
        <v>1100</v>
      </c>
      <c r="L1643" s="121" t="s">
        <v>1136</v>
      </c>
      <c r="M1643" s="121" t="s">
        <v>891</v>
      </c>
      <c r="N1643" s="121">
        <v>2018</v>
      </c>
      <c r="O1643" s="121">
        <v>360</v>
      </c>
      <c r="P1643" s="121" t="s">
        <v>1592</v>
      </c>
      <c r="Q1643" s="121" t="s">
        <v>895</v>
      </c>
      <c r="R1643" s="121">
        <v>73026203</v>
      </c>
      <c r="S1643" s="121" t="s">
        <v>8784</v>
      </c>
      <c r="T1643" s="199">
        <v>43391</v>
      </c>
      <c r="U1643" s="199">
        <v>43399</v>
      </c>
      <c r="V1643" s="200" t="s">
        <v>4634</v>
      </c>
      <c r="W1643" s="200" t="s">
        <v>4634</v>
      </c>
      <c r="X1643" s="200" t="s">
        <v>4635</v>
      </c>
    </row>
    <row r="1644" spans="1:24" ht="22.5" x14ac:dyDescent="0.2">
      <c r="A1644" s="146">
        <v>0</v>
      </c>
      <c r="B1644" s="116">
        <f t="shared" si="50"/>
        <v>699.6</v>
      </c>
      <c r="C1644" s="190">
        <f t="shared" si="51"/>
        <v>0</v>
      </c>
      <c r="D1644" s="167" t="s">
        <v>894</v>
      </c>
      <c r="E1644" s="117" t="s">
        <v>4006</v>
      </c>
      <c r="F1644" s="118" t="s">
        <v>3808</v>
      </c>
      <c r="G1644" s="119" t="s">
        <v>4324</v>
      </c>
      <c r="H1644" s="117" t="s">
        <v>1678</v>
      </c>
      <c r="I1644" s="117">
        <v>965</v>
      </c>
      <c r="J1644" s="117"/>
      <c r="K1644" s="120">
        <v>699.6</v>
      </c>
      <c r="L1644" s="121" t="s">
        <v>1136</v>
      </c>
      <c r="M1644" s="121" t="s">
        <v>891</v>
      </c>
      <c r="N1644" s="121">
        <v>2016</v>
      </c>
      <c r="O1644" s="121">
        <v>160</v>
      </c>
      <c r="P1644" s="121" t="s">
        <v>1592</v>
      </c>
      <c r="Q1644" s="121" t="s">
        <v>895</v>
      </c>
      <c r="R1644" s="121">
        <v>72857781</v>
      </c>
      <c r="S1644" s="121" t="s">
        <v>4994</v>
      </c>
      <c r="T1644" s="199">
        <v>42509</v>
      </c>
      <c r="U1644" s="199">
        <v>42538</v>
      </c>
      <c r="V1644" s="200" t="s">
        <v>4634</v>
      </c>
      <c r="W1644" s="200" t="s">
        <v>4635</v>
      </c>
      <c r="X1644" s="200" t="s">
        <v>4635</v>
      </c>
    </row>
    <row r="1645" spans="1:24" ht="22.5" x14ac:dyDescent="0.2">
      <c r="A1645" s="146">
        <v>0</v>
      </c>
      <c r="B1645" s="116">
        <f t="shared" si="50"/>
        <v>769.56</v>
      </c>
      <c r="C1645" s="190">
        <f t="shared" si="51"/>
        <v>0</v>
      </c>
      <c r="D1645" s="167" t="s">
        <v>894</v>
      </c>
      <c r="E1645" s="117" t="s">
        <v>4006</v>
      </c>
      <c r="F1645" s="118" t="s">
        <v>12874</v>
      </c>
      <c r="G1645" s="119" t="s">
        <v>4324</v>
      </c>
      <c r="H1645" s="117" t="s">
        <v>1678</v>
      </c>
      <c r="I1645" s="117">
        <v>965</v>
      </c>
      <c r="J1645" s="117"/>
      <c r="K1645" s="120">
        <v>769.56</v>
      </c>
      <c r="L1645" s="121" t="s">
        <v>1136</v>
      </c>
      <c r="M1645" s="121" t="s">
        <v>891</v>
      </c>
      <c r="N1645" s="121">
        <v>2017</v>
      </c>
      <c r="O1645" s="121">
        <v>160</v>
      </c>
      <c r="P1645" s="121" t="s">
        <v>1592</v>
      </c>
      <c r="Q1645" s="121" t="s">
        <v>895</v>
      </c>
      <c r="R1645" s="121">
        <v>72921288</v>
      </c>
      <c r="S1645" s="121" t="s">
        <v>4994</v>
      </c>
      <c r="T1645" s="199">
        <v>42851</v>
      </c>
      <c r="U1645" s="199">
        <v>42865</v>
      </c>
      <c r="V1645" s="200" t="s">
        <v>4634</v>
      </c>
      <c r="W1645" s="200" t="s">
        <v>4635</v>
      </c>
      <c r="X1645" s="200" t="s">
        <v>4635</v>
      </c>
    </row>
    <row r="1646" spans="1:24" ht="33.75" x14ac:dyDescent="0.2">
      <c r="A1646" s="146">
        <v>0</v>
      </c>
      <c r="B1646" s="116">
        <f t="shared" si="50"/>
        <v>895.4</v>
      </c>
      <c r="C1646" s="190">
        <f t="shared" si="51"/>
        <v>0</v>
      </c>
      <c r="D1646" s="167"/>
      <c r="E1646" s="117" t="s">
        <v>10738</v>
      </c>
      <c r="F1646" s="118" t="s">
        <v>10849</v>
      </c>
      <c r="G1646" s="119" t="s">
        <v>10850</v>
      </c>
      <c r="H1646" s="117" t="s">
        <v>1678</v>
      </c>
      <c r="I1646" s="117">
        <v>965</v>
      </c>
      <c r="J1646" s="117"/>
      <c r="K1646" s="120">
        <v>895.4</v>
      </c>
      <c r="L1646" s="121" t="s">
        <v>1136</v>
      </c>
      <c r="M1646" s="121" t="s">
        <v>891</v>
      </c>
      <c r="N1646" s="121">
        <v>2019</v>
      </c>
      <c r="O1646" s="121">
        <v>192</v>
      </c>
      <c r="P1646" s="121" t="s">
        <v>1592</v>
      </c>
      <c r="Q1646" s="121" t="s">
        <v>895</v>
      </c>
      <c r="R1646" s="121">
        <v>73053148</v>
      </c>
      <c r="S1646" s="121" t="s">
        <v>10851</v>
      </c>
      <c r="T1646" s="199">
        <v>43634</v>
      </c>
      <c r="U1646" s="199">
        <v>43644</v>
      </c>
      <c r="V1646" s="200" t="s">
        <v>4634</v>
      </c>
      <c r="W1646" s="200" t="s">
        <v>4635</v>
      </c>
      <c r="X1646" s="200" t="s">
        <v>4635</v>
      </c>
    </row>
    <row r="1647" spans="1:24" ht="33.75" x14ac:dyDescent="0.2">
      <c r="A1647" s="146">
        <v>0</v>
      </c>
      <c r="B1647" s="116">
        <f t="shared" si="50"/>
        <v>815.1</v>
      </c>
      <c r="C1647" s="190">
        <f t="shared" si="51"/>
        <v>0</v>
      </c>
      <c r="D1647" s="167"/>
      <c r="E1647" s="117" t="s">
        <v>10738</v>
      </c>
      <c r="F1647" s="118" t="s">
        <v>10852</v>
      </c>
      <c r="G1647" s="119" t="s">
        <v>10853</v>
      </c>
      <c r="H1647" s="117" t="s">
        <v>1678</v>
      </c>
      <c r="I1647" s="117">
        <v>965</v>
      </c>
      <c r="J1647" s="117"/>
      <c r="K1647" s="120">
        <v>815.1</v>
      </c>
      <c r="L1647" s="121" t="s">
        <v>1136</v>
      </c>
      <c r="M1647" s="121" t="s">
        <v>891</v>
      </c>
      <c r="N1647" s="121">
        <v>2019</v>
      </c>
      <c r="O1647" s="121">
        <v>156</v>
      </c>
      <c r="P1647" s="121" t="s">
        <v>1592</v>
      </c>
      <c r="Q1647" s="121" t="s">
        <v>895</v>
      </c>
      <c r="R1647" s="121">
        <v>73053149</v>
      </c>
      <c r="S1647" s="121" t="s">
        <v>11946</v>
      </c>
      <c r="T1647" s="199">
        <v>43634</v>
      </c>
      <c r="U1647" s="199">
        <v>43644</v>
      </c>
      <c r="V1647" s="200" t="s">
        <v>4634</v>
      </c>
      <c r="W1647" s="200" t="s">
        <v>4635</v>
      </c>
      <c r="X1647" s="200" t="s">
        <v>4635</v>
      </c>
    </row>
    <row r="1648" spans="1:24" ht="22.5" x14ac:dyDescent="0.2">
      <c r="A1648" s="146">
        <v>0</v>
      </c>
      <c r="B1648" s="116">
        <f t="shared" si="50"/>
        <v>1078</v>
      </c>
      <c r="C1648" s="190">
        <f t="shared" si="51"/>
        <v>0</v>
      </c>
      <c r="D1648" s="167" t="s">
        <v>13950</v>
      </c>
      <c r="E1648" s="117" t="s">
        <v>2253</v>
      </c>
      <c r="F1648" s="118" t="s">
        <v>14794</v>
      </c>
      <c r="G1648" s="119" t="s">
        <v>2254</v>
      </c>
      <c r="H1648" s="117" t="s">
        <v>1678</v>
      </c>
      <c r="I1648" s="117">
        <v>965</v>
      </c>
      <c r="J1648" s="117"/>
      <c r="K1648" s="120">
        <v>1078</v>
      </c>
      <c r="L1648" s="121" t="s">
        <v>1136</v>
      </c>
      <c r="M1648" s="121" t="s">
        <v>3227</v>
      </c>
      <c r="N1648" s="121">
        <v>2020</v>
      </c>
      <c r="O1648" s="121">
        <v>288</v>
      </c>
      <c r="P1648" s="121" t="s">
        <v>1592</v>
      </c>
      <c r="Q1648" s="121" t="s">
        <v>895</v>
      </c>
      <c r="R1648" s="121">
        <v>73104674</v>
      </c>
      <c r="S1648" s="121" t="s">
        <v>2255</v>
      </c>
      <c r="T1648" s="199">
        <v>43831</v>
      </c>
      <c r="U1648" s="199"/>
      <c r="V1648" s="200" t="s">
        <v>4634</v>
      </c>
      <c r="W1648" s="200" t="s">
        <v>4635</v>
      </c>
      <c r="X1648" s="200" t="s">
        <v>4635</v>
      </c>
    </row>
    <row r="1649" spans="1:24" ht="22.5" x14ac:dyDescent="0.2">
      <c r="A1649" s="146">
        <v>0</v>
      </c>
      <c r="B1649" s="116">
        <f t="shared" si="50"/>
        <v>800.8</v>
      </c>
      <c r="C1649" s="190">
        <f t="shared" si="51"/>
        <v>0</v>
      </c>
      <c r="D1649" s="167"/>
      <c r="E1649" s="117" t="s">
        <v>2534</v>
      </c>
      <c r="F1649" s="118" t="s">
        <v>10430</v>
      </c>
      <c r="G1649" s="119" t="s">
        <v>5870</v>
      </c>
      <c r="H1649" s="117" t="s">
        <v>1678</v>
      </c>
      <c r="I1649" s="117">
        <v>965</v>
      </c>
      <c r="J1649" s="117"/>
      <c r="K1649" s="120">
        <v>800.8</v>
      </c>
      <c r="L1649" s="121" t="s">
        <v>1136</v>
      </c>
      <c r="M1649" s="121" t="s">
        <v>891</v>
      </c>
      <c r="N1649" s="121">
        <v>2017</v>
      </c>
      <c r="O1649" s="121">
        <v>232</v>
      </c>
      <c r="P1649" s="121" t="s">
        <v>1592</v>
      </c>
      <c r="Q1649" s="121" t="s">
        <v>895</v>
      </c>
      <c r="R1649" s="121">
        <v>72937556</v>
      </c>
      <c r="S1649" s="121" t="s">
        <v>5871</v>
      </c>
      <c r="T1649" s="199">
        <v>42992</v>
      </c>
      <c r="U1649" s="199">
        <v>43003</v>
      </c>
      <c r="V1649" s="200" t="s">
        <v>4634</v>
      </c>
      <c r="W1649" s="200" t="s">
        <v>4634</v>
      </c>
      <c r="X1649" s="200" t="s">
        <v>4635</v>
      </c>
    </row>
    <row r="1650" spans="1:24" ht="22.5" x14ac:dyDescent="0.2">
      <c r="A1650" s="146">
        <v>0</v>
      </c>
      <c r="B1650" s="116">
        <f t="shared" si="50"/>
        <v>836</v>
      </c>
      <c r="C1650" s="190">
        <f t="shared" si="51"/>
        <v>0</v>
      </c>
      <c r="D1650" s="167"/>
      <c r="E1650" s="117" t="s">
        <v>2534</v>
      </c>
      <c r="F1650" s="118" t="s">
        <v>7499</v>
      </c>
      <c r="G1650" s="119" t="s">
        <v>5870</v>
      </c>
      <c r="H1650" s="117" t="s">
        <v>1678</v>
      </c>
      <c r="I1650" s="117">
        <v>965</v>
      </c>
      <c r="J1650" s="117"/>
      <c r="K1650" s="120">
        <v>836</v>
      </c>
      <c r="L1650" s="121" t="s">
        <v>1136</v>
      </c>
      <c r="M1650" s="121" t="s">
        <v>891</v>
      </c>
      <c r="N1650" s="121">
        <v>2018</v>
      </c>
      <c r="O1650" s="121">
        <v>232</v>
      </c>
      <c r="P1650" s="121" t="s">
        <v>7157</v>
      </c>
      <c r="Q1650" s="121" t="s">
        <v>895</v>
      </c>
      <c r="R1650" s="121">
        <v>72985883</v>
      </c>
      <c r="S1650" s="121" t="s">
        <v>5871</v>
      </c>
      <c r="T1650" s="199">
        <v>43215</v>
      </c>
      <c r="U1650" s="199">
        <v>43224</v>
      </c>
      <c r="V1650" s="200" t="s">
        <v>4634</v>
      </c>
      <c r="W1650" s="200" t="s">
        <v>4634</v>
      </c>
      <c r="X1650" s="200" t="s">
        <v>4635</v>
      </c>
    </row>
    <row r="1651" spans="1:24" ht="22.5" x14ac:dyDescent="0.2">
      <c r="A1651" s="146">
        <v>0</v>
      </c>
      <c r="B1651" s="116">
        <f t="shared" si="50"/>
        <v>1091.2</v>
      </c>
      <c r="C1651" s="190">
        <f t="shared" si="51"/>
        <v>0</v>
      </c>
      <c r="D1651" s="167"/>
      <c r="E1651" s="117" t="s">
        <v>3795</v>
      </c>
      <c r="F1651" s="118" t="s">
        <v>3796</v>
      </c>
      <c r="G1651" s="119" t="s">
        <v>4375</v>
      </c>
      <c r="H1651" s="117" t="s">
        <v>1678</v>
      </c>
      <c r="I1651" s="117">
        <v>965</v>
      </c>
      <c r="J1651" s="117"/>
      <c r="K1651" s="120">
        <v>1091.2</v>
      </c>
      <c r="L1651" s="121" t="s">
        <v>1136</v>
      </c>
      <c r="M1651" s="121" t="s">
        <v>891</v>
      </c>
      <c r="N1651" s="121">
        <v>2016</v>
      </c>
      <c r="O1651" s="121">
        <v>352</v>
      </c>
      <c r="P1651" s="121" t="s">
        <v>1592</v>
      </c>
      <c r="Q1651" s="121" t="s">
        <v>527</v>
      </c>
      <c r="R1651" s="121">
        <v>72857766</v>
      </c>
      <c r="S1651" s="121" t="s">
        <v>4376</v>
      </c>
      <c r="T1651" s="199">
        <v>42529</v>
      </c>
      <c r="U1651" s="199">
        <v>42549</v>
      </c>
      <c r="V1651" s="200" t="s">
        <v>4634</v>
      </c>
      <c r="W1651" s="200" t="s">
        <v>4635</v>
      </c>
      <c r="X1651" s="200" t="s">
        <v>4635</v>
      </c>
    </row>
    <row r="1652" spans="1:24" ht="22.5" x14ac:dyDescent="0.2">
      <c r="A1652" s="146">
        <v>0</v>
      </c>
      <c r="B1652" s="116">
        <f t="shared" si="50"/>
        <v>849.2</v>
      </c>
      <c r="C1652" s="190">
        <f t="shared" si="51"/>
        <v>0</v>
      </c>
      <c r="D1652" s="167" t="s">
        <v>894</v>
      </c>
      <c r="E1652" s="117" t="s">
        <v>975</v>
      </c>
      <c r="F1652" s="118" t="s">
        <v>7159</v>
      </c>
      <c r="G1652" s="119" t="s">
        <v>6748</v>
      </c>
      <c r="H1652" s="117" t="s">
        <v>1678</v>
      </c>
      <c r="I1652" s="117">
        <v>965</v>
      </c>
      <c r="J1652" s="117"/>
      <c r="K1652" s="120">
        <v>849.2</v>
      </c>
      <c r="L1652" s="121" t="s">
        <v>1136</v>
      </c>
      <c r="M1652" s="121" t="s">
        <v>891</v>
      </c>
      <c r="N1652" s="121">
        <v>2016</v>
      </c>
      <c r="O1652" s="121">
        <v>272</v>
      </c>
      <c r="P1652" s="121" t="s">
        <v>1592</v>
      </c>
      <c r="Q1652" s="121" t="s">
        <v>895</v>
      </c>
      <c r="R1652" s="121">
        <v>72869983</v>
      </c>
      <c r="S1652" s="121" t="s">
        <v>7160</v>
      </c>
      <c r="T1652" s="199">
        <v>42572</v>
      </c>
      <c r="U1652" s="199">
        <v>42583</v>
      </c>
      <c r="V1652" s="200" t="s">
        <v>4634</v>
      </c>
      <c r="W1652" s="200" t="s">
        <v>4635</v>
      </c>
      <c r="X1652" s="200" t="s">
        <v>4635</v>
      </c>
    </row>
    <row r="1653" spans="1:24" ht="22.5" x14ac:dyDescent="0.2">
      <c r="A1653" s="146">
        <v>0</v>
      </c>
      <c r="B1653" s="116">
        <f t="shared" si="50"/>
        <v>950.4</v>
      </c>
      <c r="C1653" s="190">
        <f t="shared" si="51"/>
        <v>0</v>
      </c>
      <c r="D1653" s="167" t="s">
        <v>894</v>
      </c>
      <c r="E1653" s="117" t="s">
        <v>975</v>
      </c>
      <c r="F1653" s="118" t="s">
        <v>6907</v>
      </c>
      <c r="G1653" s="119" t="s">
        <v>6748</v>
      </c>
      <c r="H1653" s="117" t="s">
        <v>1678</v>
      </c>
      <c r="I1653" s="117">
        <v>965</v>
      </c>
      <c r="J1653" s="117"/>
      <c r="K1653" s="120">
        <v>950.4</v>
      </c>
      <c r="L1653" s="121" t="s">
        <v>1136</v>
      </c>
      <c r="M1653" s="121" t="s">
        <v>891</v>
      </c>
      <c r="N1653" s="121">
        <v>2018</v>
      </c>
      <c r="O1653" s="121">
        <v>272</v>
      </c>
      <c r="P1653" s="121" t="s">
        <v>1592</v>
      </c>
      <c r="Q1653" s="121" t="s">
        <v>895</v>
      </c>
      <c r="R1653" s="121">
        <v>72961529</v>
      </c>
      <c r="S1653" s="121" t="s">
        <v>6908</v>
      </c>
      <c r="T1653" s="199">
        <v>43131</v>
      </c>
      <c r="U1653" s="199">
        <v>43147</v>
      </c>
      <c r="V1653" s="200" t="s">
        <v>4634</v>
      </c>
      <c r="W1653" s="200" t="s">
        <v>4635</v>
      </c>
      <c r="X1653" s="200" t="s">
        <v>4635</v>
      </c>
    </row>
    <row r="1654" spans="1:24" ht="22.5" x14ac:dyDescent="0.2">
      <c r="A1654" s="146">
        <v>0</v>
      </c>
      <c r="B1654" s="116">
        <f t="shared" si="50"/>
        <v>699.6</v>
      </c>
      <c r="C1654" s="190">
        <f t="shared" si="51"/>
        <v>0</v>
      </c>
      <c r="D1654" s="167" t="s">
        <v>894</v>
      </c>
      <c r="E1654" s="117" t="s">
        <v>7500</v>
      </c>
      <c r="F1654" s="118" t="s">
        <v>7501</v>
      </c>
      <c r="G1654" s="119" t="s">
        <v>6149</v>
      </c>
      <c r="H1654" s="117" t="s">
        <v>1678</v>
      </c>
      <c r="I1654" s="117">
        <v>965</v>
      </c>
      <c r="J1654" s="117"/>
      <c r="K1654" s="120">
        <v>699.6</v>
      </c>
      <c r="L1654" s="121" t="s">
        <v>1136</v>
      </c>
      <c r="M1654" s="121" t="s">
        <v>891</v>
      </c>
      <c r="N1654" s="121">
        <v>2018</v>
      </c>
      <c r="O1654" s="121">
        <v>204</v>
      </c>
      <c r="P1654" s="121" t="s">
        <v>1592</v>
      </c>
      <c r="Q1654" s="121" t="s">
        <v>1593</v>
      </c>
      <c r="R1654" s="121">
        <v>72990009</v>
      </c>
      <c r="S1654" s="121" t="s">
        <v>7502</v>
      </c>
      <c r="T1654" s="199">
        <v>43227</v>
      </c>
      <c r="U1654" s="199">
        <v>43224</v>
      </c>
      <c r="V1654" s="200" t="s">
        <v>4634</v>
      </c>
      <c r="W1654" s="200" t="s">
        <v>4635</v>
      </c>
      <c r="X1654" s="200" t="s">
        <v>4635</v>
      </c>
    </row>
    <row r="1655" spans="1:24" ht="22.5" x14ac:dyDescent="0.2">
      <c r="A1655" s="146">
        <v>0</v>
      </c>
      <c r="B1655" s="116">
        <f t="shared" si="50"/>
        <v>944.9</v>
      </c>
      <c r="C1655" s="190">
        <f t="shared" si="51"/>
        <v>0</v>
      </c>
      <c r="D1655" s="167" t="s">
        <v>894</v>
      </c>
      <c r="E1655" s="117" t="s">
        <v>3991</v>
      </c>
      <c r="F1655" s="118" t="s">
        <v>10854</v>
      </c>
      <c r="G1655" s="119" t="s">
        <v>824</v>
      </c>
      <c r="H1655" s="117" t="s">
        <v>1678</v>
      </c>
      <c r="I1655" s="117">
        <v>965</v>
      </c>
      <c r="J1655" s="117"/>
      <c r="K1655" s="120">
        <v>944.9</v>
      </c>
      <c r="L1655" s="121" t="s">
        <v>1136</v>
      </c>
      <c r="M1655" s="121" t="s">
        <v>3227</v>
      </c>
      <c r="N1655" s="121">
        <v>2018</v>
      </c>
      <c r="O1655" s="121">
        <v>352</v>
      </c>
      <c r="P1655" s="121" t="s">
        <v>1592</v>
      </c>
      <c r="Q1655" s="121" t="s">
        <v>895</v>
      </c>
      <c r="R1655" s="121">
        <v>72960036</v>
      </c>
      <c r="S1655" s="121" t="s">
        <v>825</v>
      </c>
      <c r="T1655" s="199">
        <v>43101</v>
      </c>
      <c r="U1655" s="199"/>
      <c r="V1655" s="200" t="s">
        <v>4634</v>
      </c>
      <c r="W1655" s="200" t="s">
        <v>4635</v>
      </c>
      <c r="X1655" s="200" t="s">
        <v>4635</v>
      </c>
    </row>
    <row r="1656" spans="1:24" ht="22.5" x14ac:dyDescent="0.2">
      <c r="A1656" s="146">
        <v>0</v>
      </c>
      <c r="B1656" s="116">
        <f t="shared" si="50"/>
        <v>1039.5</v>
      </c>
      <c r="C1656" s="190">
        <f t="shared" si="51"/>
        <v>0</v>
      </c>
      <c r="D1656" s="167" t="s">
        <v>13950</v>
      </c>
      <c r="E1656" s="117" t="s">
        <v>3991</v>
      </c>
      <c r="F1656" s="118" t="s">
        <v>14795</v>
      </c>
      <c r="G1656" s="119" t="s">
        <v>824</v>
      </c>
      <c r="H1656" s="117" t="s">
        <v>1678</v>
      </c>
      <c r="I1656" s="117">
        <v>965</v>
      </c>
      <c r="J1656" s="117"/>
      <c r="K1656" s="120">
        <v>1039.5</v>
      </c>
      <c r="L1656" s="121" t="s">
        <v>1136</v>
      </c>
      <c r="M1656" s="121" t="s">
        <v>3227</v>
      </c>
      <c r="N1656" s="121">
        <v>2020</v>
      </c>
      <c r="O1656" s="121">
        <v>352</v>
      </c>
      <c r="P1656" s="121" t="s">
        <v>1592</v>
      </c>
      <c r="Q1656" s="121" t="s">
        <v>895</v>
      </c>
      <c r="R1656" s="121">
        <v>73104765</v>
      </c>
      <c r="S1656" s="121" t="s">
        <v>825</v>
      </c>
      <c r="T1656" s="199">
        <v>43831</v>
      </c>
      <c r="U1656" s="199"/>
      <c r="V1656" s="200" t="s">
        <v>4634</v>
      </c>
      <c r="W1656" s="200" t="s">
        <v>4635</v>
      </c>
      <c r="X1656" s="200" t="s">
        <v>4635</v>
      </c>
    </row>
    <row r="1657" spans="1:24" ht="16.5" x14ac:dyDescent="0.2">
      <c r="A1657" s="146">
        <v>0</v>
      </c>
      <c r="B1657" s="116">
        <f t="shared" si="50"/>
        <v>1650</v>
      </c>
      <c r="C1657" s="190">
        <f t="shared" si="51"/>
        <v>0</v>
      </c>
      <c r="D1657" s="167" t="s">
        <v>13950</v>
      </c>
      <c r="E1657" s="117" t="s">
        <v>714</v>
      </c>
      <c r="F1657" s="118" t="s">
        <v>14796</v>
      </c>
      <c r="G1657" s="119" t="s">
        <v>261</v>
      </c>
      <c r="H1657" s="117" t="s">
        <v>1678</v>
      </c>
      <c r="I1657" s="117">
        <v>965</v>
      </c>
      <c r="J1657" s="117"/>
      <c r="K1657" s="120">
        <v>1650</v>
      </c>
      <c r="L1657" s="121" t="s">
        <v>1136</v>
      </c>
      <c r="M1657" s="121" t="s">
        <v>3227</v>
      </c>
      <c r="N1657" s="121">
        <v>2020</v>
      </c>
      <c r="O1657" s="121">
        <v>736</v>
      </c>
      <c r="P1657" s="121" t="s">
        <v>1592</v>
      </c>
      <c r="Q1657" s="121" t="s">
        <v>895</v>
      </c>
      <c r="R1657" s="121">
        <v>73104588</v>
      </c>
      <c r="S1657" s="121" t="s">
        <v>911</v>
      </c>
      <c r="T1657" s="199">
        <v>43831</v>
      </c>
      <c r="U1657" s="199"/>
      <c r="V1657" s="200" t="s">
        <v>4634</v>
      </c>
      <c r="W1657" s="200" t="s">
        <v>4635</v>
      </c>
      <c r="X1657" s="200" t="s">
        <v>4635</v>
      </c>
    </row>
    <row r="1658" spans="1:24" x14ac:dyDescent="0.2">
      <c r="A1658" s="146">
        <v>0</v>
      </c>
      <c r="B1658" s="116">
        <f t="shared" ref="B1658:B1720" si="52">K1658-K1658*$C$14</f>
        <v>1239.7</v>
      </c>
      <c r="C1658" s="190">
        <f t="shared" ref="C1658:C1720" si="53">A1658*B1658</f>
        <v>0</v>
      </c>
      <c r="D1658" s="167"/>
      <c r="E1658" s="117" t="s">
        <v>10034</v>
      </c>
      <c r="F1658" s="118" t="s">
        <v>10035</v>
      </c>
      <c r="G1658" s="119" t="s">
        <v>10036</v>
      </c>
      <c r="H1658" s="117" t="s">
        <v>1678</v>
      </c>
      <c r="I1658" s="117">
        <v>965</v>
      </c>
      <c r="J1658" s="117"/>
      <c r="K1658" s="120">
        <v>1239.7</v>
      </c>
      <c r="L1658" s="121" t="s">
        <v>1136</v>
      </c>
      <c r="M1658" s="121" t="s">
        <v>891</v>
      </c>
      <c r="N1658" s="121">
        <v>2018</v>
      </c>
      <c r="O1658" s="121">
        <v>416</v>
      </c>
      <c r="P1658" s="121" t="s">
        <v>1592</v>
      </c>
      <c r="Q1658" s="121" t="s">
        <v>895</v>
      </c>
      <c r="R1658" s="121">
        <v>72963235</v>
      </c>
      <c r="S1658" s="121" t="s">
        <v>10037</v>
      </c>
      <c r="T1658" s="199">
        <v>43101</v>
      </c>
      <c r="U1658" s="199"/>
      <c r="V1658" s="200" t="s">
        <v>4634</v>
      </c>
      <c r="W1658" s="200" t="s">
        <v>4634</v>
      </c>
      <c r="X1658" s="200" t="s">
        <v>4635</v>
      </c>
    </row>
    <row r="1659" spans="1:24" x14ac:dyDescent="0.2">
      <c r="A1659" s="146">
        <v>0</v>
      </c>
      <c r="B1659" s="116">
        <f t="shared" si="52"/>
        <v>1364</v>
      </c>
      <c r="C1659" s="190">
        <f t="shared" si="53"/>
        <v>0</v>
      </c>
      <c r="D1659" s="167" t="s">
        <v>13956</v>
      </c>
      <c r="E1659" s="117" t="s">
        <v>10034</v>
      </c>
      <c r="F1659" s="118" t="s">
        <v>14797</v>
      </c>
      <c r="G1659" s="119" t="s">
        <v>10036</v>
      </c>
      <c r="H1659" s="117" t="s">
        <v>1678</v>
      </c>
      <c r="I1659" s="117">
        <v>965</v>
      </c>
      <c r="J1659" s="117"/>
      <c r="K1659" s="120">
        <v>1364</v>
      </c>
      <c r="L1659" s="121" t="s">
        <v>1136</v>
      </c>
      <c r="M1659" s="121" t="s">
        <v>3227</v>
      </c>
      <c r="N1659" s="121">
        <v>2020</v>
      </c>
      <c r="O1659" s="121">
        <v>416</v>
      </c>
      <c r="P1659" s="121" t="s">
        <v>1592</v>
      </c>
      <c r="Q1659" s="121" t="s">
        <v>895</v>
      </c>
      <c r="R1659" s="121">
        <v>73104867</v>
      </c>
      <c r="S1659" s="121" t="s">
        <v>10037</v>
      </c>
      <c r="T1659" s="199">
        <v>43831</v>
      </c>
      <c r="U1659" s="199"/>
      <c r="V1659" s="200" t="s">
        <v>4634</v>
      </c>
      <c r="W1659" s="200" t="s">
        <v>4634</v>
      </c>
      <c r="X1659" s="200" t="s">
        <v>4635</v>
      </c>
    </row>
    <row r="1660" spans="1:24" x14ac:dyDescent="0.2">
      <c r="A1660" s="146">
        <v>0</v>
      </c>
      <c r="B1660" s="116">
        <f t="shared" si="52"/>
        <v>860.2</v>
      </c>
      <c r="C1660" s="190">
        <f t="shared" si="53"/>
        <v>0</v>
      </c>
      <c r="D1660" s="167"/>
      <c r="E1660" s="117" t="s">
        <v>1349</v>
      </c>
      <c r="F1660" s="118" t="s">
        <v>10855</v>
      </c>
      <c r="G1660" s="119" t="s">
        <v>10431</v>
      </c>
      <c r="H1660" s="117" t="s">
        <v>1678</v>
      </c>
      <c r="I1660" s="117">
        <v>965</v>
      </c>
      <c r="J1660" s="117"/>
      <c r="K1660" s="120">
        <v>860.2</v>
      </c>
      <c r="L1660" s="121" t="s">
        <v>1136</v>
      </c>
      <c r="M1660" s="121" t="s">
        <v>891</v>
      </c>
      <c r="N1660" s="121">
        <v>2017</v>
      </c>
      <c r="O1660" s="121">
        <v>376</v>
      </c>
      <c r="P1660" s="121" t="s">
        <v>1592</v>
      </c>
      <c r="Q1660" s="121" t="s">
        <v>895</v>
      </c>
      <c r="R1660" s="121">
        <v>72902234</v>
      </c>
      <c r="S1660" s="121" t="s">
        <v>10856</v>
      </c>
      <c r="T1660" s="199">
        <v>42697</v>
      </c>
      <c r="U1660" s="199">
        <v>42709</v>
      </c>
      <c r="V1660" s="200" t="s">
        <v>4634</v>
      </c>
      <c r="W1660" s="200" t="s">
        <v>4635</v>
      </c>
      <c r="X1660" s="200" t="s">
        <v>4635</v>
      </c>
    </row>
    <row r="1661" spans="1:24" x14ac:dyDescent="0.2">
      <c r="A1661" s="146">
        <v>0</v>
      </c>
      <c r="B1661" s="116">
        <f t="shared" si="52"/>
        <v>946.22</v>
      </c>
      <c r="C1661" s="190">
        <f t="shared" si="53"/>
        <v>0</v>
      </c>
      <c r="D1661" s="167" t="s">
        <v>13956</v>
      </c>
      <c r="E1661" s="117" t="s">
        <v>1349</v>
      </c>
      <c r="F1661" s="118" t="s">
        <v>14798</v>
      </c>
      <c r="G1661" s="119" t="s">
        <v>10431</v>
      </c>
      <c r="H1661" s="117" t="s">
        <v>1678</v>
      </c>
      <c r="I1661" s="117">
        <v>965</v>
      </c>
      <c r="J1661" s="117"/>
      <c r="K1661" s="120">
        <v>946.22</v>
      </c>
      <c r="L1661" s="121" t="s">
        <v>1136</v>
      </c>
      <c r="M1661" s="121" t="s">
        <v>3228</v>
      </c>
      <c r="N1661" s="121">
        <v>2020</v>
      </c>
      <c r="O1661" s="121">
        <v>384</v>
      </c>
      <c r="P1661" s="121" t="s">
        <v>1592</v>
      </c>
      <c r="Q1661" s="121" t="s">
        <v>895</v>
      </c>
      <c r="R1661" s="121">
        <v>73105121</v>
      </c>
      <c r="S1661" s="121" t="s">
        <v>10432</v>
      </c>
      <c r="T1661" s="199">
        <v>43831</v>
      </c>
      <c r="U1661" s="199"/>
      <c r="V1661" s="200" t="s">
        <v>4634</v>
      </c>
      <c r="W1661" s="200" t="s">
        <v>4635</v>
      </c>
      <c r="X1661" s="200" t="s">
        <v>4635</v>
      </c>
    </row>
    <row r="1662" spans="1:24" x14ac:dyDescent="0.2">
      <c r="A1662" s="146">
        <v>0</v>
      </c>
      <c r="B1662" s="116">
        <f t="shared" si="52"/>
        <v>779.9</v>
      </c>
      <c r="C1662" s="190">
        <f t="shared" si="53"/>
        <v>0</v>
      </c>
      <c r="D1662" s="167"/>
      <c r="E1662" s="117" t="s">
        <v>1349</v>
      </c>
      <c r="F1662" s="118" t="s">
        <v>13486</v>
      </c>
      <c r="G1662" s="119" t="s">
        <v>10431</v>
      </c>
      <c r="H1662" s="117" t="s">
        <v>1678</v>
      </c>
      <c r="I1662" s="117">
        <v>965</v>
      </c>
      <c r="J1662" s="117">
        <v>14</v>
      </c>
      <c r="K1662" s="120">
        <v>779.9</v>
      </c>
      <c r="L1662" s="121" t="s">
        <v>1136</v>
      </c>
      <c r="M1662" s="121" t="s">
        <v>891</v>
      </c>
      <c r="N1662" s="121">
        <v>2016</v>
      </c>
      <c r="O1662" s="121">
        <v>376</v>
      </c>
      <c r="P1662" s="121" t="s">
        <v>1592</v>
      </c>
      <c r="Q1662" s="121" t="s">
        <v>895</v>
      </c>
      <c r="R1662" s="121">
        <v>71110906</v>
      </c>
      <c r="S1662" s="121" t="s">
        <v>10432</v>
      </c>
      <c r="T1662" s="199">
        <v>42363</v>
      </c>
      <c r="U1662" s="199"/>
      <c r="V1662" s="200" t="s">
        <v>4634</v>
      </c>
      <c r="W1662" s="200" t="s">
        <v>4635</v>
      </c>
      <c r="X1662" s="200" t="s">
        <v>4635</v>
      </c>
    </row>
    <row r="1663" spans="1:24" ht="22.5" x14ac:dyDescent="0.2">
      <c r="A1663" s="146">
        <v>0</v>
      </c>
      <c r="B1663" s="116">
        <f t="shared" si="52"/>
        <v>864.6</v>
      </c>
      <c r="C1663" s="190">
        <f t="shared" si="53"/>
        <v>0</v>
      </c>
      <c r="D1663" s="167"/>
      <c r="E1663" s="117" t="s">
        <v>2534</v>
      </c>
      <c r="F1663" s="118" t="s">
        <v>6749</v>
      </c>
      <c r="G1663" s="119" t="s">
        <v>7503</v>
      </c>
      <c r="H1663" s="117" t="s">
        <v>1678</v>
      </c>
      <c r="I1663" s="117">
        <v>965</v>
      </c>
      <c r="J1663" s="117"/>
      <c r="K1663" s="120">
        <v>864.6</v>
      </c>
      <c r="L1663" s="121" t="s">
        <v>1136</v>
      </c>
      <c r="M1663" s="121" t="s">
        <v>891</v>
      </c>
      <c r="N1663" s="121">
        <v>2018</v>
      </c>
      <c r="O1663" s="121">
        <v>212</v>
      </c>
      <c r="P1663" s="121" t="s">
        <v>1592</v>
      </c>
      <c r="Q1663" s="121" t="s">
        <v>895</v>
      </c>
      <c r="R1663" s="121">
        <v>72963393</v>
      </c>
      <c r="S1663" s="121" t="s">
        <v>7504</v>
      </c>
      <c r="T1663" s="199">
        <v>43188</v>
      </c>
      <c r="U1663" s="199">
        <v>43189</v>
      </c>
      <c r="V1663" s="200" t="s">
        <v>4634</v>
      </c>
      <c r="W1663" s="200" t="s">
        <v>4635</v>
      </c>
      <c r="X1663" s="200" t="s">
        <v>4635</v>
      </c>
    </row>
    <row r="1664" spans="1:24" ht="22.5" x14ac:dyDescent="0.2">
      <c r="A1664" s="146">
        <v>0</v>
      </c>
      <c r="B1664" s="116">
        <f t="shared" si="52"/>
        <v>950.4</v>
      </c>
      <c r="C1664" s="190">
        <f t="shared" si="53"/>
        <v>0</v>
      </c>
      <c r="D1664" s="167" t="s">
        <v>13957</v>
      </c>
      <c r="E1664" s="117" t="s">
        <v>14799</v>
      </c>
      <c r="F1664" s="118" t="s">
        <v>14800</v>
      </c>
      <c r="G1664" s="119" t="s">
        <v>14801</v>
      </c>
      <c r="H1664" s="117" t="s">
        <v>1678</v>
      </c>
      <c r="I1664" s="117">
        <v>965</v>
      </c>
      <c r="J1664" s="117"/>
      <c r="K1664" s="120">
        <v>950.4</v>
      </c>
      <c r="L1664" s="121" t="s">
        <v>1136</v>
      </c>
      <c r="M1664" s="121" t="s">
        <v>891</v>
      </c>
      <c r="N1664" s="121">
        <v>2020</v>
      </c>
      <c r="O1664" s="121">
        <v>320</v>
      </c>
      <c r="P1664" s="121" t="s">
        <v>1592</v>
      </c>
      <c r="Q1664" s="121" t="s">
        <v>527</v>
      </c>
      <c r="R1664" s="121">
        <v>73100447</v>
      </c>
      <c r="S1664" s="121" t="s">
        <v>14802</v>
      </c>
      <c r="T1664" s="199"/>
      <c r="U1664" s="199">
        <v>43917</v>
      </c>
      <c r="V1664" s="200" t="s">
        <v>4634</v>
      </c>
      <c r="W1664" s="200" t="s">
        <v>4635</v>
      </c>
      <c r="X1664" s="200" t="s">
        <v>4635</v>
      </c>
    </row>
    <row r="1665" spans="1:24" ht="33.75" x14ac:dyDescent="0.2">
      <c r="A1665" s="146">
        <v>0</v>
      </c>
      <c r="B1665" s="116">
        <f t="shared" si="52"/>
        <v>1499.96</v>
      </c>
      <c r="C1665" s="190">
        <f t="shared" si="53"/>
        <v>0</v>
      </c>
      <c r="D1665" s="167"/>
      <c r="E1665" s="117" t="s">
        <v>2945</v>
      </c>
      <c r="F1665" s="118" t="s">
        <v>2946</v>
      </c>
      <c r="G1665" s="119" t="s">
        <v>2947</v>
      </c>
      <c r="H1665" s="117" t="s">
        <v>1678</v>
      </c>
      <c r="I1665" s="117">
        <v>965</v>
      </c>
      <c r="J1665" s="117">
        <v>16</v>
      </c>
      <c r="K1665" s="120">
        <v>1499.96</v>
      </c>
      <c r="L1665" s="121" t="s">
        <v>1136</v>
      </c>
      <c r="M1665" s="121" t="s">
        <v>891</v>
      </c>
      <c r="N1665" s="121">
        <v>2015</v>
      </c>
      <c r="O1665" s="121">
        <v>304</v>
      </c>
      <c r="P1665" s="121" t="s">
        <v>1592</v>
      </c>
      <c r="Q1665" s="121" t="s">
        <v>2948</v>
      </c>
      <c r="R1665" s="121">
        <v>68440006</v>
      </c>
      <c r="S1665" s="121" t="s">
        <v>2949</v>
      </c>
      <c r="T1665" s="199">
        <v>42104</v>
      </c>
      <c r="U1665" s="199"/>
      <c r="V1665" s="200" t="s">
        <v>4634</v>
      </c>
      <c r="W1665" s="200" t="s">
        <v>4635</v>
      </c>
      <c r="X1665" s="200" t="s">
        <v>4635</v>
      </c>
    </row>
    <row r="1666" spans="1:24" x14ac:dyDescent="0.2">
      <c r="A1666" s="146">
        <v>0</v>
      </c>
      <c r="B1666" s="116">
        <f t="shared" si="52"/>
        <v>1095.5999999999999</v>
      </c>
      <c r="C1666" s="190">
        <f t="shared" si="53"/>
        <v>0</v>
      </c>
      <c r="D1666" s="167"/>
      <c r="E1666" s="117" t="s">
        <v>5953</v>
      </c>
      <c r="F1666" s="118" t="s">
        <v>6150</v>
      </c>
      <c r="G1666" s="119" t="s">
        <v>6376</v>
      </c>
      <c r="H1666" s="117" t="s">
        <v>1678</v>
      </c>
      <c r="I1666" s="117">
        <v>965</v>
      </c>
      <c r="J1666" s="117"/>
      <c r="K1666" s="120">
        <v>1095.5999999999999</v>
      </c>
      <c r="L1666" s="121" t="s">
        <v>1136</v>
      </c>
      <c r="M1666" s="121" t="s">
        <v>891</v>
      </c>
      <c r="N1666" s="121">
        <v>2017</v>
      </c>
      <c r="O1666" s="121">
        <v>200</v>
      </c>
      <c r="P1666" s="121" t="s">
        <v>1592</v>
      </c>
      <c r="Q1666" s="121" t="s">
        <v>893</v>
      </c>
      <c r="R1666" s="121">
        <v>72948792</v>
      </c>
      <c r="S1666" s="121" t="s">
        <v>6377</v>
      </c>
      <c r="T1666" s="199">
        <v>43014</v>
      </c>
      <c r="U1666" s="199">
        <v>43038</v>
      </c>
      <c r="V1666" s="200" t="s">
        <v>4634</v>
      </c>
      <c r="W1666" s="200" t="s">
        <v>4635</v>
      </c>
      <c r="X1666" s="200" t="s">
        <v>4635</v>
      </c>
    </row>
    <row r="1667" spans="1:24" ht="22.5" x14ac:dyDescent="0.2">
      <c r="A1667" s="146">
        <v>0</v>
      </c>
      <c r="B1667" s="116">
        <f t="shared" si="52"/>
        <v>744.7</v>
      </c>
      <c r="C1667" s="190">
        <f t="shared" si="53"/>
        <v>0</v>
      </c>
      <c r="D1667" s="167"/>
      <c r="E1667" s="117" t="s">
        <v>7283</v>
      </c>
      <c r="F1667" s="118" t="s">
        <v>7284</v>
      </c>
      <c r="G1667" s="119" t="s">
        <v>7613</v>
      </c>
      <c r="H1667" s="117" t="s">
        <v>1678</v>
      </c>
      <c r="I1667" s="117">
        <v>965</v>
      </c>
      <c r="J1667" s="117"/>
      <c r="K1667" s="120">
        <v>744.7</v>
      </c>
      <c r="L1667" s="121" t="s">
        <v>1136</v>
      </c>
      <c r="M1667" s="121" t="s">
        <v>891</v>
      </c>
      <c r="N1667" s="121">
        <v>2018</v>
      </c>
      <c r="O1667" s="121">
        <v>168</v>
      </c>
      <c r="P1667" s="121" t="s">
        <v>1592</v>
      </c>
      <c r="Q1667" s="121" t="s">
        <v>895</v>
      </c>
      <c r="R1667" s="121">
        <v>72984683</v>
      </c>
      <c r="S1667" s="121" t="s">
        <v>7614</v>
      </c>
      <c r="T1667" s="199">
        <v>43242</v>
      </c>
      <c r="U1667" s="199">
        <v>43259</v>
      </c>
      <c r="V1667" s="200" t="s">
        <v>4634</v>
      </c>
      <c r="W1667" s="200" t="s">
        <v>4635</v>
      </c>
      <c r="X1667" s="200" t="s">
        <v>4635</v>
      </c>
    </row>
    <row r="1668" spans="1:24" x14ac:dyDescent="0.2">
      <c r="A1668" s="146">
        <v>0</v>
      </c>
      <c r="B1668" s="116">
        <f t="shared" si="52"/>
        <v>907.5</v>
      </c>
      <c r="C1668" s="190">
        <f t="shared" si="53"/>
        <v>0</v>
      </c>
      <c r="D1668" s="167" t="s">
        <v>13956</v>
      </c>
      <c r="E1668" s="117" t="s">
        <v>4689</v>
      </c>
      <c r="F1668" s="118" t="s">
        <v>14803</v>
      </c>
      <c r="G1668" s="119" t="s">
        <v>4703</v>
      </c>
      <c r="H1668" s="117" t="s">
        <v>1678</v>
      </c>
      <c r="I1668" s="117">
        <v>965</v>
      </c>
      <c r="J1668" s="117"/>
      <c r="K1668" s="120">
        <v>907.5</v>
      </c>
      <c r="L1668" s="121" t="s">
        <v>1136</v>
      </c>
      <c r="M1668" s="121" t="s">
        <v>3228</v>
      </c>
      <c r="N1668" s="121">
        <v>2020</v>
      </c>
      <c r="O1668" s="121">
        <v>196</v>
      </c>
      <c r="P1668" s="121" t="s">
        <v>1592</v>
      </c>
      <c r="Q1668" s="121" t="s">
        <v>895</v>
      </c>
      <c r="R1668" s="121">
        <v>73105144</v>
      </c>
      <c r="S1668" s="121" t="s">
        <v>4995</v>
      </c>
      <c r="T1668" s="199">
        <v>43831</v>
      </c>
      <c r="U1668" s="199"/>
      <c r="V1668" s="200" t="s">
        <v>4634</v>
      </c>
      <c r="W1668" s="200" t="s">
        <v>4635</v>
      </c>
      <c r="X1668" s="200" t="s">
        <v>4635</v>
      </c>
    </row>
    <row r="1669" spans="1:24" x14ac:dyDescent="0.2">
      <c r="A1669" s="146">
        <v>0</v>
      </c>
      <c r="B1669" s="116">
        <f t="shared" si="52"/>
        <v>1100</v>
      </c>
      <c r="C1669" s="190">
        <f t="shared" si="53"/>
        <v>0</v>
      </c>
      <c r="D1669" s="167" t="s">
        <v>13957</v>
      </c>
      <c r="E1669" s="117" t="s">
        <v>8611</v>
      </c>
      <c r="F1669" s="118" t="s">
        <v>14804</v>
      </c>
      <c r="G1669" s="119" t="s">
        <v>14805</v>
      </c>
      <c r="H1669" s="117" t="s">
        <v>1678</v>
      </c>
      <c r="I1669" s="117">
        <v>965</v>
      </c>
      <c r="J1669" s="117"/>
      <c r="K1669" s="120">
        <v>1100</v>
      </c>
      <c r="L1669" s="121" t="s">
        <v>1136</v>
      </c>
      <c r="M1669" s="121" t="s">
        <v>891</v>
      </c>
      <c r="N1669" s="121">
        <v>2020</v>
      </c>
      <c r="O1669" s="121">
        <v>212</v>
      </c>
      <c r="P1669" s="121" t="s">
        <v>1592</v>
      </c>
      <c r="Q1669" s="121" t="s">
        <v>294</v>
      </c>
      <c r="R1669" s="121">
        <v>73100446</v>
      </c>
      <c r="S1669" s="121" t="s">
        <v>14806</v>
      </c>
      <c r="T1669" s="199"/>
      <c r="U1669" s="199">
        <v>43917</v>
      </c>
      <c r="V1669" s="200" t="s">
        <v>4634</v>
      </c>
      <c r="W1669" s="200" t="s">
        <v>4635</v>
      </c>
      <c r="X1669" s="200" t="s">
        <v>4635</v>
      </c>
    </row>
    <row r="1670" spans="1:24" ht="22.5" x14ac:dyDescent="0.2">
      <c r="A1670" s="146">
        <v>0</v>
      </c>
      <c r="B1670" s="116">
        <f t="shared" si="52"/>
        <v>660</v>
      </c>
      <c r="C1670" s="190">
        <f t="shared" si="53"/>
        <v>0</v>
      </c>
      <c r="D1670" s="167"/>
      <c r="E1670" s="117" t="s">
        <v>5063</v>
      </c>
      <c r="F1670" s="118" t="s">
        <v>5064</v>
      </c>
      <c r="G1670" s="119" t="s">
        <v>5180</v>
      </c>
      <c r="H1670" s="117" t="s">
        <v>1678</v>
      </c>
      <c r="I1670" s="117">
        <v>965</v>
      </c>
      <c r="J1670" s="117"/>
      <c r="K1670" s="120">
        <v>660</v>
      </c>
      <c r="L1670" s="121" t="s">
        <v>1136</v>
      </c>
      <c r="M1670" s="121" t="s">
        <v>891</v>
      </c>
      <c r="N1670" s="121">
        <v>2017</v>
      </c>
      <c r="O1670" s="121">
        <v>136</v>
      </c>
      <c r="P1670" s="121" t="s">
        <v>1592</v>
      </c>
      <c r="Q1670" s="121" t="s">
        <v>895</v>
      </c>
      <c r="R1670" s="121">
        <v>72912097</v>
      </c>
      <c r="S1670" s="121" t="s">
        <v>5636</v>
      </c>
      <c r="T1670" s="199">
        <v>42768</v>
      </c>
      <c r="U1670" s="199">
        <v>42793</v>
      </c>
      <c r="V1670" s="200" t="s">
        <v>4634</v>
      </c>
      <c r="W1670" s="200" t="s">
        <v>4635</v>
      </c>
      <c r="X1670" s="200" t="s">
        <v>4635</v>
      </c>
    </row>
    <row r="1671" spans="1:24" ht="22.5" x14ac:dyDescent="0.2">
      <c r="A1671" s="146">
        <v>0</v>
      </c>
      <c r="B1671" s="116">
        <f t="shared" si="52"/>
        <v>789.8</v>
      </c>
      <c r="C1671" s="190">
        <f t="shared" si="53"/>
        <v>0</v>
      </c>
      <c r="D1671" s="167"/>
      <c r="E1671" s="117" t="s">
        <v>2534</v>
      </c>
      <c r="F1671" s="118" t="s">
        <v>12160</v>
      </c>
      <c r="G1671" s="119" t="s">
        <v>10038</v>
      </c>
      <c r="H1671" s="117" t="s">
        <v>1678</v>
      </c>
      <c r="I1671" s="117">
        <v>965</v>
      </c>
      <c r="J1671" s="117"/>
      <c r="K1671" s="120">
        <v>789.8</v>
      </c>
      <c r="L1671" s="121" t="s">
        <v>1136</v>
      </c>
      <c r="M1671" s="121" t="s">
        <v>891</v>
      </c>
      <c r="N1671" s="121">
        <v>2017</v>
      </c>
      <c r="O1671" s="121">
        <v>176</v>
      </c>
      <c r="P1671" s="121" t="s">
        <v>1592</v>
      </c>
      <c r="Q1671" s="121" t="s">
        <v>895</v>
      </c>
      <c r="R1671" s="121">
        <v>72912090</v>
      </c>
      <c r="S1671" s="121" t="s">
        <v>10039</v>
      </c>
      <c r="T1671" s="199">
        <v>42793</v>
      </c>
      <c r="U1671" s="199">
        <v>42807</v>
      </c>
      <c r="V1671" s="200" t="s">
        <v>4634</v>
      </c>
      <c r="W1671" s="200" t="s">
        <v>4634</v>
      </c>
      <c r="X1671" s="200" t="s">
        <v>4635</v>
      </c>
    </row>
    <row r="1672" spans="1:24" ht="22.5" x14ac:dyDescent="0.2">
      <c r="A1672" s="146">
        <v>0</v>
      </c>
      <c r="B1672" s="116">
        <f t="shared" si="52"/>
        <v>908.6</v>
      </c>
      <c r="C1672" s="190">
        <f t="shared" si="53"/>
        <v>0</v>
      </c>
      <c r="D1672" s="167" t="s">
        <v>13956</v>
      </c>
      <c r="E1672" s="117" t="s">
        <v>2534</v>
      </c>
      <c r="F1672" s="118" t="s">
        <v>14807</v>
      </c>
      <c r="G1672" s="119" t="s">
        <v>10038</v>
      </c>
      <c r="H1672" s="117" t="s">
        <v>1678</v>
      </c>
      <c r="I1672" s="117">
        <v>965</v>
      </c>
      <c r="J1672" s="117"/>
      <c r="K1672" s="120">
        <v>908.6</v>
      </c>
      <c r="L1672" s="121" t="s">
        <v>1136</v>
      </c>
      <c r="M1672" s="121" t="s">
        <v>3228</v>
      </c>
      <c r="N1672" s="121">
        <v>2020</v>
      </c>
      <c r="O1672" s="121">
        <v>176</v>
      </c>
      <c r="P1672" s="121" t="s">
        <v>1592</v>
      </c>
      <c r="Q1672" s="121" t="s">
        <v>895</v>
      </c>
      <c r="R1672" s="121">
        <v>73105160</v>
      </c>
      <c r="S1672" s="121" t="s">
        <v>10039</v>
      </c>
      <c r="T1672" s="199">
        <v>43831</v>
      </c>
      <c r="U1672" s="199"/>
      <c r="V1672" s="200" t="s">
        <v>4634</v>
      </c>
      <c r="W1672" s="200" t="s">
        <v>4634</v>
      </c>
      <c r="X1672" s="200" t="s">
        <v>4635</v>
      </c>
    </row>
    <row r="1673" spans="1:24" ht="22.5" x14ac:dyDescent="0.2">
      <c r="A1673" s="146">
        <v>0</v>
      </c>
      <c r="B1673" s="116">
        <f t="shared" si="52"/>
        <v>1419</v>
      </c>
      <c r="C1673" s="190">
        <f t="shared" si="53"/>
        <v>0</v>
      </c>
      <c r="D1673" s="167" t="s">
        <v>13950</v>
      </c>
      <c r="E1673" s="117" t="s">
        <v>2024</v>
      </c>
      <c r="F1673" s="118" t="s">
        <v>14808</v>
      </c>
      <c r="G1673" s="119" t="s">
        <v>513</v>
      </c>
      <c r="H1673" s="117" t="s">
        <v>1678</v>
      </c>
      <c r="I1673" s="117">
        <v>965</v>
      </c>
      <c r="J1673" s="117"/>
      <c r="K1673" s="120">
        <v>1419</v>
      </c>
      <c r="L1673" s="121" t="s">
        <v>1136</v>
      </c>
      <c r="M1673" s="121" t="s">
        <v>3227</v>
      </c>
      <c r="N1673" s="121">
        <v>2020</v>
      </c>
      <c r="O1673" s="121">
        <v>448</v>
      </c>
      <c r="P1673" s="121" t="s">
        <v>1592</v>
      </c>
      <c r="Q1673" s="121" t="s">
        <v>895</v>
      </c>
      <c r="R1673" s="121">
        <v>73104819</v>
      </c>
      <c r="S1673" s="121" t="s">
        <v>2025</v>
      </c>
      <c r="T1673" s="199">
        <v>43831</v>
      </c>
      <c r="U1673" s="199"/>
      <c r="V1673" s="200" t="s">
        <v>4634</v>
      </c>
      <c r="W1673" s="200" t="s">
        <v>4635</v>
      </c>
      <c r="X1673" s="200" t="s">
        <v>4635</v>
      </c>
    </row>
    <row r="1674" spans="1:24" ht="16.5" x14ac:dyDescent="0.2">
      <c r="A1674" s="146">
        <v>0</v>
      </c>
      <c r="B1674" s="116">
        <f t="shared" si="52"/>
        <v>929.5</v>
      </c>
      <c r="C1674" s="190">
        <f t="shared" si="53"/>
        <v>0</v>
      </c>
      <c r="D1674" s="167" t="s">
        <v>13950</v>
      </c>
      <c r="E1674" s="117" t="s">
        <v>2663</v>
      </c>
      <c r="F1674" s="118" t="s">
        <v>14809</v>
      </c>
      <c r="G1674" s="119" t="s">
        <v>2763</v>
      </c>
      <c r="H1674" s="117" t="s">
        <v>1678</v>
      </c>
      <c r="I1674" s="117">
        <v>965</v>
      </c>
      <c r="J1674" s="117"/>
      <c r="K1674" s="120">
        <v>929.5</v>
      </c>
      <c r="L1674" s="121" t="s">
        <v>1136</v>
      </c>
      <c r="M1674" s="121" t="s">
        <v>3227</v>
      </c>
      <c r="N1674" s="121">
        <v>2020</v>
      </c>
      <c r="O1674" s="121">
        <v>208</v>
      </c>
      <c r="P1674" s="121" t="s">
        <v>1592</v>
      </c>
      <c r="Q1674" s="121" t="s">
        <v>8483</v>
      </c>
      <c r="R1674" s="121">
        <v>73104951</v>
      </c>
      <c r="S1674" s="121" t="s">
        <v>2705</v>
      </c>
      <c r="T1674" s="199">
        <v>43831</v>
      </c>
      <c r="U1674" s="199"/>
      <c r="V1674" s="200" t="s">
        <v>4634</v>
      </c>
      <c r="W1674" s="200" t="s">
        <v>4635</v>
      </c>
      <c r="X1674" s="200" t="s">
        <v>4635</v>
      </c>
    </row>
    <row r="1675" spans="1:24" x14ac:dyDescent="0.2">
      <c r="A1675" s="146">
        <v>0</v>
      </c>
      <c r="B1675" s="116">
        <f t="shared" si="52"/>
        <v>965.8</v>
      </c>
      <c r="C1675" s="190">
        <f t="shared" si="53"/>
        <v>0</v>
      </c>
      <c r="D1675" s="167"/>
      <c r="E1675" s="117" t="s">
        <v>4704</v>
      </c>
      <c r="F1675" s="118" t="s">
        <v>4705</v>
      </c>
      <c r="G1675" s="119" t="s">
        <v>4706</v>
      </c>
      <c r="H1675" s="117" t="s">
        <v>1678</v>
      </c>
      <c r="I1675" s="117">
        <v>965</v>
      </c>
      <c r="J1675" s="117"/>
      <c r="K1675" s="120">
        <v>965.8</v>
      </c>
      <c r="L1675" s="121" t="s">
        <v>1136</v>
      </c>
      <c r="M1675" s="121" t="s">
        <v>891</v>
      </c>
      <c r="N1675" s="121">
        <v>2017</v>
      </c>
      <c r="O1675" s="121">
        <v>304</v>
      </c>
      <c r="P1675" s="121" t="s">
        <v>1592</v>
      </c>
      <c r="Q1675" s="121" t="s">
        <v>895</v>
      </c>
      <c r="R1675" s="121">
        <v>72893573</v>
      </c>
      <c r="S1675" s="121" t="s">
        <v>5637</v>
      </c>
      <c r="T1675" s="199">
        <v>42759</v>
      </c>
      <c r="U1675" s="199">
        <v>42758</v>
      </c>
      <c r="V1675" s="200" t="s">
        <v>4634</v>
      </c>
      <c r="W1675" s="200" t="s">
        <v>4635</v>
      </c>
      <c r="X1675" s="200" t="s">
        <v>4635</v>
      </c>
    </row>
    <row r="1676" spans="1:24" ht="22.5" x14ac:dyDescent="0.2">
      <c r="A1676" s="146">
        <v>0</v>
      </c>
      <c r="B1676" s="116">
        <f t="shared" si="52"/>
        <v>650.1</v>
      </c>
      <c r="C1676" s="190">
        <f t="shared" si="53"/>
        <v>0</v>
      </c>
      <c r="D1676" s="167" t="s">
        <v>894</v>
      </c>
      <c r="E1676" s="117" t="s">
        <v>2534</v>
      </c>
      <c r="F1676" s="118" t="s">
        <v>13487</v>
      </c>
      <c r="G1676" s="119" t="s">
        <v>10040</v>
      </c>
      <c r="H1676" s="117" t="s">
        <v>1678</v>
      </c>
      <c r="I1676" s="117">
        <v>965</v>
      </c>
      <c r="J1676" s="117">
        <v>16</v>
      </c>
      <c r="K1676" s="120">
        <v>650.1</v>
      </c>
      <c r="L1676" s="121" t="s">
        <v>1136</v>
      </c>
      <c r="M1676" s="121" t="s">
        <v>891</v>
      </c>
      <c r="N1676" s="121">
        <v>2016</v>
      </c>
      <c r="O1676" s="121">
        <v>256</v>
      </c>
      <c r="P1676" s="121" t="s">
        <v>1592</v>
      </c>
      <c r="Q1676" s="121" t="s">
        <v>895</v>
      </c>
      <c r="R1676" s="121">
        <v>72133106</v>
      </c>
      <c r="S1676" s="121" t="s">
        <v>10041</v>
      </c>
      <c r="T1676" s="199">
        <v>42420</v>
      </c>
      <c r="U1676" s="199"/>
      <c r="V1676" s="200" t="s">
        <v>4634</v>
      </c>
      <c r="W1676" s="200" t="s">
        <v>4634</v>
      </c>
      <c r="X1676" s="200" t="s">
        <v>4635</v>
      </c>
    </row>
    <row r="1677" spans="1:24" ht="22.5" x14ac:dyDescent="0.2">
      <c r="A1677" s="146">
        <v>0</v>
      </c>
      <c r="B1677" s="116">
        <f t="shared" si="52"/>
        <v>822.8</v>
      </c>
      <c r="C1677" s="190">
        <f t="shared" si="53"/>
        <v>0</v>
      </c>
      <c r="D1677" s="167" t="s">
        <v>13950</v>
      </c>
      <c r="E1677" s="117" t="s">
        <v>2534</v>
      </c>
      <c r="F1677" s="118" t="s">
        <v>14810</v>
      </c>
      <c r="G1677" s="119" t="s">
        <v>10040</v>
      </c>
      <c r="H1677" s="117" t="s">
        <v>1678</v>
      </c>
      <c r="I1677" s="117">
        <v>965</v>
      </c>
      <c r="J1677" s="117"/>
      <c r="K1677" s="120">
        <v>822.8</v>
      </c>
      <c r="L1677" s="121" t="s">
        <v>1136</v>
      </c>
      <c r="M1677" s="121" t="s">
        <v>3227</v>
      </c>
      <c r="N1677" s="121">
        <v>2020</v>
      </c>
      <c r="O1677" s="121">
        <v>256</v>
      </c>
      <c r="P1677" s="121" t="s">
        <v>1592</v>
      </c>
      <c r="Q1677" s="121" t="s">
        <v>895</v>
      </c>
      <c r="R1677" s="121">
        <v>73105163</v>
      </c>
      <c r="S1677" s="121" t="s">
        <v>10041</v>
      </c>
      <c r="T1677" s="199">
        <v>43831</v>
      </c>
      <c r="U1677" s="199"/>
      <c r="V1677" s="200" t="s">
        <v>4634</v>
      </c>
      <c r="W1677" s="200" t="s">
        <v>4634</v>
      </c>
      <c r="X1677" s="200" t="s">
        <v>4635</v>
      </c>
    </row>
    <row r="1678" spans="1:24" ht="22.5" x14ac:dyDescent="0.2">
      <c r="A1678" s="146">
        <v>0</v>
      </c>
      <c r="B1678" s="116">
        <f t="shared" si="52"/>
        <v>1274.9000000000001</v>
      </c>
      <c r="C1678" s="190">
        <f t="shared" si="53"/>
        <v>0</v>
      </c>
      <c r="D1678" s="167" t="s">
        <v>13950</v>
      </c>
      <c r="E1678" s="117" t="s">
        <v>10042</v>
      </c>
      <c r="F1678" s="118" t="s">
        <v>14811</v>
      </c>
      <c r="G1678" s="119" t="s">
        <v>10043</v>
      </c>
      <c r="H1678" s="117" t="s">
        <v>1678</v>
      </c>
      <c r="I1678" s="117">
        <v>965</v>
      </c>
      <c r="J1678" s="117"/>
      <c r="K1678" s="120">
        <v>1274.9000000000001</v>
      </c>
      <c r="L1678" s="121" t="s">
        <v>1136</v>
      </c>
      <c r="M1678" s="121" t="s">
        <v>3227</v>
      </c>
      <c r="N1678" s="121">
        <v>2020</v>
      </c>
      <c r="O1678" s="121">
        <v>368</v>
      </c>
      <c r="P1678" s="121" t="s">
        <v>1592</v>
      </c>
      <c r="Q1678" s="121" t="s">
        <v>9600</v>
      </c>
      <c r="R1678" s="121">
        <v>73104976</v>
      </c>
      <c r="S1678" s="121" t="s">
        <v>10044</v>
      </c>
      <c r="T1678" s="199">
        <v>43831</v>
      </c>
      <c r="U1678" s="199"/>
      <c r="V1678" s="200" t="s">
        <v>4634</v>
      </c>
      <c r="W1678" s="200" t="s">
        <v>4635</v>
      </c>
      <c r="X1678" s="200" t="s">
        <v>4635</v>
      </c>
    </row>
    <row r="1679" spans="1:24" ht="22.5" x14ac:dyDescent="0.2">
      <c r="A1679" s="146">
        <v>0</v>
      </c>
      <c r="B1679" s="116">
        <f t="shared" si="52"/>
        <v>849.2</v>
      </c>
      <c r="C1679" s="190">
        <f t="shared" si="53"/>
        <v>0</v>
      </c>
      <c r="D1679" s="167"/>
      <c r="E1679" s="117" t="s">
        <v>4707</v>
      </c>
      <c r="F1679" s="118" t="s">
        <v>4708</v>
      </c>
      <c r="G1679" s="119" t="s">
        <v>4709</v>
      </c>
      <c r="H1679" s="117" t="s">
        <v>1678</v>
      </c>
      <c r="I1679" s="117">
        <v>965</v>
      </c>
      <c r="J1679" s="117"/>
      <c r="K1679" s="120">
        <v>849.2</v>
      </c>
      <c r="L1679" s="121" t="s">
        <v>1136</v>
      </c>
      <c r="M1679" s="121" t="s">
        <v>891</v>
      </c>
      <c r="N1679" s="121">
        <v>2017</v>
      </c>
      <c r="O1679" s="121">
        <v>276</v>
      </c>
      <c r="P1679" s="121" t="s">
        <v>1592</v>
      </c>
      <c r="Q1679" s="121" t="s">
        <v>895</v>
      </c>
      <c r="R1679" s="121">
        <v>72893571</v>
      </c>
      <c r="S1679" s="121" t="s">
        <v>4710</v>
      </c>
      <c r="T1679" s="199">
        <v>42683</v>
      </c>
      <c r="U1679" s="199">
        <v>42692</v>
      </c>
      <c r="V1679" s="200" t="s">
        <v>4634</v>
      </c>
      <c r="W1679" s="200" t="s">
        <v>4635</v>
      </c>
      <c r="X1679" s="200" t="s">
        <v>4635</v>
      </c>
    </row>
    <row r="1680" spans="1:24" ht="22.5" x14ac:dyDescent="0.2">
      <c r="A1680" s="146">
        <v>0</v>
      </c>
      <c r="B1680" s="116">
        <f t="shared" si="52"/>
        <v>1160.5</v>
      </c>
      <c r="C1680" s="190">
        <f t="shared" si="53"/>
        <v>0</v>
      </c>
      <c r="D1680" s="167"/>
      <c r="E1680" s="117" t="s">
        <v>4370</v>
      </c>
      <c r="F1680" s="118" t="s">
        <v>6151</v>
      </c>
      <c r="G1680" s="119" t="s">
        <v>6378</v>
      </c>
      <c r="H1680" s="117" t="s">
        <v>1678</v>
      </c>
      <c r="I1680" s="117">
        <v>965</v>
      </c>
      <c r="J1680" s="117"/>
      <c r="K1680" s="120">
        <v>1160.5</v>
      </c>
      <c r="L1680" s="121" t="s">
        <v>1136</v>
      </c>
      <c r="M1680" s="121" t="s">
        <v>891</v>
      </c>
      <c r="N1680" s="121">
        <v>2018</v>
      </c>
      <c r="O1680" s="121">
        <v>240</v>
      </c>
      <c r="P1680" s="121" t="s">
        <v>1592</v>
      </c>
      <c r="Q1680" s="121" t="s">
        <v>893</v>
      </c>
      <c r="R1680" s="121">
        <v>72948805</v>
      </c>
      <c r="S1680" s="121" t="s">
        <v>6379</v>
      </c>
      <c r="T1680" s="199">
        <v>43048</v>
      </c>
      <c r="U1680" s="199">
        <v>43066</v>
      </c>
      <c r="V1680" s="200" t="s">
        <v>4634</v>
      </c>
      <c r="W1680" s="200" t="s">
        <v>4635</v>
      </c>
      <c r="X1680" s="200" t="s">
        <v>4635</v>
      </c>
    </row>
    <row r="1681" spans="1:24" ht="22.5" x14ac:dyDescent="0.2">
      <c r="A1681" s="146">
        <v>0</v>
      </c>
      <c r="B1681" s="116">
        <f t="shared" si="52"/>
        <v>1392</v>
      </c>
      <c r="C1681" s="190">
        <f t="shared" si="53"/>
        <v>0</v>
      </c>
      <c r="D1681" s="167"/>
      <c r="E1681" s="117" t="s">
        <v>6152</v>
      </c>
      <c r="F1681" s="118" t="s">
        <v>6153</v>
      </c>
      <c r="G1681" s="119" t="s">
        <v>6380</v>
      </c>
      <c r="H1681" s="117" t="s">
        <v>1678</v>
      </c>
      <c r="I1681" s="117">
        <v>965</v>
      </c>
      <c r="J1681" s="117"/>
      <c r="K1681" s="120">
        <v>1392</v>
      </c>
      <c r="L1681" s="121" t="s">
        <v>1136</v>
      </c>
      <c r="M1681" s="121" t="s">
        <v>891</v>
      </c>
      <c r="N1681" s="121">
        <v>2017</v>
      </c>
      <c r="O1681" s="121">
        <v>144</v>
      </c>
      <c r="P1681" s="121" t="s">
        <v>1592</v>
      </c>
      <c r="Q1681" s="121" t="s">
        <v>893</v>
      </c>
      <c r="R1681" s="121">
        <v>72948801</v>
      </c>
      <c r="S1681" s="121" t="s">
        <v>6381</v>
      </c>
      <c r="T1681" s="199">
        <v>43046</v>
      </c>
      <c r="U1681" s="199">
        <v>43038</v>
      </c>
      <c r="V1681" s="200" t="s">
        <v>4634</v>
      </c>
      <c r="W1681" s="200" t="s">
        <v>4635</v>
      </c>
      <c r="X1681" s="200" t="s">
        <v>4635</v>
      </c>
    </row>
    <row r="1682" spans="1:24" ht="22.5" x14ac:dyDescent="0.2">
      <c r="A1682" s="146">
        <v>0</v>
      </c>
      <c r="B1682" s="116">
        <f t="shared" si="52"/>
        <v>924</v>
      </c>
      <c r="C1682" s="190">
        <f t="shared" si="53"/>
        <v>0</v>
      </c>
      <c r="D1682" s="167"/>
      <c r="E1682" s="117" t="s">
        <v>6750</v>
      </c>
      <c r="F1682" s="118" t="s">
        <v>11947</v>
      </c>
      <c r="G1682" s="119" t="s">
        <v>11948</v>
      </c>
      <c r="H1682" s="117" t="s">
        <v>1678</v>
      </c>
      <c r="I1682" s="117">
        <v>965</v>
      </c>
      <c r="J1682" s="117"/>
      <c r="K1682" s="120">
        <v>924</v>
      </c>
      <c r="L1682" s="121" t="s">
        <v>1136</v>
      </c>
      <c r="M1682" s="121" t="s">
        <v>891</v>
      </c>
      <c r="N1682" s="121">
        <v>2019</v>
      </c>
      <c r="O1682" s="121">
        <v>216</v>
      </c>
      <c r="P1682" s="121" t="s">
        <v>1592</v>
      </c>
      <c r="Q1682" s="121" t="s">
        <v>895</v>
      </c>
      <c r="R1682" s="121">
        <v>73076999</v>
      </c>
      <c r="S1682" s="121" t="s">
        <v>7025</v>
      </c>
      <c r="T1682" s="199">
        <v>43676</v>
      </c>
      <c r="U1682" s="199">
        <v>43686</v>
      </c>
      <c r="V1682" s="200" t="s">
        <v>4634</v>
      </c>
      <c r="W1682" s="200" t="s">
        <v>4635</v>
      </c>
      <c r="X1682" s="200" t="s">
        <v>4635</v>
      </c>
    </row>
    <row r="1683" spans="1:24" x14ac:dyDescent="0.2">
      <c r="A1683" s="146">
        <v>0</v>
      </c>
      <c r="B1683" s="116">
        <f t="shared" si="52"/>
        <v>1500.4</v>
      </c>
      <c r="C1683" s="190">
        <f t="shared" si="53"/>
        <v>0</v>
      </c>
      <c r="D1683" s="167"/>
      <c r="E1683" s="117" t="s">
        <v>8009</v>
      </c>
      <c r="F1683" s="118" t="s">
        <v>8010</v>
      </c>
      <c r="G1683" s="119" t="s">
        <v>8199</v>
      </c>
      <c r="H1683" s="117" t="s">
        <v>1678</v>
      </c>
      <c r="I1683" s="117">
        <v>965</v>
      </c>
      <c r="J1683" s="117"/>
      <c r="K1683" s="120">
        <v>1500.4</v>
      </c>
      <c r="L1683" s="121" t="s">
        <v>1136</v>
      </c>
      <c r="M1683" s="121" t="s">
        <v>891</v>
      </c>
      <c r="N1683" s="121">
        <v>2018</v>
      </c>
      <c r="O1683" s="121">
        <v>420</v>
      </c>
      <c r="P1683" s="121" t="s">
        <v>1592</v>
      </c>
      <c r="Q1683" s="121" t="s">
        <v>893</v>
      </c>
      <c r="R1683" s="121">
        <v>73000617</v>
      </c>
      <c r="S1683" s="121" t="s">
        <v>8200</v>
      </c>
      <c r="T1683" s="199">
        <v>43305</v>
      </c>
      <c r="U1683" s="199">
        <v>43318</v>
      </c>
      <c r="V1683" s="200" t="s">
        <v>4634</v>
      </c>
      <c r="W1683" s="200" t="s">
        <v>4635</v>
      </c>
      <c r="X1683" s="200" t="s">
        <v>4635</v>
      </c>
    </row>
    <row r="1684" spans="1:24" x14ac:dyDescent="0.2">
      <c r="A1684" s="146">
        <v>0</v>
      </c>
      <c r="B1684" s="116">
        <f t="shared" si="52"/>
        <v>999.9</v>
      </c>
      <c r="C1684" s="190">
        <f t="shared" si="53"/>
        <v>0</v>
      </c>
      <c r="D1684" s="167"/>
      <c r="E1684" s="117" t="s">
        <v>10857</v>
      </c>
      <c r="F1684" s="118" t="s">
        <v>10858</v>
      </c>
      <c r="G1684" s="119" t="s">
        <v>10859</v>
      </c>
      <c r="H1684" s="117" t="s">
        <v>1678</v>
      </c>
      <c r="I1684" s="117">
        <v>965</v>
      </c>
      <c r="J1684" s="117"/>
      <c r="K1684" s="120">
        <v>999.9</v>
      </c>
      <c r="L1684" s="121" t="s">
        <v>1136</v>
      </c>
      <c r="M1684" s="121" t="s">
        <v>891</v>
      </c>
      <c r="N1684" s="121">
        <v>2019</v>
      </c>
      <c r="O1684" s="121">
        <v>140</v>
      </c>
      <c r="P1684" s="121" t="s">
        <v>1592</v>
      </c>
      <c r="Q1684" s="121" t="s">
        <v>893</v>
      </c>
      <c r="R1684" s="121">
        <v>73053138</v>
      </c>
      <c r="S1684" s="121" t="s">
        <v>10860</v>
      </c>
      <c r="T1684" s="199">
        <v>43577</v>
      </c>
      <c r="U1684" s="199">
        <v>43581</v>
      </c>
      <c r="V1684" s="200" t="s">
        <v>4634</v>
      </c>
      <c r="W1684" s="200" t="s">
        <v>4635</v>
      </c>
      <c r="X1684" s="200" t="s">
        <v>4635</v>
      </c>
    </row>
    <row r="1685" spans="1:24" ht="22.5" x14ac:dyDescent="0.2">
      <c r="A1685" s="146">
        <v>0</v>
      </c>
      <c r="B1685" s="116">
        <f t="shared" si="52"/>
        <v>880</v>
      </c>
      <c r="C1685" s="190">
        <f t="shared" si="53"/>
        <v>0</v>
      </c>
      <c r="D1685" s="167" t="s">
        <v>894</v>
      </c>
      <c r="E1685" s="117" t="s">
        <v>3802</v>
      </c>
      <c r="F1685" s="118" t="s">
        <v>3803</v>
      </c>
      <c r="G1685" s="119" t="s">
        <v>4320</v>
      </c>
      <c r="H1685" s="117" t="s">
        <v>1678</v>
      </c>
      <c r="I1685" s="117">
        <v>965</v>
      </c>
      <c r="J1685" s="117"/>
      <c r="K1685" s="120">
        <v>880</v>
      </c>
      <c r="L1685" s="121" t="s">
        <v>1136</v>
      </c>
      <c r="M1685" s="121" t="s">
        <v>891</v>
      </c>
      <c r="N1685" s="121">
        <v>2016</v>
      </c>
      <c r="O1685" s="121">
        <v>228</v>
      </c>
      <c r="P1685" s="121" t="s">
        <v>1592</v>
      </c>
      <c r="Q1685" s="121" t="s">
        <v>527</v>
      </c>
      <c r="R1685" s="121">
        <v>72857774</v>
      </c>
      <c r="S1685" s="121" t="s">
        <v>5638</v>
      </c>
      <c r="T1685" s="199">
        <v>42522</v>
      </c>
      <c r="U1685" s="199">
        <v>42538</v>
      </c>
      <c r="V1685" s="200" t="s">
        <v>4634</v>
      </c>
      <c r="W1685" s="200" t="s">
        <v>4635</v>
      </c>
      <c r="X1685" s="200" t="s">
        <v>4635</v>
      </c>
    </row>
    <row r="1686" spans="1:24" ht="22.5" x14ac:dyDescent="0.2">
      <c r="A1686" s="146">
        <v>0</v>
      </c>
      <c r="B1686" s="116">
        <f t="shared" si="52"/>
        <v>968</v>
      </c>
      <c r="C1686" s="190">
        <f t="shared" si="53"/>
        <v>0</v>
      </c>
      <c r="D1686" s="167" t="s">
        <v>894</v>
      </c>
      <c r="E1686" s="117" t="s">
        <v>3802</v>
      </c>
      <c r="F1686" s="118" t="s">
        <v>5639</v>
      </c>
      <c r="G1686" s="119" t="s">
        <v>4320</v>
      </c>
      <c r="H1686" s="117" t="s">
        <v>1678</v>
      </c>
      <c r="I1686" s="117">
        <v>965</v>
      </c>
      <c r="J1686" s="117"/>
      <c r="K1686" s="120">
        <v>968</v>
      </c>
      <c r="L1686" s="121" t="s">
        <v>1136</v>
      </c>
      <c r="M1686" s="121" t="s">
        <v>891</v>
      </c>
      <c r="N1686" s="121">
        <v>2017</v>
      </c>
      <c r="O1686" s="121">
        <v>228</v>
      </c>
      <c r="P1686" s="121" t="s">
        <v>1592</v>
      </c>
      <c r="Q1686" s="121" t="s">
        <v>527</v>
      </c>
      <c r="R1686" s="121">
        <v>72923010</v>
      </c>
      <c r="S1686" s="121" t="s">
        <v>5640</v>
      </c>
      <c r="T1686" s="199">
        <v>42879</v>
      </c>
      <c r="U1686" s="199">
        <v>42884</v>
      </c>
      <c r="V1686" s="200" t="s">
        <v>4634</v>
      </c>
      <c r="W1686" s="200" t="s">
        <v>4635</v>
      </c>
      <c r="X1686" s="200" t="s">
        <v>4635</v>
      </c>
    </row>
    <row r="1687" spans="1:24" x14ac:dyDescent="0.2">
      <c r="A1687" s="146">
        <v>0</v>
      </c>
      <c r="B1687" s="116">
        <f t="shared" si="52"/>
        <v>1100</v>
      </c>
      <c r="C1687" s="190">
        <f t="shared" si="53"/>
        <v>0</v>
      </c>
      <c r="D1687" s="167" t="s">
        <v>1106</v>
      </c>
      <c r="E1687" s="117" t="s">
        <v>2411</v>
      </c>
      <c r="F1687" s="118" t="s">
        <v>10861</v>
      </c>
      <c r="G1687" s="119" t="s">
        <v>10862</v>
      </c>
      <c r="H1687" s="117" t="s">
        <v>1678</v>
      </c>
      <c r="I1687" s="117">
        <v>965</v>
      </c>
      <c r="J1687" s="117"/>
      <c r="K1687" s="120">
        <v>1100</v>
      </c>
      <c r="L1687" s="121" t="s">
        <v>1136</v>
      </c>
      <c r="M1687" s="121" t="s">
        <v>891</v>
      </c>
      <c r="N1687" s="121">
        <v>2020</v>
      </c>
      <c r="O1687" s="121">
        <v>196</v>
      </c>
      <c r="P1687" s="121" t="s">
        <v>1592</v>
      </c>
      <c r="Q1687" s="121" t="s">
        <v>294</v>
      </c>
      <c r="R1687" s="121">
        <v>73099215</v>
      </c>
      <c r="S1687" s="121" t="s">
        <v>10863</v>
      </c>
      <c r="T1687" s="199">
        <v>43801</v>
      </c>
      <c r="U1687" s="199">
        <v>43812</v>
      </c>
      <c r="V1687" s="200" t="s">
        <v>4634</v>
      </c>
      <c r="W1687" s="200" t="s">
        <v>4635</v>
      </c>
      <c r="X1687" s="200" t="s">
        <v>4635</v>
      </c>
    </row>
    <row r="1688" spans="1:24" ht="22.5" x14ac:dyDescent="0.2">
      <c r="A1688" s="146">
        <v>0</v>
      </c>
      <c r="B1688" s="116">
        <f t="shared" si="52"/>
        <v>1100</v>
      </c>
      <c r="C1688" s="190">
        <f t="shared" si="53"/>
        <v>0</v>
      </c>
      <c r="D1688" s="167"/>
      <c r="E1688" s="117" t="s">
        <v>2269</v>
      </c>
      <c r="F1688" s="118" t="s">
        <v>12161</v>
      </c>
      <c r="G1688" s="119" t="s">
        <v>5181</v>
      </c>
      <c r="H1688" s="117" t="s">
        <v>1678</v>
      </c>
      <c r="I1688" s="117">
        <v>965</v>
      </c>
      <c r="J1688" s="117"/>
      <c r="K1688" s="120">
        <v>1100</v>
      </c>
      <c r="L1688" s="121" t="s">
        <v>1136</v>
      </c>
      <c r="M1688" s="121" t="s">
        <v>891</v>
      </c>
      <c r="N1688" s="121">
        <v>2017</v>
      </c>
      <c r="O1688" s="121">
        <v>316</v>
      </c>
      <c r="P1688" s="121" t="s">
        <v>1592</v>
      </c>
      <c r="Q1688" s="121" t="s">
        <v>893</v>
      </c>
      <c r="R1688" s="121">
        <v>72912101</v>
      </c>
      <c r="S1688" s="121" t="s">
        <v>5641</v>
      </c>
      <c r="T1688" s="199">
        <v>42803</v>
      </c>
      <c r="U1688" s="199">
        <v>42818</v>
      </c>
      <c r="V1688" s="200" t="s">
        <v>4634</v>
      </c>
      <c r="W1688" s="200" t="s">
        <v>4635</v>
      </c>
      <c r="X1688" s="200" t="s">
        <v>4635</v>
      </c>
    </row>
    <row r="1689" spans="1:24" ht="22.5" x14ac:dyDescent="0.2">
      <c r="A1689" s="146">
        <v>0</v>
      </c>
      <c r="B1689" s="116">
        <f t="shared" si="52"/>
        <v>1270.5</v>
      </c>
      <c r="C1689" s="190">
        <f t="shared" si="53"/>
        <v>0</v>
      </c>
      <c r="D1689" s="167"/>
      <c r="E1689" s="117" t="s">
        <v>2269</v>
      </c>
      <c r="F1689" s="118" t="s">
        <v>12209</v>
      </c>
      <c r="G1689" s="119" t="s">
        <v>12210</v>
      </c>
      <c r="H1689" s="117" t="s">
        <v>1678</v>
      </c>
      <c r="I1689" s="117">
        <v>965</v>
      </c>
      <c r="J1689" s="117"/>
      <c r="K1689" s="120">
        <v>1270.5</v>
      </c>
      <c r="L1689" s="121" t="s">
        <v>1136</v>
      </c>
      <c r="M1689" s="121" t="s">
        <v>891</v>
      </c>
      <c r="N1689" s="121">
        <v>2019</v>
      </c>
      <c r="O1689" s="121">
        <v>316</v>
      </c>
      <c r="P1689" s="121" t="s">
        <v>1592</v>
      </c>
      <c r="Q1689" s="121" t="s">
        <v>893</v>
      </c>
      <c r="R1689" s="121">
        <v>73079568</v>
      </c>
      <c r="S1689" s="121" t="s">
        <v>5641</v>
      </c>
      <c r="T1689" s="199">
        <v>43706</v>
      </c>
      <c r="U1689" s="199">
        <v>43714</v>
      </c>
      <c r="V1689" s="200" t="s">
        <v>4634</v>
      </c>
      <c r="W1689" s="200" t="s">
        <v>4635</v>
      </c>
      <c r="X1689" s="200" t="s">
        <v>4635</v>
      </c>
    </row>
    <row r="1690" spans="1:24" ht="22.5" x14ac:dyDescent="0.2">
      <c r="A1690" s="146">
        <v>0</v>
      </c>
      <c r="B1690" s="116">
        <f t="shared" si="52"/>
        <v>950.4</v>
      </c>
      <c r="C1690" s="190">
        <f t="shared" si="53"/>
        <v>0</v>
      </c>
      <c r="D1690" s="167" t="s">
        <v>13957</v>
      </c>
      <c r="E1690" s="117" t="s">
        <v>2269</v>
      </c>
      <c r="F1690" s="118" t="s">
        <v>14812</v>
      </c>
      <c r="G1690" s="119" t="s">
        <v>14813</v>
      </c>
      <c r="H1690" s="117" t="s">
        <v>1678</v>
      </c>
      <c r="I1690" s="117">
        <v>965</v>
      </c>
      <c r="J1690" s="117"/>
      <c r="K1690" s="120">
        <v>950.4</v>
      </c>
      <c r="L1690" s="121" t="s">
        <v>1136</v>
      </c>
      <c r="M1690" s="121" t="s">
        <v>891</v>
      </c>
      <c r="N1690" s="121">
        <v>2020</v>
      </c>
      <c r="O1690" s="121">
        <v>148</v>
      </c>
      <c r="P1690" s="121" t="s">
        <v>1592</v>
      </c>
      <c r="Q1690" s="121" t="s">
        <v>294</v>
      </c>
      <c r="R1690" s="121">
        <v>73100455</v>
      </c>
      <c r="S1690" s="121" t="s">
        <v>14814</v>
      </c>
      <c r="T1690" s="199"/>
      <c r="U1690" s="199">
        <v>43889</v>
      </c>
      <c r="V1690" s="200" t="s">
        <v>4634</v>
      </c>
      <c r="W1690" s="200" t="s">
        <v>4635</v>
      </c>
      <c r="X1690" s="200" t="s">
        <v>4635</v>
      </c>
    </row>
    <row r="1691" spans="1:24" x14ac:dyDescent="0.2">
      <c r="A1691" s="146">
        <v>0</v>
      </c>
      <c r="B1691" s="116">
        <f t="shared" si="52"/>
        <v>854.48</v>
      </c>
      <c r="C1691" s="190">
        <f t="shared" si="53"/>
        <v>0</v>
      </c>
      <c r="D1691" s="167" t="s">
        <v>13956</v>
      </c>
      <c r="E1691" s="117" t="s">
        <v>2534</v>
      </c>
      <c r="F1691" s="118" t="s">
        <v>14815</v>
      </c>
      <c r="G1691" s="119" t="s">
        <v>9386</v>
      </c>
      <c r="H1691" s="117" t="s">
        <v>1678</v>
      </c>
      <c r="I1691" s="117">
        <v>965</v>
      </c>
      <c r="J1691" s="117"/>
      <c r="K1691" s="120">
        <v>854.48</v>
      </c>
      <c r="L1691" s="121" t="s">
        <v>1136</v>
      </c>
      <c r="M1691" s="121" t="s">
        <v>3228</v>
      </c>
      <c r="N1691" s="121">
        <v>2020</v>
      </c>
      <c r="O1691" s="121">
        <v>180</v>
      </c>
      <c r="P1691" s="121" t="s">
        <v>1592</v>
      </c>
      <c r="Q1691" s="121" t="s">
        <v>895</v>
      </c>
      <c r="R1691" s="121">
        <v>73105183</v>
      </c>
      <c r="S1691" s="121" t="s">
        <v>9387</v>
      </c>
      <c r="T1691" s="199">
        <v>43831</v>
      </c>
      <c r="U1691" s="199"/>
      <c r="V1691" s="200" t="s">
        <v>4634</v>
      </c>
      <c r="W1691" s="200" t="s">
        <v>4634</v>
      </c>
      <c r="X1691" s="200" t="s">
        <v>4635</v>
      </c>
    </row>
    <row r="1692" spans="1:24" x14ac:dyDescent="0.2">
      <c r="A1692" s="146">
        <v>0</v>
      </c>
      <c r="B1692" s="116">
        <f t="shared" si="52"/>
        <v>1100</v>
      </c>
      <c r="C1692" s="190">
        <f t="shared" si="53"/>
        <v>0</v>
      </c>
      <c r="D1692" s="167" t="s">
        <v>1106</v>
      </c>
      <c r="E1692" s="117" t="s">
        <v>11646</v>
      </c>
      <c r="F1692" s="118" t="s">
        <v>11647</v>
      </c>
      <c r="G1692" s="119" t="s">
        <v>11949</v>
      </c>
      <c r="H1692" s="117" t="s">
        <v>1678</v>
      </c>
      <c r="I1692" s="117">
        <v>965</v>
      </c>
      <c r="J1692" s="117"/>
      <c r="K1692" s="120">
        <v>1100</v>
      </c>
      <c r="L1692" s="121" t="s">
        <v>1136</v>
      </c>
      <c r="M1692" s="121" t="s">
        <v>891</v>
      </c>
      <c r="N1692" s="121">
        <v>2019</v>
      </c>
      <c r="O1692" s="121">
        <v>228</v>
      </c>
      <c r="P1692" s="121" t="s">
        <v>1592</v>
      </c>
      <c r="Q1692" s="121" t="s">
        <v>893</v>
      </c>
      <c r="R1692" s="121">
        <v>73070911</v>
      </c>
      <c r="S1692" s="121" t="s">
        <v>11950</v>
      </c>
      <c r="T1692" s="199">
        <v>43774</v>
      </c>
      <c r="U1692" s="199">
        <v>43784</v>
      </c>
      <c r="V1692" s="200" t="s">
        <v>4634</v>
      </c>
      <c r="W1692" s="200" t="s">
        <v>4634</v>
      </c>
      <c r="X1692" s="200" t="s">
        <v>4635</v>
      </c>
    </row>
    <row r="1693" spans="1:24" ht="22.5" x14ac:dyDescent="0.2">
      <c r="A1693" s="146">
        <v>0</v>
      </c>
      <c r="B1693" s="116">
        <f t="shared" si="52"/>
        <v>768.9</v>
      </c>
      <c r="C1693" s="190">
        <f t="shared" si="53"/>
        <v>0</v>
      </c>
      <c r="D1693" s="167"/>
      <c r="E1693" s="117" t="s">
        <v>8609</v>
      </c>
      <c r="F1693" s="118" t="s">
        <v>11951</v>
      </c>
      <c r="G1693" s="119" t="s">
        <v>11952</v>
      </c>
      <c r="H1693" s="117" t="s">
        <v>1678</v>
      </c>
      <c r="I1693" s="117">
        <v>965</v>
      </c>
      <c r="J1693" s="117"/>
      <c r="K1693" s="120">
        <v>768.9</v>
      </c>
      <c r="L1693" s="121" t="s">
        <v>1136</v>
      </c>
      <c r="M1693" s="121" t="s">
        <v>891</v>
      </c>
      <c r="N1693" s="121">
        <v>2019</v>
      </c>
      <c r="O1693" s="121">
        <v>108</v>
      </c>
      <c r="P1693" s="121" t="s">
        <v>6265</v>
      </c>
      <c r="Q1693" s="121" t="s">
        <v>1593</v>
      </c>
      <c r="R1693" s="121">
        <v>73079280</v>
      </c>
      <c r="S1693" s="121" t="s">
        <v>8785</v>
      </c>
      <c r="T1693" s="199">
        <v>43698</v>
      </c>
      <c r="U1693" s="199">
        <v>43693</v>
      </c>
      <c r="V1693" s="200" t="s">
        <v>4634</v>
      </c>
      <c r="W1693" s="200" t="s">
        <v>4635</v>
      </c>
      <c r="X1693" s="200" t="s">
        <v>4635</v>
      </c>
    </row>
    <row r="1694" spans="1:24" x14ac:dyDescent="0.2">
      <c r="A1694" s="146">
        <v>0</v>
      </c>
      <c r="B1694" s="116">
        <f t="shared" si="52"/>
        <v>889.9</v>
      </c>
      <c r="C1694" s="190">
        <f t="shared" si="53"/>
        <v>0</v>
      </c>
      <c r="D1694" s="167"/>
      <c r="E1694" s="117" t="s">
        <v>6751</v>
      </c>
      <c r="F1694" s="118" t="s">
        <v>6752</v>
      </c>
      <c r="G1694" s="119" t="s">
        <v>7026</v>
      </c>
      <c r="H1694" s="117" t="s">
        <v>1678</v>
      </c>
      <c r="I1694" s="117">
        <v>965</v>
      </c>
      <c r="J1694" s="117"/>
      <c r="K1694" s="120">
        <v>889.9</v>
      </c>
      <c r="L1694" s="121" t="s">
        <v>1136</v>
      </c>
      <c r="M1694" s="121" t="s">
        <v>891</v>
      </c>
      <c r="N1694" s="121">
        <v>2018</v>
      </c>
      <c r="O1694" s="121">
        <v>200</v>
      </c>
      <c r="P1694" s="121" t="s">
        <v>1592</v>
      </c>
      <c r="Q1694" s="121" t="s">
        <v>1593</v>
      </c>
      <c r="R1694" s="121">
        <v>72963394</v>
      </c>
      <c r="S1694" s="121" t="s">
        <v>7027</v>
      </c>
      <c r="T1694" s="199">
        <v>43145</v>
      </c>
      <c r="U1694" s="199">
        <v>43161</v>
      </c>
      <c r="V1694" s="200" t="s">
        <v>4634</v>
      </c>
      <c r="W1694" s="200" t="s">
        <v>4635</v>
      </c>
      <c r="X1694" s="200" t="s">
        <v>4635</v>
      </c>
    </row>
    <row r="1695" spans="1:24" ht="22.5" x14ac:dyDescent="0.2">
      <c r="A1695" s="146">
        <v>0</v>
      </c>
      <c r="B1695" s="116">
        <f t="shared" si="52"/>
        <v>1732.5</v>
      </c>
      <c r="C1695" s="190">
        <f t="shared" si="53"/>
        <v>0</v>
      </c>
      <c r="D1695" s="167" t="s">
        <v>13956</v>
      </c>
      <c r="E1695" s="117" t="s">
        <v>963</v>
      </c>
      <c r="F1695" s="118" t="s">
        <v>14816</v>
      </c>
      <c r="G1695" s="119" t="s">
        <v>1783</v>
      </c>
      <c r="H1695" s="117" t="s">
        <v>1678</v>
      </c>
      <c r="I1695" s="117">
        <v>965</v>
      </c>
      <c r="J1695" s="117"/>
      <c r="K1695" s="120">
        <v>1732.5</v>
      </c>
      <c r="L1695" s="121" t="s">
        <v>1136</v>
      </c>
      <c r="M1695" s="121" t="s">
        <v>3227</v>
      </c>
      <c r="N1695" s="121">
        <v>2020</v>
      </c>
      <c r="O1695" s="121">
        <v>448</v>
      </c>
      <c r="P1695" s="121" t="s">
        <v>1592</v>
      </c>
      <c r="Q1695" s="121" t="s">
        <v>893</v>
      </c>
      <c r="R1695" s="121">
        <v>73104517</v>
      </c>
      <c r="S1695" s="121" t="s">
        <v>988</v>
      </c>
      <c r="T1695" s="199">
        <v>43831</v>
      </c>
      <c r="U1695" s="199"/>
      <c r="V1695" s="200" t="s">
        <v>4634</v>
      </c>
      <c r="W1695" s="200" t="s">
        <v>4635</v>
      </c>
      <c r="X1695" s="200" t="s">
        <v>4635</v>
      </c>
    </row>
    <row r="1696" spans="1:24" x14ac:dyDescent="0.2">
      <c r="A1696" s="146">
        <v>0</v>
      </c>
      <c r="B1696" s="116">
        <f t="shared" si="52"/>
        <v>600.6</v>
      </c>
      <c r="C1696" s="190">
        <f t="shared" si="53"/>
        <v>0</v>
      </c>
      <c r="D1696" s="167"/>
      <c r="E1696" s="117" t="s">
        <v>5373</v>
      </c>
      <c r="F1696" s="118" t="s">
        <v>5374</v>
      </c>
      <c r="G1696" s="119" t="s">
        <v>5497</v>
      </c>
      <c r="H1696" s="117" t="s">
        <v>1678</v>
      </c>
      <c r="I1696" s="117">
        <v>965</v>
      </c>
      <c r="J1696" s="117"/>
      <c r="K1696" s="120">
        <v>600.6</v>
      </c>
      <c r="L1696" s="121" t="s">
        <v>1136</v>
      </c>
      <c r="M1696" s="121" t="s">
        <v>891</v>
      </c>
      <c r="N1696" s="121">
        <v>2017</v>
      </c>
      <c r="O1696" s="121">
        <v>132</v>
      </c>
      <c r="P1696" s="121" t="s">
        <v>892</v>
      </c>
      <c r="Q1696" s="121" t="s">
        <v>893</v>
      </c>
      <c r="R1696" s="121">
        <v>72923778</v>
      </c>
      <c r="S1696" s="121" t="s">
        <v>5559</v>
      </c>
      <c r="T1696" s="199">
        <v>42859</v>
      </c>
      <c r="U1696" s="199">
        <v>42877</v>
      </c>
      <c r="V1696" s="200" t="s">
        <v>4634</v>
      </c>
      <c r="W1696" s="200" t="s">
        <v>4635</v>
      </c>
      <c r="X1696" s="200" t="s">
        <v>4635</v>
      </c>
    </row>
    <row r="1697" spans="1:24" ht="22.5" x14ac:dyDescent="0.2">
      <c r="A1697" s="146">
        <v>0</v>
      </c>
      <c r="B1697" s="116">
        <f t="shared" si="52"/>
        <v>1980</v>
      </c>
      <c r="C1697" s="190">
        <f t="shared" si="53"/>
        <v>0</v>
      </c>
      <c r="D1697" s="167" t="s">
        <v>13956</v>
      </c>
      <c r="E1697" s="117" t="s">
        <v>2523</v>
      </c>
      <c r="F1697" s="118" t="s">
        <v>14817</v>
      </c>
      <c r="G1697" s="119" t="s">
        <v>2524</v>
      </c>
      <c r="H1697" s="117" t="s">
        <v>1678</v>
      </c>
      <c r="I1697" s="117">
        <v>965</v>
      </c>
      <c r="J1697" s="117"/>
      <c r="K1697" s="120">
        <v>1980</v>
      </c>
      <c r="L1697" s="121" t="s">
        <v>1136</v>
      </c>
      <c r="M1697" s="121" t="s">
        <v>3227</v>
      </c>
      <c r="N1697" s="121">
        <v>2020</v>
      </c>
      <c r="O1697" s="121">
        <v>544</v>
      </c>
      <c r="P1697" s="121" t="s">
        <v>1592</v>
      </c>
      <c r="Q1697" s="121" t="s">
        <v>81</v>
      </c>
      <c r="R1697" s="121">
        <v>73105012</v>
      </c>
      <c r="S1697" s="121" t="s">
        <v>2525</v>
      </c>
      <c r="T1697" s="199">
        <v>43831</v>
      </c>
      <c r="U1697" s="199"/>
      <c r="V1697" s="200" t="s">
        <v>4634</v>
      </c>
      <c r="W1697" s="200" t="s">
        <v>4635</v>
      </c>
      <c r="X1697" s="200" t="s">
        <v>4635</v>
      </c>
    </row>
    <row r="1698" spans="1:24" ht="22.5" x14ac:dyDescent="0.2">
      <c r="A1698" s="146">
        <v>0</v>
      </c>
      <c r="B1698" s="116">
        <f t="shared" si="52"/>
        <v>1499.3</v>
      </c>
      <c r="C1698" s="190">
        <f t="shared" si="53"/>
        <v>0</v>
      </c>
      <c r="D1698" s="167" t="s">
        <v>13956</v>
      </c>
      <c r="E1698" s="117" t="s">
        <v>2026</v>
      </c>
      <c r="F1698" s="118" t="s">
        <v>14818</v>
      </c>
      <c r="G1698" s="119" t="s">
        <v>2027</v>
      </c>
      <c r="H1698" s="117" t="s">
        <v>1678</v>
      </c>
      <c r="I1698" s="117">
        <v>965</v>
      </c>
      <c r="J1698" s="117"/>
      <c r="K1698" s="120">
        <v>1499.3</v>
      </c>
      <c r="L1698" s="121" t="s">
        <v>1136</v>
      </c>
      <c r="M1698" s="121" t="s">
        <v>3227</v>
      </c>
      <c r="N1698" s="121">
        <v>2020</v>
      </c>
      <c r="O1698" s="121">
        <v>336</v>
      </c>
      <c r="P1698" s="121" t="s">
        <v>1592</v>
      </c>
      <c r="Q1698" s="121"/>
      <c r="R1698" s="121">
        <v>73104431</v>
      </c>
      <c r="S1698" s="121" t="s">
        <v>2268</v>
      </c>
      <c r="T1698" s="199">
        <v>43831</v>
      </c>
      <c r="U1698" s="199"/>
      <c r="V1698" s="200" t="s">
        <v>4634</v>
      </c>
      <c r="W1698" s="200" t="s">
        <v>4635</v>
      </c>
      <c r="X1698" s="200" t="s">
        <v>4635</v>
      </c>
    </row>
    <row r="1699" spans="1:24" x14ac:dyDescent="0.2">
      <c r="A1699" s="146">
        <v>0</v>
      </c>
      <c r="B1699" s="116">
        <f t="shared" si="52"/>
        <v>1200.0999999999999</v>
      </c>
      <c r="C1699" s="190">
        <f t="shared" si="53"/>
        <v>0</v>
      </c>
      <c r="D1699" s="167"/>
      <c r="E1699" s="117" t="s">
        <v>10045</v>
      </c>
      <c r="F1699" s="118" t="s">
        <v>12162</v>
      </c>
      <c r="G1699" s="119" t="s">
        <v>12163</v>
      </c>
      <c r="H1699" s="117" t="s">
        <v>1678</v>
      </c>
      <c r="I1699" s="117">
        <v>965</v>
      </c>
      <c r="J1699" s="117"/>
      <c r="K1699" s="120">
        <v>1200.0999999999999</v>
      </c>
      <c r="L1699" s="121" t="s">
        <v>1136</v>
      </c>
      <c r="M1699" s="121" t="s">
        <v>891</v>
      </c>
      <c r="N1699" s="121">
        <v>2017</v>
      </c>
      <c r="O1699" s="121">
        <v>416</v>
      </c>
      <c r="P1699" s="121" t="s">
        <v>1592</v>
      </c>
      <c r="Q1699" s="121" t="s">
        <v>1593</v>
      </c>
      <c r="R1699" s="121">
        <v>72923779</v>
      </c>
      <c r="S1699" s="121" t="s">
        <v>10046</v>
      </c>
      <c r="T1699" s="199">
        <v>42859</v>
      </c>
      <c r="U1699" s="199">
        <v>42877</v>
      </c>
      <c r="V1699" s="200" t="s">
        <v>4634</v>
      </c>
      <c r="W1699" s="200" t="s">
        <v>4635</v>
      </c>
      <c r="X1699" s="200" t="s">
        <v>4635</v>
      </c>
    </row>
    <row r="1700" spans="1:24" ht="22.5" x14ac:dyDescent="0.2">
      <c r="A1700" s="146">
        <v>0</v>
      </c>
      <c r="B1700" s="116">
        <f t="shared" si="52"/>
        <v>1390.4</v>
      </c>
      <c r="C1700" s="190">
        <f t="shared" si="53"/>
        <v>0</v>
      </c>
      <c r="D1700" s="167"/>
      <c r="E1700" s="117" t="s">
        <v>10045</v>
      </c>
      <c r="F1700" s="118" t="s">
        <v>11953</v>
      </c>
      <c r="G1700" s="119" t="s">
        <v>11954</v>
      </c>
      <c r="H1700" s="117" t="s">
        <v>1678</v>
      </c>
      <c r="I1700" s="117">
        <v>965</v>
      </c>
      <c r="J1700" s="117"/>
      <c r="K1700" s="120">
        <v>1390.4</v>
      </c>
      <c r="L1700" s="121" t="s">
        <v>1136</v>
      </c>
      <c r="M1700" s="121" t="s">
        <v>891</v>
      </c>
      <c r="N1700" s="121">
        <v>2019</v>
      </c>
      <c r="O1700" s="121">
        <v>416</v>
      </c>
      <c r="P1700" s="121" t="s">
        <v>1592</v>
      </c>
      <c r="Q1700" s="121" t="s">
        <v>1593</v>
      </c>
      <c r="R1700" s="121">
        <v>73052464</v>
      </c>
      <c r="S1700" s="121" t="s">
        <v>10046</v>
      </c>
      <c r="T1700" s="199">
        <v>43676</v>
      </c>
      <c r="U1700" s="199">
        <v>43686</v>
      </c>
      <c r="V1700" s="200" t="s">
        <v>4634</v>
      </c>
      <c r="W1700" s="200" t="s">
        <v>4635</v>
      </c>
      <c r="X1700" s="200" t="s">
        <v>4635</v>
      </c>
    </row>
    <row r="1701" spans="1:24" ht="22.5" x14ac:dyDescent="0.2">
      <c r="A1701" s="146">
        <v>0</v>
      </c>
      <c r="B1701" s="116">
        <f t="shared" si="52"/>
        <v>1540</v>
      </c>
      <c r="C1701" s="190">
        <f t="shared" si="53"/>
        <v>0</v>
      </c>
      <c r="D1701" s="167" t="s">
        <v>13950</v>
      </c>
      <c r="E1701" s="117" t="s">
        <v>2408</v>
      </c>
      <c r="F1701" s="118" t="s">
        <v>14819</v>
      </c>
      <c r="G1701" s="119" t="s">
        <v>2409</v>
      </c>
      <c r="H1701" s="117" t="s">
        <v>1678</v>
      </c>
      <c r="I1701" s="117">
        <v>965</v>
      </c>
      <c r="J1701" s="117"/>
      <c r="K1701" s="120">
        <v>1540</v>
      </c>
      <c r="L1701" s="121" t="s">
        <v>1136</v>
      </c>
      <c r="M1701" s="121" t="s">
        <v>3227</v>
      </c>
      <c r="N1701" s="121">
        <v>2020</v>
      </c>
      <c r="O1701" s="121">
        <v>384</v>
      </c>
      <c r="P1701" s="121" t="s">
        <v>1592</v>
      </c>
      <c r="Q1701" s="121" t="s">
        <v>81</v>
      </c>
      <c r="R1701" s="121">
        <v>73105007</v>
      </c>
      <c r="S1701" s="121" t="s">
        <v>2410</v>
      </c>
      <c r="T1701" s="199">
        <v>43831</v>
      </c>
      <c r="U1701" s="199"/>
      <c r="V1701" s="200" t="s">
        <v>4634</v>
      </c>
      <c r="W1701" s="200" t="s">
        <v>4634</v>
      </c>
      <c r="X1701" s="200" t="s">
        <v>4635</v>
      </c>
    </row>
    <row r="1702" spans="1:24" ht="22.5" x14ac:dyDescent="0.2">
      <c r="A1702" s="146">
        <v>0</v>
      </c>
      <c r="B1702" s="116">
        <f t="shared" si="52"/>
        <v>1210</v>
      </c>
      <c r="C1702" s="190">
        <f t="shared" si="53"/>
        <v>0</v>
      </c>
      <c r="D1702" s="167" t="s">
        <v>13950</v>
      </c>
      <c r="E1702" s="117" t="s">
        <v>4001</v>
      </c>
      <c r="F1702" s="118" t="s">
        <v>14820</v>
      </c>
      <c r="G1702" s="119" t="s">
        <v>561</v>
      </c>
      <c r="H1702" s="117" t="s">
        <v>1678</v>
      </c>
      <c r="I1702" s="117">
        <v>965</v>
      </c>
      <c r="J1702" s="117"/>
      <c r="K1702" s="120">
        <v>1210</v>
      </c>
      <c r="L1702" s="121" t="s">
        <v>1136</v>
      </c>
      <c r="M1702" s="121" t="s">
        <v>3227</v>
      </c>
      <c r="N1702" s="121">
        <v>2020</v>
      </c>
      <c r="O1702" s="121">
        <v>304</v>
      </c>
      <c r="P1702" s="121" t="s">
        <v>1592</v>
      </c>
      <c r="Q1702" s="121" t="s">
        <v>893</v>
      </c>
      <c r="R1702" s="121">
        <v>73104535</v>
      </c>
      <c r="S1702" s="121" t="s">
        <v>2136</v>
      </c>
      <c r="T1702" s="199">
        <v>43831</v>
      </c>
      <c r="U1702" s="199"/>
      <c r="V1702" s="200" t="s">
        <v>4634</v>
      </c>
      <c r="W1702" s="200" t="s">
        <v>4635</v>
      </c>
      <c r="X1702" s="200" t="s">
        <v>4635</v>
      </c>
    </row>
    <row r="1703" spans="1:24" ht="22.5" x14ac:dyDescent="0.2">
      <c r="A1703" s="146">
        <v>0</v>
      </c>
      <c r="B1703" s="116">
        <f t="shared" si="52"/>
        <v>2400.1999999999998</v>
      </c>
      <c r="C1703" s="190">
        <f t="shared" si="53"/>
        <v>0</v>
      </c>
      <c r="D1703" s="167" t="s">
        <v>894</v>
      </c>
      <c r="E1703" s="117" t="s">
        <v>4379</v>
      </c>
      <c r="F1703" s="118" t="s">
        <v>11955</v>
      </c>
      <c r="G1703" s="119" t="s">
        <v>11956</v>
      </c>
      <c r="H1703" s="117" t="s">
        <v>1678</v>
      </c>
      <c r="I1703" s="117">
        <v>965</v>
      </c>
      <c r="J1703" s="117"/>
      <c r="K1703" s="120">
        <v>2400.1999999999998</v>
      </c>
      <c r="L1703" s="121" t="s">
        <v>1136</v>
      </c>
      <c r="M1703" s="121" t="s">
        <v>891</v>
      </c>
      <c r="N1703" s="121">
        <v>2019</v>
      </c>
      <c r="O1703" s="121">
        <v>676</v>
      </c>
      <c r="P1703" s="121" t="s">
        <v>1592</v>
      </c>
      <c r="Q1703" s="121" t="s">
        <v>893</v>
      </c>
      <c r="R1703" s="121">
        <v>73070694</v>
      </c>
      <c r="S1703" s="121" t="s">
        <v>7686</v>
      </c>
      <c r="T1703" s="199">
        <v>43684</v>
      </c>
      <c r="U1703" s="199">
        <v>43686</v>
      </c>
      <c r="V1703" s="200" t="s">
        <v>4634</v>
      </c>
      <c r="W1703" s="200" t="s">
        <v>4635</v>
      </c>
      <c r="X1703" s="200" t="s">
        <v>4635</v>
      </c>
    </row>
    <row r="1704" spans="1:24" ht="22.5" x14ac:dyDescent="0.2">
      <c r="A1704" s="146">
        <v>0</v>
      </c>
      <c r="B1704" s="116">
        <f t="shared" si="52"/>
        <v>1204.5</v>
      </c>
      <c r="C1704" s="190">
        <f t="shared" si="53"/>
        <v>0</v>
      </c>
      <c r="D1704" s="167" t="s">
        <v>894</v>
      </c>
      <c r="E1704" s="117" t="s">
        <v>3734</v>
      </c>
      <c r="F1704" s="118" t="s">
        <v>11323</v>
      </c>
      <c r="G1704" s="119" t="s">
        <v>11324</v>
      </c>
      <c r="H1704" s="117" t="s">
        <v>1678</v>
      </c>
      <c r="I1704" s="117">
        <v>965</v>
      </c>
      <c r="J1704" s="117">
        <v>12</v>
      </c>
      <c r="K1704" s="120">
        <v>1204.5</v>
      </c>
      <c r="L1704" s="121" t="s">
        <v>1136</v>
      </c>
      <c r="M1704" s="121" t="s">
        <v>891</v>
      </c>
      <c r="N1704" s="121">
        <v>2019</v>
      </c>
      <c r="O1704" s="121">
        <v>328</v>
      </c>
      <c r="P1704" s="121" t="s">
        <v>1592</v>
      </c>
      <c r="Q1704" s="121" t="s">
        <v>1034</v>
      </c>
      <c r="R1704" s="121">
        <v>73070081</v>
      </c>
      <c r="S1704" s="121" t="s">
        <v>3745</v>
      </c>
      <c r="T1704" s="199">
        <v>43634</v>
      </c>
      <c r="U1704" s="199">
        <v>43637</v>
      </c>
      <c r="V1704" s="200" t="s">
        <v>4634</v>
      </c>
      <c r="W1704" s="200" t="s">
        <v>4635</v>
      </c>
      <c r="X1704" s="200" t="s">
        <v>4635</v>
      </c>
    </row>
    <row r="1705" spans="1:24" ht="22.5" x14ac:dyDescent="0.2">
      <c r="A1705" s="146">
        <v>0</v>
      </c>
      <c r="B1705" s="116">
        <f t="shared" si="52"/>
        <v>1949.2</v>
      </c>
      <c r="C1705" s="190">
        <f t="shared" si="53"/>
        <v>0</v>
      </c>
      <c r="D1705" s="167" t="s">
        <v>894</v>
      </c>
      <c r="E1705" s="117" t="s">
        <v>4379</v>
      </c>
      <c r="F1705" s="118" t="s">
        <v>12464</v>
      </c>
      <c r="G1705" s="119" t="s">
        <v>4711</v>
      </c>
      <c r="H1705" s="117" t="s">
        <v>1678</v>
      </c>
      <c r="I1705" s="117">
        <v>965</v>
      </c>
      <c r="J1705" s="117"/>
      <c r="K1705" s="120">
        <v>1949.2</v>
      </c>
      <c r="L1705" s="121" t="s">
        <v>1136</v>
      </c>
      <c r="M1705" s="121" t="s">
        <v>891</v>
      </c>
      <c r="N1705" s="121">
        <v>2017</v>
      </c>
      <c r="O1705" s="121">
        <v>588</v>
      </c>
      <c r="P1705" s="121" t="s">
        <v>1592</v>
      </c>
      <c r="Q1705" s="121" t="s">
        <v>893</v>
      </c>
      <c r="R1705" s="121">
        <v>72893569</v>
      </c>
      <c r="S1705" s="121" t="s">
        <v>4996</v>
      </c>
      <c r="T1705" s="199">
        <v>42683</v>
      </c>
      <c r="U1705" s="199">
        <v>42692</v>
      </c>
      <c r="V1705" s="200" t="s">
        <v>4634</v>
      </c>
      <c r="W1705" s="200" t="s">
        <v>4635</v>
      </c>
      <c r="X1705" s="200" t="s">
        <v>4635</v>
      </c>
    </row>
    <row r="1706" spans="1:24" ht="22.5" x14ac:dyDescent="0.2">
      <c r="A1706" s="146">
        <v>0</v>
      </c>
      <c r="B1706" s="116">
        <f t="shared" si="52"/>
        <v>2046</v>
      </c>
      <c r="C1706" s="190">
        <f t="shared" si="53"/>
        <v>0</v>
      </c>
      <c r="D1706" s="167" t="s">
        <v>894</v>
      </c>
      <c r="E1706" s="117" t="s">
        <v>4379</v>
      </c>
      <c r="F1706" s="118" t="s">
        <v>7797</v>
      </c>
      <c r="G1706" s="119" t="s">
        <v>4711</v>
      </c>
      <c r="H1706" s="117" t="s">
        <v>1678</v>
      </c>
      <c r="I1706" s="117">
        <v>965</v>
      </c>
      <c r="J1706" s="117"/>
      <c r="K1706" s="120">
        <v>2046</v>
      </c>
      <c r="L1706" s="121" t="s">
        <v>1136</v>
      </c>
      <c r="M1706" s="121" t="s">
        <v>891</v>
      </c>
      <c r="N1706" s="121">
        <v>2018</v>
      </c>
      <c r="O1706" s="121">
        <v>588</v>
      </c>
      <c r="P1706" s="121" t="s">
        <v>1592</v>
      </c>
      <c r="Q1706" s="121" t="s">
        <v>893</v>
      </c>
      <c r="R1706" s="121">
        <v>72997835</v>
      </c>
      <c r="S1706" s="121" t="s">
        <v>4996</v>
      </c>
      <c r="T1706" s="199">
        <v>43252</v>
      </c>
      <c r="U1706" s="199">
        <v>43266</v>
      </c>
      <c r="V1706" s="200" t="s">
        <v>4634</v>
      </c>
      <c r="W1706" s="200" t="s">
        <v>4635</v>
      </c>
      <c r="X1706" s="200" t="s">
        <v>4635</v>
      </c>
    </row>
    <row r="1707" spans="1:24" ht="22.5" x14ac:dyDescent="0.2">
      <c r="A1707" s="146">
        <v>0</v>
      </c>
      <c r="B1707" s="116">
        <f t="shared" si="52"/>
        <v>987.8</v>
      </c>
      <c r="C1707" s="190">
        <f t="shared" si="53"/>
        <v>0</v>
      </c>
      <c r="D1707" s="167" t="s">
        <v>1106</v>
      </c>
      <c r="E1707" s="117" t="s">
        <v>6753</v>
      </c>
      <c r="F1707" s="118" t="s">
        <v>12365</v>
      </c>
      <c r="G1707" s="119" t="s">
        <v>12366</v>
      </c>
      <c r="H1707" s="117" t="s">
        <v>1678</v>
      </c>
      <c r="I1707" s="117">
        <v>965</v>
      </c>
      <c r="J1707" s="117"/>
      <c r="K1707" s="120">
        <v>987.8</v>
      </c>
      <c r="L1707" s="121" t="s">
        <v>1136</v>
      </c>
      <c r="M1707" s="121" t="s">
        <v>891</v>
      </c>
      <c r="N1707" s="121">
        <v>2019</v>
      </c>
      <c r="O1707" s="121">
        <v>268</v>
      </c>
      <c r="P1707" s="121" t="s">
        <v>1592</v>
      </c>
      <c r="Q1707" s="121" t="s">
        <v>1593</v>
      </c>
      <c r="R1707" s="121">
        <v>73090314</v>
      </c>
      <c r="S1707" s="121" t="s">
        <v>7028</v>
      </c>
      <c r="T1707" s="199">
        <v>43742</v>
      </c>
      <c r="U1707" s="199">
        <v>43742</v>
      </c>
      <c r="V1707" s="200" t="s">
        <v>4634</v>
      </c>
      <c r="W1707" s="200" t="s">
        <v>4634</v>
      </c>
      <c r="X1707" s="200" t="s">
        <v>4635</v>
      </c>
    </row>
    <row r="1708" spans="1:24" ht="22.5" x14ac:dyDescent="0.2">
      <c r="A1708" s="146">
        <v>0</v>
      </c>
      <c r="B1708" s="116">
        <f t="shared" si="52"/>
        <v>1655.5</v>
      </c>
      <c r="C1708" s="190">
        <f t="shared" si="53"/>
        <v>0</v>
      </c>
      <c r="D1708" s="167" t="s">
        <v>13950</v>
      </c>
      <c r="E1708" s="117" t="s">
        <v>2534</v>
      </c>
      <c r="F1708" s="118" t="s">
        <v>14821</v>
      </c>
      <c r="G1708" s="119" t="s">
        <v>2944</v>
      </c>
      <c r="H1708" s="117" t="s">
        <v>1678</v>
      </c>
      <c r="I1708" s="117">
        <v>965</v>
      </c>
      <c r="J1708" s="117"/>
      <c r="K1708" s="120">
        <v>1655.5</v>
      </c>
      <c r="L1708" s="121" t="s">
        <v>1136</v>
      </c>
      <c r="M1708" s="121" t="s">
        <v>3227</v>
      </c>
      <c r="N1708" s="121">
        <v>2020</v>
      </c>
      <c r="O1708" s="121">
        <v>320</v>
      </c>
      <c r="P1708" s="121" t="s">
        <v>1592</v>
      </c>
      <c r="Q1708" s="121" t="s">
        <v>893</v>
      </c>
      <c r="R1708" s="121">
        <v>73104529</v>
      </c>
      <c r="S1708" s="121" t="s">
        <v>2855</v>
      </c>
      <c r="T1708" s="199">
        <v>43831</v>
      </c>
      <c r="U1708" s="199"/>
      <c r="V1708" s="200" t="s">
        <v>4634</v>
      </c>
      <c r="W1708" s="200" t="s">
        <v>4635</v>
      </c>
      <c r="X1708" s="200" t="s">
        <v>4635</v>
      </c>
    </row>
    <row r="1709" spans="1:24" x14ac:dyDescent="0.2">
      <c r="A1709" s="146">
        <v>0</v>
      </c>
      <c r="B1709" s="116">
        <f t="shared" si="52"/>
        <v>836</v>
      </c>
      <c r="C1709" s="190">
        <f t="shared" si="53"/>
        <v>0</v>
      </c>
      <c r="D1709" s="167"/>
      <c r="E1709" s="117" t="s">
        <v>5060</v>
      </c>
      <c r="F1709" s="118" t="s">
        <v>9388</v>
      </c>
      <c r="G1709" s="119" t="s">
        <v>7688</v>
      </c>
      <c r="H1709" s="117" t="s">
        <v>1678</v>
      </c>
      <c r="I1709" s="117">
        <v>965</v>
      </c>
      <c r="J1709" s="117"/>
      <c r="K1709" s="120">
        <v>836</v>
      </c>
      <c r="L1709" s="121" t="s">
        <v>1136</v>
      </c>
      <c r="M1709" s="121" t="s">
        <v>3228</v>
      </c>
      <c r="N1709" s="121">
        <v>2019</v>
      </c>
      <c r="O1709" s="121">
        <v>140</v>
      </c>
      <c r="P1709" s="121" t="s">
        <v>1592</v>
      </c>
      <c r="Q1709" s="121" t="s">
        <v>1593</v>
      </c>
      <c r="R1709" s="121">
        <v>72984693</v>
      </c>
      <c r="S1709" s="121" t="s">
        <v>7689</v>
      </c>
      <c r="T1709" s="199">
        <v>43461</v>
      </c>
      <c r="U1709" s="199">
        <v>43476</v>
      </c>
      <c r="V1709" s="200" t="s">
        <v>4634</v>
      </c>
      <c r="W1709" s="200" t="s">
        <v>4635</v>
      </c>
      <c r="X1709" s="200" t="s">
        <v>4635</v>
      </c>
    </row>
    <row r="1710" spans="1:24" ht="22.5" x14ac:dyDescent="0.2">
      <c r="A1710" s="146">
        <v>0</v>
      </c>
      <c r="B1710" s="116">
        <f t="shared" si="52"/>
        <v>1070.3</v>
      </c>
      <c r="C1710" s="190">
        <f t="shared" si="53"/>
        <v>0</v>
      </c>
      <c r="D1710" s="167"/>
      <c r="E1710" s="117" t="s">
        <v>1037</v>
      </c>
      <c r="F1710" s="118" t="s">
        <v>8613</v>
      </c>
      <c r="G1710" s="119" t="s">
        <v>8968</v>
      </c>
      <c r="H1710" s="117" t="s">
        <v>1678</v>
      </c>
      <c r="I1710" s="117">
        <v>965</v>
      </c>
      <c r="J1710" s="117"/>
      <c r="K1710" s="120">
        <v>1070.3</v>
      </c>
      <c r="L1710" s="121" t="s">
        <v>1136</v>
      </c>
      <c r="M1710" s="121" t="s">
        <v>891</v>
      </c>
      <c r="N1710" s="121">
        <v>2019</v>
      </c>
      <c r="O1710" s="121">
        <v>240</v>
      </c>
      <c r="P1710" s="121" t="s">
        <v>1592</v>
      </c>
      <c r="Q1710" s="121" t="s">
        <v>1593</v>
      </c>
      <c r="R1710" s="121">
        <v>73026214</v>
      </c>
      <c r="S1710" s="121" t="s">
        <v>10864</v>
      </c>
      <c r="T1710" s="199">
        <v>43424</v>
      </c>
      <c r="U1710" s="199">
        <v>43434</v>
      </c>
      <c r="V1710" s="200" t="s">
        <v>4634</v>
      </c>
      <c r="W1710" s="200" t="s">
        <v>4635</v>
      </c>
      <c r="X1710" s="200" t="s">
        <v>4635</v>
      </c>
    </row>
    <row r="1711" spans="1:24" ht="22.5" x14ac:dyDescent="0.2">
      <c r="A1711" s="146">
        <v>0</v>
      </c>
      <c r="B1711" s="116">
        <f t="shared" si="52"/>
        <v>1290.3</v>
      </c>
      <c r="C1711" s="190">
        <f t="shared" si="53"/>
        <v>0</v>
      </c>
      <c r="D1711" s="167" t="s">
        <v>894</v>
      </c>
      <c r="E1711" s="117" t="s">
        <v>6154</v>
      </c>
      <c r="F1711" s="118" t="s">
        <v>13488</v>
      </c>
      <c r="G1711" s="119" t="s">
        <v>13489</v>
      </c>
      <c r="H1711" s="117" t="s">
        <v>1678</v>
      </c>
      <c r="I1711" s="117">
        <v>965</v>
      </c>
      <c r="J1711" s="117"/>
      <c r="K1711" s="120">
        <v>1290.3</v>
      </c>
      <c r="L1711" s="121" t="s">
        <v>1136</v>
      </c>
      <c r="M1711" s="121" t="s">
        <v>891</v>
      </c>
      <c r="N1711" s="121">
        <v>2018</v>
      </c>
      <c r="O1711" s="121">
        <v>268</v>
      </c>
      <c r="P1711" s="121" t="s">
        <v>1592</v>
      </c>
      <c r="Q1711" s="121" t="s">
        <v>893</v>
      </c>
      <c r="R1711" s="121">
        <v>72948796</v>
      </c>
      <c r="S1711" s="121" t="s">
        <v>6754</v>
      </c>
      <c r="T1711" s="199">
        <v>43048</v>
      </c>
      <c r="U1711" s="199">
        <v>43066</v>
      </c>
      <c r="V1711" s="200" t="s">
        <v>4634</v>
      </c>
      <c r="W1711" s="200" t="s">
        <v>4635</v>
      </c>
      <c r="X1711" s="200" t="s">
        <v>4635</v>
      </c>
    </row>
    <row r="1712" spans="1:24" ht="22.5" x14ac:dyDescent="0.2">
      <c r="A1712" s="146">
        <v>0</v>
      </c>
      <c r="B1712" s="116">
        <f t="shared" si="52"/>
        <v>1419</v>
      </c>
      <c r="C1712" s="190">
        <f t="shared" si="53"/>
        <v>0</v>
      </c>
      <c r="D1712" s="167" t="s">
        <v>894</v>
      </c>
      <c r="E1712" s="117" t="s">
        <v>6154</v>
      </c>
      <c r="F1712" s="118" t="s">
        <v>12164</v>
      </c>
      <c r="G1712" s="119" t="s">
        <v>12165</v>
      </c>
      <c r="H1712" s="117" t="s">
        <v>1678</v>
      </c>
      <c r="I1712" s="117">
        <v>965</v>
      </c>
      <c r="J1712" s="117"/>
      <c r="K1712" s="120">
        <v>1419</v>
      </c>
      <c r="L1712" s="121" t="s">
        <v>1136</v>
      </c>
      <c r="M1712" s="121" t="s">
        <v>891</v>
      </c>
      <c r="N1712" s="121">
        <v>2019</v>
      </c>
      <c r="O1712" s="121">
        <v>268</v>
      </c>
      <c r="P1712" s="121" t="s">
        <v>1592</v>
      </c>
      <c r="Q1712" s="121" t="s">
        <v>893</v>
      </c>
      <c r="R1712" s="121">
        <v>73070752</v>
      </c>
      <c r="S1712" s="121" t="s">
        <v>6754</v>
      </c>
      <c r="T1712" s="199">
        <v>43698</v>
      </c>
      <c r="U1712" s="199">
        <v>43703</v>
      </c>
      <c r="V1712" s="200" t="s">
        <v>4634</v>
      </c>
      <c r="W1712" s="200" t="s">
        <v>4635</v>
      </c>
      <c r="X1712" s="200" t="s">
        <v>4635</v>
      </c>
    </row>
    <row r="1713" spans="1:24" ht="22.5" x14ac:dyDescent="0.2">
      <c r="A1713" s="146">
        <v>0</v>
      </c>
      <c r="B1713" s="116">
        <f t="shared" si="52"/>
        <v>1419</v>
      </c>
      <c r="C1713" s="190">
        <f t="shared" si="53"/>
        <v>0</v>
      </c>
      <c r="D1713" s="167" t="s">
        <v>3860</v>
      </c>
      <c r="E1713" s="117" t="s">
        <v>6154</v>
      </c>
      <c r="F1713" s="118" t="s">
        <v>12623</v>
      </c>
      <c r="G1713" s="119" t="s">
        <v>12624</v>
      </c>
      <c r="H1713" s="117" t="s">
        <v>1678</v>
      </c>
      <c r="I1713" s="117">
        <v>965</v>
      </c>
      <c r="J1713" s="117"/>
      <c r="K1713" s="120">
        <v>1419</v>
      </c>
      <c r="L1713" s="121" t="s">
        <v>1136</v>
      </c>
      <c r="M1713" s="121" t="s">
        <v>891</v>
      </c>
      <c r="N1713" s="121">
        <v>2020</v>
      </c>
      <c r="O1713" s="121">
        <v>268</v>
      </c>
      <c r="P1713" s="121" t="s">
        <v>1592</v>
      </c>
      <c r="Q1713" s="121" t="s">
        <v>893</v>
      </c>
      <c r="R1713" s="121">
        <v>73093201</v>
      </c>
      <c r="S1713" s="121" t="s">
        <v>6754</v>
      </c>
      <c r="T1713" s="199">
        <v>43774</v>
      </c>
      <c r="U1713" s="199">
        <v>43784</v>
      </c>
      <c r="V1713" s="200" t="s">
        <v>4634</v>
      </c>
      <c r="W1713" s="200" t="s">
        <v>4635</v>
      </c>
      <c r="X1713" s="200" t="s">
        <v>4635</v>
      </c>
    </row>
    <row r="1714" spans="1:24" ht="22.5" x14ac:dyDescent="0.2">
      <c r="A1714" s="146">
        <v>0</v>
      </c>
      <c r="B1714" s="116">
        <f t="shared" si="52"/>
        <v>1705</v>
      </c>
      <c r="C1714" s="190">
        <f t="shared" si="53"/>
        <v>0</v>
      </c>
      <c r="D1714" s="167" t="s">
        <v>13950</v>
      </c>
      <c r="E1714" s="117" t="s">
        <v>4002</v>
      </c>
      <c r="F1714" s="118" t="s">
        <v>14822</v>
      </c>
      <c r="G1714" s="119" t="s">
        <v>560</v>
      </c>
      <c r="H1714" s="117" t="s">
        <v>1678</v>
      </c>
      <c r="I1714" s="117">
        <v>965</v>
      </c>
      <c r="J1714" s="117"/>
      <c r="K1714" s="120">
        <v>1705</v>
      </c>
      <c r="L1714" s="121" t="s">
        <v>1136</v>
      </c>
      <c r="M1714" s="121" t="s">
        <v>3227</v>
      </c>
      <c r="N1714" s="121">
        <v>2020</v>
      </c>
      <c r="O1714" s="121">
        <v>352</v>
      </c>
      <c r="P1714" s="121" t="s">
        <v>1592</v>
      </c>
      <c r="Q1714" s="121" t="s">
        <v>81</v>
      </c>
      <c r="R1714" s="121">
        <v>73105022</v>
      </c>
      <c r="S1714" s="121" t="s">
        <v>472</v>
      </c>
      <c r="T1714" s="199">
        <v>43831</v>
      </c>
      <c r="U1714" s="199"/>
      <c r="V1714" s="200" t="s">
        <v>4634</v>
      </c>
      <c r="W1714" s="200" t="s">
        <v>4634</v>
      </c>
      <c r="X1714" s="200" t="s">
        <v>4635</v>
      </c>
    </row>
    <row r="1715" spans="1:24" ht="22.5" x14ac:dyDescent="0.2">
      <c r="A1715" s="146">
        <v>0</v>
      </c>
      <c r="B1715" s="116">
        <f t="shared" si="52"/>
        <v>1999.8</v>
      </c>
      <c r="C1715" s="190">
        <f t="shared" si="53"/>
        <v>0</v>
      </c>
      <c r="D1715" s="167"/>
      <c r="E1715" s="117" t="s">
        <v>10865</v>
      </c>
      <c r="F1715" s="118" t="s">
        <v>10866</v>
      </c>
      <c r="G1715" s="119" t="s">
        <v>11648</v>
      </c>
      <c r="H1715" s="117" t="s">
        <v>1678</v>
      </c>
      <c r="I1715" s="117">
        <v>965</v>
      </c>
      <c r="J1715" s="117"/>
      <c r="K1715" s="120">
        <v>1999.8</v>
      </c>
      <c r="L1715" s="121" t="s">
        <v>1136</v>
      </c>
      <c r="M1715" s="121" t="s">
        <v>891</v>
      </c>
      <c r="N1715" s="121">
        <v>2019</v>
      </c>
      <c r="O1715" s="121">
        <v>664</v>
      </c>
      <c r="P1715" s="121" t="s">
        <v>1592</v>
      </c>
      <c r="Q1715" s="121" t="s">
        <v>1593</v>
      </c>
      <c r="R1715" s="121">
        <v>73053153</v>
      </c>
      <c r="S1715" s="121" t="s">
        <v>11649</v>
      </c>
      <c r="T1715" s="199">
        <v>43605</v>
      </c>
      <c r="U1715" s="199">
        <v>43609</v>
      </c>
      <c r="V1715" s="200" t="s">
        <v>4634</v>
      </c>
      <c r="W1715" s="200" t="s">
        <v>4635</v>
      </c>
      <c r="X1715" s="200" t="s">
        <v>4635</v>
      </c>
    </row>
    <row r="1716" spans="1:24" ht="22.5" x14ac:dyDescent="0.2">
      <c r="A1716" s="146">
        <v>0</v>
      </c>
      <c r="B1716" s="116">
        <f t="shared" si="52"/>
        <v>850.3</v>
      </c>
      <c r="C1716" s="190">
        <f t="shared" si="53"/>
        <v>0</v>
      </c>
      <c r="D1716" s="167" t="s">
        <v>894</v>
      </c>
      <c r="E1716" s="117" t="s">
        <v>5074</v>
      </c>
      <c r="F1716" s="118" t="s">
        <v>5760</v>
      </c>
      <c r="G1716" s="119" t="s">
        <v>5761</v>
      </c>
      <c r="H1716" s="117" t="s">
        <v>1678</v>
      </c>
      <c r="I1716" s="117">
        <v>965</v>
      </c>
      <c r="J1716" s="117"/>
      <c r="K1716" s="120">
        <v>850.3</v>
      </c>
      <c r="L1716" s="121" t="s">
        <v>1136</v>
      </c>
      <c r="M1716" s="121" t="s">
        <v>891</v>
      </c>
      <c r="N1716" s="121">
        <v>2017</v>
      </c>
      <c r="O1716" s="121">
        <v>232</v>
      </c>
      <c r="P1716" s="121" t="s">
        <v>1592</v>
      </c>
      <c r="Q1716" s="121" t="s">
        <v>895</v>
      </c>
      <c r="R1716" s="121">
        <v>72937554</v>
      </c>
      <c r="S1716" s="121" t="s">
        <v>6022</v>
      </c>
      <c r="T1716" s="199">
        <v>42963</v>
      </c>
      <c r="U1716" s="199">
        <v>42968</v>
      </c>
      <c r="V1716" s="200" t="s">
        <v>4634</v>
      </c>
      <c r="W1716" s="200" t="s">
        <v>4635</v>
      </c>
      <c r="X1716" s="200" t="s">
        <v>4635</v>
      </c>
    </row>
    <row r="1717" spans="1:24" ht="22.5" x14ac:dyDescent="0.2">
      <c r="A1717" s="146">
        <v>0</v>
      </c>
      <c r="B1717" s="116">
        <f t="shared" si="52"/>
        <v>1699.5</v>
      </c>
      <c r="C1717" s="190">
        <f t="shared" si="53"/>
        <v>0</v>
      </c>
      <c r="D1717" s="167" t="s">
        <v>894</v>
      </c>
      <c r="E1717" s="117" t="s">
        <v>2529</v>
      </c>
      <c r="F1717" s="118" t="s">
        <v>10867</v>
      </c>
      <c r="G1717" s="119" t="s">
        <v>2530</v>
      </c>
      <c r="H1717" s="117" t="s">
        <v>1678</v>
      </c>
      <c r="I1717" s="117">
        <v>965</v>
      </c>
      <c r="J1717" s="117"/>
      <c r="K1717" s="120">
        <v>1699.5</v>
      </c>
      <c r="L1717" s="121" t="s">
        <v>1136</v>
      </c>
      <c r="M1717" s="121" t="s">
        <v>3227</v>
      </c>
      <c r="N1717" s="121">
        <v>2018</v>
      </c>
      <c r="O1717" s="121">
        <v>448</v>
      </c>
      <c r="P1717" s="121" t="s">
        <v>1592</v>
      </c>
      <c r="Q1717" s="121" t="s">
        <v>81</v>
      </c>
      <c r="R1717" s="121">
        <v>72959747</v>
      </c>
      <c r="S1717" s="121" t="s">
        <v>2531</v>
      </c>
      <c r="T1717" s="199">
        <v>43101</v>
      </c>
      <c r="U1717" s="199"/>
      <c r="V1717" s="200" t="s">
        <v>4634</v>
      </c>
      <c r="W1717" s="200" t="s">
        <v>4635</v>
      </c>
      <c r="X1717" s="200" t="s">
        <v>4635</v>
      </c>
    </row>
    <row r="1718" spans="1:24" ht="22.5" x14ac:dyDescent="0.2">
      <c r="A1718" s="146">
        <v>0</v>
      </c>
      <c r="B1718" s="116">
        <f t="shared" si="52"/>
        <v>1870</v>
      </c>
      <c r="C1718" s="190">
        <f t="shared" si="53"/>
        <v>0</v>
      </c>
      <c r="D1718" s="167" t="s">
        <v>13950</v>
      </c>
      <c r="E1718" s="117" t="s">
        <v>2529</v>
      </c>
      <c r="F1718" s="118" t="s">
        <v>14823</v>
      </c>
      <c r="G1718" s="119" t="s">
        <v>2530</v>
      </c>
      <c r="H1718" s="117" t="s">
        <v>1678</v>
      </c>
      <c r="I1718" s="117">
        <v>965</v>
      </c>
      <c r="J1718" s="117"/>
      <c r="K1718" s="120">
        <v>1870</v>
      </c>
      <c r="L1718" s="121" t="s">
        <v>1136</v>
      </c>
      <c r="M1718" s="121" t="s">
        <v>3227</v>
      </c>
      <c r="N1718" s="121">
        <v>2020</v>
      </c>
      <c r="O1718" s="121">
        <v>448</v>
      </c>
      <c r="P1718" s="121" t="s">
        <v>1592</v>
      </c>
      <c r="Q1718" s="121" t="s">
        <v>81</v>
      </c>
      <c r="R1718" s="121">
        <v>73105015</v>
      </c>
      <c r="S1718" s="121" t="s">
        <v>2531</v>
      </c>
      <c r="T1718" s="199">
        <v>43831</v>
      </c>
      <c r="U1718" s="199"/>
      <c r="V1718" s="200" t="s">
        <v>4634</v>
      </c>
      <c r="W1718" s="200" t="s">
        <v>4635</v>
      </c>
      <c r="X1718" s="200" t="s">
        <v>4635</v>
      </c>
    </row>
    <row r="1719" spans="1:24" ht="22.5" x14ac:dyDescent="0.2">
      <c r="A1719" s="146">
        <v>0</v>
      </c>
      <c r="B1719" s="116">
        <f t="shared" si="52"/>
        <v>898.8</v>
      </c>
      <c r="C1719" s="190">
        <f t="shared" si="53"/>
        <v>0</v>
      </c>
      <c r="D1719" s="167"/>
      <c r="E1719" s="117" t="s">
        <v>975</v>
      </c>
      <c r="F1719" s="118" t="s">
        <v>9681</v>
      </c>
      <c r="G1719" s="119" t="s">
        <v>408</v>
      </c>
      <c r="H1719" s="117" t="s">
        <v>1678</v>
      </c>
      <c r="I1719" s="117">
        <v>965</v>
      </c>
      <c r="J1719" s="117"/>
      <c r="K1719" s="120">
        <v>898.8</v>
      </c>
      <c r="L1719" s="121" t="s">
        <v>1136</v>
      </c>
      <c r="M1719" s="121" t="s">
        <v>891</v>
      </c>
      <c r="N1719" s="121">
        <v>2016</v>
      </c>
      <c r="O1719" s="121">
        <v>280</v>
      </c>
      <c r="P1719" s="121" t="s">
        <v>1592</v>
      </c>
      <c r="Q1719" s="121" t="s">
        <v>895</v>
      </c>
      <c r="R1719" s="121">
        <v>72879139</v>
      </c>
      <c r="S1719" s="121" t="s">
        <v>581</v>
      </c>
      <c r="T1719" s="199">
        <v>42590</v>
      </c>
      <c r="U1719" s="199">
        <v>42611</v>
      </c>
      <c r="V1719" s="200" t="s">
        <v>4634</v>
      </c>
      <c r="W1719" s="200" t="s">
        <v>4635</v>
      </c>
      <c r="X1719" s="200" t="s">
        <v>4635</v>
      </c>
    </row>
    <row r="1720" spans="1:24" ht="22.5" x14ac:dyDescent="0.2">
      <c r="A1720" s="146">
        <v>0</v>
      </c>
      <c r="B1720" s="116">
        <f t="shared" si="52"/>
        <v>988.68</v>
      </c>
      <c r="C1720" s="190">
        <f t="shared" si="53"/>
        <v>0</v>
      </c>
      <c r="D1720" s="167"/>
      <c r="E1720" s="117" t="s">
        <v>975</v>
      </c>
      <c r="F1720" s="118" t="s">
        <v>5254</v>
      </c>
      <c r="G1720" s="119" t="s">
        <v>408</v>
      </c>
      <c r="H1720" s="117" t="s">
        <v>1678</v>
      </c>
      <c r="I1720" s="117">
        <v>965</v>
      </c>
      <c r="J1720" s="117"/>
      <c r="K1720" s="120">
        <v>988.68</v>
      </c>
      <c r="L1720" s="121" t="s">
        <v>1136</v>
      </c>
      <c r="M1720" s="121" t="s">
        <v>891</v>
      </c>
      <c r="N1720" s="121">
        <v>2017</v>
      </c>
      <c r="O1720" s="121">
        <v>280</v>
      </c>
      <c r="P1720" s="121" t="s">
        <v>1592</v>
      </c>
      <c r="Q1720" s="121" t="s">
        <v>895</v>
      </c>
      <c r="R1720" s="121">
        <v>72913488</v>
      </c>
      <c r="S1720" s="121" t="s">
        <v>581</v>
      </c>
      <c r="T1720" s="199">
        <v>42803</v>
      </c>
      <c r="U1720" s="199">
        <v>42811</v>
      </c>
      <c r="V1720" s="200" t="s">
        <v>4634</v>
      </c>
      <c r="W1720" s="200" t="s">
        <v>4635</v>
      </c>
      <c r="X1720" s="200" t="s">
        <v>4635</v>
      </c>
    </row>
    <row r="1721" spans="1:24" ht="22.5" x14ac:dyDescent="0.2">
      <c r="A1721" s="146">
        <v>0</v>
      </c>
      <c r="B1721" s="116">
        <f t="shared" ref="B1721:B1784" si="54">K1721-K1721*$C$14</f>
        <v>1259.5</v>
      </c>
      <c r="C1721" s="190">
        <f t="shared" ref="C1721:C1784" si="55">A1721*B1721</f>
        <v>0</v>
      </c>
      <c r="D1721" s="167"/>
      <c r="E1721" s="117" t="s">
        <v>9389</v>
      </c>
      <c r="F1721" s="118" t="s">
        <v>9390</v>
      </c>
      <c r="G1721" s="119" t="s">
        <v>10047</v>
      </c>
      <c r="H1721" s="117" t="s">
        <v>1678</v>
      </c>
      <c r="I1721" s="117">
        <v>965</v>
      </c>
      <c r="J1721" s="117"/>
      <c r="K1721" s="120">
        <v>1259.5</v>
      </c>
      <c r="L1721" s="121" t="s">
        <v>1136</v>
      </c>
      <c r="M1721" s="121" t="s">
        <v>891</v>
      </c>
      <c r="N1721" s="121">
        <v>2019</v>
      </c>
      <c r="O1721" s="121">
        <v>212</v>
      </c>
      <c r="P1721" s="121" t="s">
        <v>1592</v>
      </c>
      <c r="Q1721" s="121" t="s">
        <v>893</v>
      </c>
      <c r="R1721" s="121">
        <v>73038390</v>
      </c>
      <c r="S1721" s="121" t="s">
        <v>10048</v>
      </c>
      <c r="T1721" s="199">
        <v>43530</v>
      </c>
      <c r="U1721" s="199">
        <v>43553</v>
      </c>
      <c r="V1721" s="200" t="s">
        <v>4634</v>
      </c>
      <c r="W1721" s="200" t="s">
        <v>4635</v>
      </c>
      <c r="X1721" s="200" t="s">
        <v>4635</v>
      </c>
    </row>
    <row r="1722" spans="1:24" ht="22.5" x14ac:dyDescent="0.2">
      <c r="A1722" s="146">
        <v>0</v>
      </c>
      <c r="B1722" s="116">
        <f t="shared" si="54"/>
        <v>1001</v>
      </c>
      <c r="C1722" s="190">
        <f t="shared" si="55"/>
        <v>0</v>
      </c>
      <c r="D1722" s="167"/>
      <c r="E1722" s="117" t="s">
        <v>4377</v>
      </c>
      <c r="F1722" s="118" t="s">
        <v>4378</v>
      </c>
      <c r="G1722" s="119" t="s">
        <v>4472</v>
      </c>
      <c r="H1722" s="117" t="s">
        <v>1678</v>
      </c>
      <c r="I1722" s="117">
        <v>965</v>
      </c>
      <c r="J1722" s="117"/>
      <c r="K1722" s="120">
        <v>1001</v>
      </c>
      <c r="L1722" s="121" t="s">
        <v>1136</v>
      </c>
      <c r="M1722" s="121" t="s">
        <v>891</v>
      </c>
      <c r="N1722" s="121">
        <v>2016</v>
      </c>
      <c r="O1722" s="121">
        <v>288</v>
      </c>
      <c r="P1722" s="121" t="s">
        <v>1592</v>
      </c>
      <c r="Q1722" s="121" t="s">
        <v>1593</v>
      </c>
      <c r="R1722" s="121">
        <v>72869981</v>
      </c>
      <c r="S1722" s="121" t="s">
        <v>5642</v>
      </c>
      <c r="T1722" s="199">
        <v>42590</v>
      </c>
      <c r="U1722" s="199">
        <v>42635</v>
      </c>
      <c r="V1722" s="200" t="s">
        <v>4634</v>
      </c>
      <c r="W1722" s="200" t="s">
        <v>4634</v>
      </c>
      <c r="X1722" s="200" t="s">
        <v>4635</v>
      </c>
    </row>
    <row r="1723" spans="1:24" x14ac:dyDescent="0.2">
      <c r="A1723" s="146">
        <v>0</v>
      </c>
      <c r="B1723" s="116">
        <f t="shared" si="54"/>
        <v>620.62</v>
      </c>
      <c r="C1723" s="190">
        <f t="shared" si="55"/>
        <v>0</v>
      </c>
      <c r="D1723" s="167"/>
      <c r="E1723" s="117" t="s">
        <v>1596</v>
      </c>
      <c r="F1723" s="118" t="s">
        <v>4904</v>
      </c>
      <c r="G1723" s="119" t="s">
        <v>562</v>
      </c>
      <c r="H1723" s="117" t="s">
        <v>1678</v>
      </c>
      <c r="I1723" s="117">
        <v>965</v>
      </c>
      <c r="J1723" s="117">
        <v>22</v>
      </c>
      <c r="K1723" s="120">
        <v>620.62</v>
      </c>
      <c r="L1723" s="121" t="s">
        <v>1136</v>
      </c>
      <c r="M1723" s="121" t="s">
        <v>891</v>
      </c>
      <c r="N1723" s="121">
        <v>2013</v>
      </c>
      <c r="O1723" s="121">
        <v>272</v>
      </c>
      <c r="P1723" s="121" t="s">
        <v>1592</v>
      </c>
      <c r="Q1723" s="121" t="s">
        <v>895</v>
      </c>
      <c r="R1723" s="121">
        <v>59870206</v>
      </c>
      <c r="S1723" s="121" t="s">
        <v>4905</v>
      </c>
      <c r="T1723" s="199">
        <v>41352</v>
      </c>
      <c r="U1723" s="199"/>
      <c r="V1723" s="200" t="s">
        <v>4634</v>
      </c>
      <c r="W1723" s="200" t="s">
        <v>4635</v>
      </c>
      <c r="X1723" s="200" t="s">
        <v>4635</v>
      </c>
    </row>
    <row r="1724" spans="1:24" ht="22.5" x14ac:dyDescent="0.2">
      <c r="A1724" s="146">
        <v>0</v>
      </c>
      <c r="B1724" s="116">
        <f t="shared" si="54"/>
        <v>1150.5999999999999</v>
      </c>
      <c r="C1724" s="190">
        <f t="shared" si="55"/>
        <v>0</v>
      </c>
      <c r="D1724" s="167"/>
      <c r="E1724" s="117" t="s">
        <v>3734</v>
      </c>
      <c r="F1724" s="118" t="s">
        <v>4473</v>
      </c>
      <c r="G1724" s="119" t="s">
        <v>4619</v>
      </c>
      <c r="H1724" s="117" t="s">
        <v>1678</v>
      </c>
      <c r="I1724" s="117">
        <v>965</v>
      </c>
      <c r="J1724" s="117"/>
      <c r="K1724" s="120">
        <v>1150.5999999999999</v>
      </c>
      <c r="L1724" s="121" t="s">
        <v>1136</v>
      </c>
      <c r="M1724" s="121" t="s">
        <v>891</v>
      </c>
      <c r="N1724" s="121">
        <v>2016</v>
      </c>
      <c r="O1724" s="121">
        <v>304</v>
      </c>
      <c r="P1724" s="121" t="s">
        <v>1592</v>
      </c>
      <c r="Q1724" s="121" t="s">
        <v>81</v>
      </c>
      <c r="R1724" s="121">
        <v>72874766</v>
      </c>
      <c r="S1724" s="121" t="s">
        <v>5643</v>
      </c>
      <c r="T1724" s="199">
        <v>42590</v>
      </c>
      <c r="U1724" s="199">
        <v>42597</v>
      </c>
      <c r="V1724" s="200" t="s">
        <v>4634</v>
      </c>
      <c r="W1724" s="200" t="s">
        <v>4635</v>
      </c>
      <c r="X1724" s="200" t="s">
        <v>4635</v>
      </c>
    </row>
    <row r="1725" spans="1:24" ht="22.5" x14ac:dyDescent="0.2">
      <c r="A1725" s="146">
        <v>0</v>
      </c>
      <c r="B1725" s="116">
        <f t="shared" si="54"/>
        <v>600.6</v>
      </c>
      <c r="C1725" s="190">
        <f t="shared" si="55"/>
        <v>0</v>
      </c>
      <c r="D1725" s="167"/>
      <c r="E1725" s="117" t="s">
        <v>4003</v>
      </c>
      <c r="F1725" s="118" t="s">
        <v>4474</v>
      </c>
      <c r="G1725" s="119" t="s">
        <v>3542</v>
      </c>
      <c r="H1725" s="117" t="s">
        <v>1678</v>
      </c>
      <c r="I1725" s="117">
        <v>965</v>
      </c>
      <c r="J1725" s="117"/>
      <c r="K1725" s="120">
        <v>600.6</v>
      </c>
      <c r="L1725" s="121" t="s">
        <v>1136</v>
      </c>
      <c r="M1725" s="121" t="s">
        <v>891</v>
      </c>
      <c r="N1725" s="121">
        <v>2016</v>
      </c>
      <c r="O1725" s="121">
        <v>156</v>
      </c>
      <c r="P1725" s="121" t="s">
        <v>1592</v>
      </c>
      <c r="Q1725" s="121" t="s">
        <v>895</v>
      </c>
      <c r="R1725" s="121">
        <v>72879138</v>
      </c>
      <c r="S1725" s="121" t="s">
        <v>5644</v>
      </c>
      <c r="T1725" s="199">
        <v>42590</v>
      </c>
      <c r="U1725" s="199">
        <v>42611</v>
      </c>
      <c r="V1725" s="200" t="s">
        <v>4634</v>
      </c>
      <c r="W1725" s="200" t="s">
        <v>4635</v>
      </c>
      <c r="X1725" s="200" t="s">
        <v>4635</v>
      </c>
    </row>
    <row r="1726" spans="1:24" ht="22.5" x14ac:dyDescent="0.2">
      <c r="A1726" s="146">
        <v>0</v>
      </c>
      <c r="B1726" s="116">
        <f t="shared" si="54"/>
        <v>660.66</v>
      </c>
      <c r="C1726" s="190">
        <f t="shared" si="55"/>
        <v>0</v>
      </c>
      <c r="D1726" s="167"/>
      <c r="E1726" s="117" t="s">
        <v>4003</v>
      </c>
      <c r="F1726" s="118" t="s">
        <v>11957</v>
      </c>
      <c r="G1726" s="119" t="s">
        <v>3542</v>
      </c>
      <c r="H1726" s="117" t="s">
        <v>1678</v>
      </c>
      <c r="I1726" s="117">
        <v>965</v>
      </c>
      <c r="J1726" s="117"/>
      <c r="K1726" s="120">
        <v>660.66</v>
      </c>
      <c r="L1726" s="121" t="s">
        <v>1136</v>
      </c>
      <c r="M1726" s="121" t="s">
        <v>891</v>
      </c>
      <c r="N1726" s="121">
        <v>2017</v>
      </c>
      <c r="O1726" s="121">
        <v>156</v>
      </c>
      <c r="P1726" s="121" t="s">
        <v>1592</v>
      </c>
      <c r="Q1726" s="121" t="s">
        <v>895</v>
      </c>
      <c r="R1726" s="121">
        <v>72923011</v>
      </c>
      <c r="S1726" s="121" t="s">
        <v>11958</v>
      </c>
      <c r="T1726" s="199">
        <v>42879</v>
      </c>
      <c r="U1726" s="199">
        <v>42888</v>
      </c>
      <c r="V1726" s="200" t="s">
        <v>4634</v>
      </c>
      <c r="W1726" s="200" t="s">
        <v>4635</v>
      </c>
      <c r="X1726" s="200" t="s">
        <v>4635</v>
      </c>
    </row>
    <row r="1727" spans="1:24" ht="22.5" x14ac:dyDescent="0.2">
      <c r="A1727" s="146">
        <v>0</v>
      </c>
      <c r="B1727" s="116">
        <f t="shared" si="54"/>
        <v>500.5</v>
      </c>
      <c r="C1727" s="190">
        <f t="shared" si="55"/>
        <v>0</v>
      </c>
      <c r="D1727" s="167"/>
      <c r="E1727" s="117" t="s">
        <v>10049</v>
      </c>
      <c r="F1727" s="118" t="s">
        <v>10050</v>
      </c>
      <c r="G1727" s="119" t="s">
        <v>10051</v>
      </c>
      <c r="H1727" s="117" t="s">
        <v>1678</v>
      </c>
      <c r="I1727" s="117">
        <v>965</v>
      </c>
      <c r="J1727" s="117"/>
      <c r="K1727" s="120">
        <v>500.5</v>
      </c>
      <c r="L1727" s="121" t="s">
        <v>1136</v>
      </c>
      <c r="M1727" s="121" t="s">
        <v>891</v>
      </c>
      <c r="N1727" s="121">
        <v>2017</v>
      </c>
      <c r="O1727" s="121">
        <v>184</v>
      </c>
      <c r="P1727" s="121" t="s">
        <v>1592</v>
      </c>
      <c r="Q1727" s="121" t="s">
        <v>895</v>
      </c>
      <c r="R1727" s="121">
        <v>72923794</v>
      </c>
      <c r="S1727" s="121" t="s">
        <v>10052</v>
      </c>
      <c r="T1727" s="199">
        <v>42892</v>
      </c>
      <c r="U1727" s="199">
        <v>42912</v>
      </c>
      <c r="V1727" s="200" t="s">
        <v>4635</v>
      </c>
      <c r="W1727" s="200" t="s">
        <v>4634</v>
      </c>
      <c r="X1727" s="200" t="s">
        <v>4635</v>
      </c>
    </row>
    <row r="1728" spans="1:24" ht="22.5" x14ac:dyDescent="0.2">
      <c r="A1728" s="146">
        <v>0</v>
      </c>
      <c r="B1728" s="116">
        <f t="shared" si="54"/>
        <v>580.79999999999995</v>
      </c>
      <c r="C1728" s="190">
        <f t="shared" si="55"/>
        <v>0</v>
      </c>
      <c r="D1728" s="167"/>
      <c r="E1728" s="117" t="s">
        <v>10049</v>
      </c>
      <c r="F1728" s="118" t="s">
        <v>11325</v>
      </c>
      <c r="G1728" s="119" t="s">
        <v>11326</v>
      </c>
      <c r="H1728" s="117" t="s">
        <v>1678</v>
      </c>
      <c r="I1728" s="117">
        <v>965</v>
      </c>
      <c r="J1728" s="117"/>
      <c r="K1728" s="120">
        <v>580.79999999999995</v>
      </c>
      <c r="L1728" s="121" t="s">
        <v>1136</v>
      </c>
      <c r="M1728" s="121" t="s">
        <v>891</v>
      </c>
      <c r="N1728" s="121">
        <v>2019</v>
      </c>
      <c r="O1728" s="121">
        <v>184</v>
      </c>
      <c r="P1728" s="121" t="s">
        <v>1592</v>
      </c>
      <c r="Q1728" s="121" t="s">
        <v>895</v>
      </c>
      <c r="R1728" s="121">
        <v>73051939</v>
      </c>
      <c r="S1728" s="121" t="s">
        <v>10052</v>
      </c>
      <c r="T1728" s="199">
        <v>43605</v>
      </c>
      <c r="U1728" s="199">
        <v>43609</v>
      </c>
      <c r="V1728" s="200" t="s">
        <v>4635</v>
      </c>
      <c r="W1728" s="200" t="s">
        <v>4634</v>
      </c>
      <c r="X1728" s="200" t="s">
        <v>4635</v>
      </c>
    </row>
    <row r="1729" spans="1:24" ht="33.75" x14ac:dyDescent="0.2">
      <c r="A1729" s="146">
        <v>0</v>
      </c>
      <c r="B1729" s="116">
        <f t="shared" si="54"/>
        <v>1400.3</v>
      </c>
      <c r="C1729" s="190">
        <f t="shared" si="55"/>
        <v>0</v>
      </c>
      <c r="D1729" s="167"/>
      <c r="E1729" s="117" t="s">
        <v>7285</v>
      </c>
      <c r="F1729" s="118" t="s">
        <v>7286</v>
      </c>
      <c r="G1729" s="119" t="s">
        <v>7730</v>
      </c>
      <c r="H1729" s="117" t="s">
        <v>1678</v>
      </c>
      <c r="I1729" s="117">
        <v>965</v>
      </c>
      <c r="J1729" s="117"/>
      <c r="K1729" s="120">
        <v>1400.3</v>
      </c>
      <c r="L1729" s="121" t="s">
        <v>1136</v>
      </c>
      <c r="M1729" s="121" t="s">
        <v>891</v>
      </c>
      <c r="N1729" s="121">
        <v>2018</v>
      </c>
      <c r="O1729" s="121">
        <v>300</v>
      </c>
      <c r="P1729" s="121" t="s">
        <v>1592</v>
      </c>
      <c r="Q1729" s="121" t="s">
        <v>893</v>
      </c>
      <c r="R1729" s="121">
        <v>72984694</v>
      </c>
      <c r="S1729" s="121" t="s">
        <v>7731</v>
      </c>
      <c r="T1729" s="199">
        <v>43271</v>
      </c>
      <c r="U1729" s="199">
        <v>43280</v>
      </c>
      <c r="V1729" s="200" t="s">
        <v>4634</v>
      </c>
      <c r="W1729" s="200" t="s">
        <v>4635</v>
      </c>
      <c r="X1729" s="200" t="s">
        <v>4635</v>
      </c>
    </row>
    <row r="1730" spans="1:24" ht="22.5" x14ac:dyDescent="0.2">
      <c r="A1730" s="146">
        <v>0</v>
      </c>
      <c r="B1730" s="116">
        <f t="shared" si="54"/>
        <v>1260.5999999999999</v>
      </c>
      <c r="C1730" s="190">
        <f t="shared" si="55"/>
        <v>0</v>
      </c>
      <c r="D1730" s="167"/>
      <c r="E1730" s="117" t="s">
        <v>3794</v>
      </c>
      <c r="F1730" s="118" t="s">
        <v>5762</v>
      </c>
      <c r="G1730" s="119" t="s">
        <v>4321</v>
      </c>
      <c r="H1730" s="117" t="s">
        <v>1678</v>
      </c>
      <c r="I1730" s="117">
        <v>965</v>
      </c>
      <c r="J1730" s="117"/>
      <c r="K1730" s="120">
        <v>1260.5999999999999</v>
      </c>
      <c r="L1730" s="121" t="s">
        <v>1136</v>
      </c>
      <c r="M1730" s="121" t="s">
        <v>891</v>
      </c>
      <c r="N1730" s="121">
        <v>2016</v>
      </c>
      <c r="O1730" s="121">
        <v>432</v>
      </c>
      <c r="P1730" s="121" t="s">
        <v>1592</v>
      </c>
      <c r="Q1730" s="121" t="s">
        <v>895</v>
      </c>
      <c r="R1730" s="121">
        <v>72857761</v>
      </c>
      <c r="S1730" s="121" t="s">
        <v>5763</v>
      </c>
      <c r="T1730" s="199">
        <v>42529</v>
      </c>
      <c r="U1730" s="199">
        <v>42538</v>
      </c>
      <c r="V1730" s="200" t="s">
        <v>4634</v>
      </c>
      <c r="W1730" s="200" t="s">
        <v>4635</v>
      </c>
      <c r="X1730" s="200" t="s">
        <v>4635</v>
      </c>
    </row>
    <row r="1731" spans="1:24" ht="22.5" x14ac:dyDescent="0.2">
      <c r="A1731" s="146">
        <v>0</v>
      </c>
      <c r="B1731" s="116">
        <f t="shared" si="54"/>
        <v>1386.66</v>
      </c>
      <c r="C1731" s="190">
        <f t="shared" si="55"/>
        <v>0</v>
      </c>
      <c r="D1731" s="167"/>
      <c r="E1731" s="117" t="s">
        <v>3794</v>
      </c>
      <c r="F1731" s="118" t="s">
        <v>5645</v>
      </c>
      <c r="G1731" s="119" t="s">
        <v>4321</v>
      </c>
      <c r="H1731" s="117" t="s">
        <v>1678</v>
      </c>
      <c r="I1731" s="117">
        <v>965</v>
      </c>
      <c r="J1731" s="117"/>
      <c r="K1731" s="120">
        <v>1386.66</v>
      </c>
      <c r="L1731" s="121" t="s">
        <v>1136</v>
      </c>
      <c r="M1731" s="121" t="s">
        <v>891</v>
      </c>
      <c r="N1731" s="121">
        <v>2017</v>
      </c>
      <c r="O1731" s="121">
        <v>432</v>
      </c>
      <c r="P1731" s="121" t="s">
        <v>1592</v>
      </c>
      <c r="Q1731" s="121" t="s">
        <v>895</v>
      </c>
      <c r="R1731" s="121">
        <v>72933281</v>
      </c>
      <c r="S1731" s="121" t="s">
        <v>5646</v>
      </c>
      <c r="T1731" s="199">
        <v>42885</v>
      </c>
      <c r="U1731" s="199">
        <v>42905</v>
      </c>
      <c r="V1731" s="200" t="s">
        <v>4634</v>
      </c>
      <c r="W1731" s="200" t="s">
        <v>4635</v>
      </c>
      <c r="X1731" s="200" t="s">
        <v>4635</v>
      </c>
    </row>
    <row r="1732" spans="1:24" ht="22.5" x14ac:dyDescent="0.2">
      <c r="A1732" s="146">
        <v>0</v>
      </c>
      <c r="B1732" s="116">
        <f t="shared" si="54"/>
        <v>1156.0999999999999</v>
      </c>
      <c r="C1732" s="190">
        <f t="shared" si="55"/>
        <v>0</v>
      </c>
      <c r="D1732" s="167" t="s">
        <v>894</v>
      </c>
      <c r="E1732" s="117" t="s">
        <v>2534</v>
      </c>
      <c r="F1732" s="118" t="s">
        <v>8293</v>
      </c>
      <c r="G1732" s="119" t="s">
        <v>8294</v>
      </c>
      <c r="H1732" s="117" t="s">
        <v>1678</v>
      </c>
      <c r="I1732" s="117">
        <v>965</v>
      </c>
      <c r="J1732" s="117"/>
      <c r="K1732" s="120">
        <v>1156.0999999999999</v>
      </c>
      <c r="L1732" s="121" t="s">
        <v>1136</v>
      </c>
      <c r="M1732" s="121" t="s">
        <v>891</v>
      </c>
      <c r="N1732" s="121">
        <v>2018</v>
      </c>
      <c r="O1732" s="121">
        <v>320</v>
      </c>
      <c r="P1732" s="121" t="s">
        <v>1592</v>
      </c>
      <c r="Q1732" s="121" t="s">
        <v>895</v>
      </c>
      <c r="R1732" s="121">
        <v>73008394</v>
      </c>
      <c r="S1732" s="121" t="s">
        <v>8295</v>
      </c>
      <c r="T1732" s="199">
        <v>43305</v>
      </c>
      <c r="U1732" s="199">
        <v>43318</v>
      </c>
      <c r="V1732" s="200" t="s">
        <v>4634</v>
      </c>
      <c r="W1732" s="200" t="s">
        <v>4634</v>
      </c>
      <c r="X1732" s="200" t="s">
        <v>4635</v>
      </c>
    </row>
    <row r="1733" spans="1:24" ht="22.5" x14ac:dyDescent="0.2">
      <c r="A1733" s="146">
        <v>0</v>
      </c>
      <c r="B1733" s="116">
        <f t="shared" si="54"/>
        <v>1001</v>
      </c>
      <c r="C1733" s="190">
        <f t="shared" si="55"/>
        <v>0</v>
      </c>
      <c r="D1733" s="167" t="s">
        <v>894</v>
      </c>
      <c r="E1733" s="117" t="s">
        <v>2534</v>
      </c>
      <c r="F1733" s="118" t="s">
        <v>13490</v>
      </c>
      <c r="G1733" s="119" t="s">
        <v>8294</v>
      </c>
      <c r="H1733" s="117" t="s">
        <v>1678</v>
      </c>
      <c r="I1733" s="117">
        <v>965</v>
      </c>
      <c r="J1733" s="117"/>
      <c r="K1733" s="120">
        <v>1001</v>
      </c>
      <c r="L1733" s="121" t="s">
        <v>1136</v>
      </c>
      <c r="M1733" s="121" t="s">
        <v>891</v>
      </c>
      <c r="N1733" s="121">
        <v>2016</v>
      </c>
      <c r="O1733" s="121">
        <v>320</v>
      </c>
      <c r="P1733" s="121" t="s">
        <v>1592</v>
      </c>
      <c r="Q1733" s="121" t="s">
        <v>895</v>
      </c>
      <c r="R1733" s="121">
        <v>72893570</v>
      </c>
      <c r="S1733" s="121" t="s">
        <v>8295</v>
      </c>
      <c r="T1733" s="199">
        <v>42660</v>
      </c>
      <c r="U1733" s="199">
        <v>42671</v>
      </c>
      <c r="V1733" s="200" t="s">
        <v>4634</v>
      </c>
      <c r="W1733" s="200" t="s">
        <v>4634</v>
      </c>
      <c r="X1733" s="200" t="s">
        <v>4635</v>
      </c>
    </row>
    <row r="1734" spans="1:24" ht="22.5" x14ac:dyDescent="0.2">
      <c r="A1734" s="146">
        <v>0</v>
      </c>
      <c r="B1734" s="116">
        <f t="shared" si="54"/>
        <v>1130.8</v>
      </c>
      <c r="C1734" s="190">
        <f t="shared" si="55"/>
        <v>0</v>
      </c>
      <c r="D1734" s="167"/>
      <c r="E1734" s="117" t="s">
        <v>5764</v>
      </c>
      <c r="F1734" s="118" t="s">
        <v>5765</v>
      </c>
      <c r="G1734" s="119" t="s">
        <v>5872</v>
      </c>
      <c r="H1734" s="117" t="s">
        <v>1678</v>
      </c>
      <c r="I1734" s="117">
        <v>965</v>
      </c>
      <c r="J1734" s="117"/>
      <c r="K1734" s="120">
        <v>1130.8</v>
      </c>
      <c r="L1734" s="121" t="s">
        <v>1136</v>
      </c>
      <c r="M1734" s="121" t="s">
        <v>891</v>
      </c>
      <c r="N1734" s="121">
        <v>2017</v>
      </c>
      <c r="O1734" s="121">
        <v>376</v>
      </c>
      <c r="P1734" s="121" t="s">
        <v>1592</v>
      </c>
      <c r="Q1734" s="121" t="s">
        <v>895</v>
      </c>
      <c r="R1734" s="121">
        <v>72937561</v>
      </c>
      <c r="S1734" s="121" t="s">
        <v>6023</v>
      </c>
      <c r="T1734" s="199">
        <v>42963</v>
      </c>
      <c r="U1734" s="199">
        <v>42968</v>
      </c>
      <c r="V1734" s="200" t="s">
        <v>4634</v>
      </c>
      <c r="W1734" s="200" t="s">
        <v>4635</v>
      </c>
      <c r="X1734" s="200" t="s">
        <v>4635</v>
      </c>
    </row>
    <row r="1735" spans="1:24" ht="22.5" x14ac:dyDescent="0.2">
      <c r="A1735" s="146">
        <v>0</v>
      </c>
      <c r="B1735" s="116">
        <f t="shared" si="54"/>
        <v>2541</v>
      </c>
      <c r="C1735" s="190">
        <f t="shared" si="55"/>
        <v>0</v>
      </c>
      <c r="D1735" s="167"/>
      <c r="E1735" s="117" t="s">
        <v>4379</v>
      </c>
      <c r="F1735" s="118" t="s">
        <v>4475</v>
      </c>
      <c r="G1735" s="119" t="s">
        <v>4476</v>
      </c>
      <c r="H1735" s="117" t="s">
        <v>1678</v>
      </c>
      <c r="I1735" s="117">
        <v>965</v>
      </c>
      <c r="J1735" s="117"/>
      <c r="K1735" s="120">
        <v>2541</v>
      </c>
      <c r="L1735" s="121" t="s">
        <v>1136</v>
      </c>
      <c r="M1735" s="121" t="s">
        <v>891</v>
      </c>
      <c r="N1735" s="121">
        <v>2016</v>
      </c>
      <c r="O1735" s="121">
        <v>692</v>
      </c>
      <c r="P1735" s="121" t="s">
        <v>1592</v>
      </c>
      <c r="Q1735" s="121" t="s">
        <v>893</v>
      </c>
      <c r="R1735" s="121">
        <v>72869982</v>
      </c>
      <c r="S1735" s="121" t="s">
        <v>5647</v>
      </c>
      <c r="T1735" s="199">
        <v>42590</v>
      </c>
      <c r="U1735" s="199">
        <v>42605</v>
      </c>
      <c r="V1735" s="200" t="s">
        <v>4634</v>
      </c>
      <c r="W1735" s="200" t="s">
        <v>4635</v>
      </c>
      <c r="X1735" s="200" t="s">
        <v>4635</v>
      </c>
    </row>
    <row r="1736" spans="1:24" ht="22.5" x14ac:dyDescent="0.2">
      <c r="A1736" s="146">
        <v>0</v>
      </c>
      <c r="B1736" s="116">
        <f t="shared" si="54"/>
        <v>1064.8</v>
      </c>
      <c r="C1736" s="190">
        <f t="shared" si="55"/>
        <v>0</v>
      </c>
      <c r="D1736" s="167" t="s">
        <v>13950</v>
      </c>
      <c r="E1736" s="117" t="s">
        <v>3162</v>
      </c>
      <c r="F1736" s="118" t="s">
        <v>14824</v>
      </c>
      <c r="G1736" s="119" t="s">
        <v>3268</v>
      </c>
      <c r="H1736" s="117" t="s">
        <v>1678</v>
      </c>
      <c r="I1736" s="117">
        <v>965</v>
      </c>
      <c r="J1736" s="117"/>
      <c r="K1736" s="120">
        <v>1064.8</v>
      </c>
      <c r="L1736" s="121" t="s">
        <v>1136</v>
      </c>
      <c r="M1736" s="121" t="s">
        <v>3227</v>
      </c>
      <c r="N1736" s="121">
        <v>2020</v>
      </c>
      <c r="O1736" s="121">
        <v>272</v>
      </c>
      <c r="P1736" s="121" t="s">
        <v>1592</v>
      </c>
      <c r="Q1736" s="121" t="s">
        <v>895</v>
      </c>
      <c r="R1736" s="121">
        <v>73104637</v>
      </c>
      <c r="S1736" s="121" t="s">
        <v>3269</v>
      </c>
      <c r="T1736" s="199">
        <v>43831</v>
      </c>
      <c r="U1736" s="199"/>
      <c r="V1736" s="200" t="s">
        <v>4634</v>
      </c>
      <c r="W1736" s="200" t="s">
        <v>4635</v>
      </c>
      <c r="X1736" s="200" t="s">
        <v>4635</v>
      </c>
    </row>
    <row r="1737" spans="1:24" ht="22.5" x14ac:dyDescent="0.2">
      <c r="A1737" s="146">
        <v>0</v>
      </c>
      <c r="B1737" s="116">
        <f t="shared" si="54"/>
        <v>729.96</v>
      </c>
      <c r="C1737" s="190">
        <f t="shared" si="55"/>
        <v>0</v>
      </c>
      <c r="D1737" s="167" t="s">
        <v>894</v>
      </c>
      <c r="E1737" s="117" t="s">
        <v>3163</v>
      </c>
      <c r="F1737" s="118" t="s">
        <v>3412</v>
      </c>
      <c r="G1737" s="119" t="s">
        <v>3496</v>
      </c>
      <c r="H1737" s="117" t="s">
        <v>1678</v>
      </c>
      <c r="I1737" s="117">
        <v>965</v>
      </c>
      <c r="J1737" s="117">
        <v>14</v>
      </c>
      <c r="K1737" s="120">
        <v>729.96</v>
      </c>
      <c r="L1737" s="121" t="s">
        <v>1136</v>
      </c>
      <c r="M1737" s="121" t="s">
        <v>891</v>
      </c>
      <c r="N1737" s="121">
        <v>2016</v>
      </c>
      <c r="O1737" s="121">
        <v>352</v>
      </c>
      <c r="P1737" s="121" t="s">
        <v>1592</v>
      </c>
      <c r="Q1737" s="121" t="s">
        <v>895</v>
      </c>
      <c r="R1737" s="121">
        <v>71112206</v>
      </c>
      <c r="S1737" s="121" t="s">
        <v>3164</v>
      </c>
      <c r="T1737" s="199">
        <v>42363</v>
      </c>
      <c r="U1737" s="199">
        <v>42605</v>
      </c>
      <c r="V1737" s="200" t="s">
        <v>4634</v>
      </c>
      <c r="W1737" s="200" t="s">
        <v>4635</v>
      </c>
      <c r="X1737" s="200" t="s">
        <v>4635</v>
      </c>
    </row>
    <row r="1738" spans="1:24" ht="22.5" x14ac:dyDescent="0.2">
      <c r="A1738" s="146">
        <v>0</v>
      </c>
      <c r="B1738" s="116">
        <f t="shared" si="54"/>
        <v>674.52</v>
      </c>
      <c r="C1738" s="190">
        <f t="shared" si="55"/>
        <v>0</v>
      </c>
      <c r="D1738" s="167" t="s">
        <v>894</v>
      </c>
      <c r="E1738" s="117" t="s">
        <v>3163</v>
      </c>
      <c r="F1738" s="118" t="s">
        <v>13491</v>
      </c>
      <c r="G1738" s="119" t="s">
        <v>3496</v>
      </c>
      <c r="H1738" s="117" t="s">
        <v>1678</v>
      </c>
      <c r="I1738" s="117">
        <v>965</v>
      </c>
      <c r="J1738" s="117">
        <v>18</v>
      </c>
      <c r="K1738" s="120">
        <v>674.52</v>
      </c>
      <c r="L1738" s="121" t="s">
        <v>1136</v>
      </c>
      <c r="M1738" s="121" t="s">
        <v>891</v>
      </c>
      <c r="N1738" s="121">
        <v>2011</v>
      </c>
      <c r="O1738" s="121">
        <v>352</v>
      </c>
      <c r="P1738" s="121" t="s">
        <v>1592</v>
      </c>
      <c r="Q1738" s="121" t="s">
        <v>895</v>
      </c>
      <c r="R1738" s="121">
        <v>54200006</v>
      </c>
      <c r="S1738" s="121" t="s">
        <v>3164</v>
      </c>
      <c r="T1738" s="199">
        <v>40728</v>
      </c>
      <c r="U1738" s="199"/>
      <c r="V1738" s="200" t="s">
        <v>4634</v>
      </c>
      <c r="W1738" s="200" t="s">
        <v>4635</v>
      </c>
      <c r="X1738" s="200" t="s">
        <v>4635</v>
      </c>
    </row>
    <row r="1739" spans="1:24" x14ac:dyDescent="0.2">
      <c r="A1739" s="146">
        <v>0</v>
      </c>
      <c r="B1739" s="116">
        <f t="shared" si="54"/>
        <v>990</v>
      </c>
      <c r="C1739" s="190">
        <f t="shared" si="55"/>
        <v>0</v>
      </c>
      <c r="D1739" s="167" t="s">
        <v>894</v>
      </c>
      <c r="E1739" s="117" t="s">
        <v>13492</v>
      </c>
      <c r="F1739" s="118" t="s">
        <v>13493</v>
      </c>
      <c r="G1739" s="119" t="s">
        <v>13494</v>
      </c>
      <c r="H1739" s="117" t="s">
        <v>1678</v>
      </c>
      <c r="I1739" s="117">
        <v>965</v>
      </c>
      <c r="J1739" s="117"/>
      <c r="K1739" s="120">
        <v>990</v>
      </c>
      <c r="L1739" s="121" t="s">
        <v>1136</v>
      </c>
      <c r="M1739" s="121" t="s">
        <v>891</v>
      </c>
      <c r="N1739" s="121">
        <v>2016</v>
      </c>
      <c r="O1739" s="121">
        <v>320</v>
      </c>
      <c r="P1739" s="121" t="s">
        <v>1592</v>
      </c>
      <c r="Q1739" s="121" t="s">
        <v>895</v>
      </c>
      <c r="R1739" s="121">
        <v>72879135</v>
      </c>
      <c r="S1739" s="121" t="s">
        <v>13495</v>
      </c>
      <c r="T1739" s="199">
        <v>42590</v>
      </c>
      <c r="U1739" s="199">
        <v>42611</v>
      </c>
      <c r="V1739" s="200" t="s">
        <v>4634</v>
      </c>
      <c r="W1739" s="200" t="s">
        <v>4635</v>
      </c>
      <c r="X1739" s="200" t="s">
        <v>4635</v>
      </c>
    </row>
    <row r="1740" spans="1:24" ht="16.5" x14ac:dyDescent="0.2">
      <c r="A1740" s="146">
        <v>0</v>
      </c>
      <c r="B1740" s="116">
        <f t="shared" si="54"/>
        <v>1206.7</v>
      </c>
      <c r="C1740" s="190">
        <f t="shared" si="55"/>
        <v>0</v>
      </c>
      <c r="D1740" s="167" t="s">
        <v>13950</v>
      </c>
      <c r="E1740" s="117" t="s">
        <v>1372</v>
      </c>
      <c r="F1740" s="118" t="s">
        <v>14825</v>
      </c>
      <c r="G1740" s="119" t="s">
        <v>3495</v>
      </c>
      <c r="H1740" s="117" t="s">
        <v>1678</v>
      </c>
      <c r="I1740" s="117">
        <v>965</v>
      </c>
      <c r="J1740" s="117"/>
      <c r="K1740" s="120">
        <v>1206.7</v>
      </c>
      <c r="L1740" s="121" t="s">
        <v>1136</v>
      </c>
      <c r="M1740" s="121" t="s">
        <v>3228</v>
      </c>
      <c r="N1740" s="121">
        <v>2020</v>
      </c>
      <c r="O1740" s="121">
        <v>512</v>
      </c>
      <c r="P1740" s="121" t="s">
        <v>1592</v>
      </c>
      <c r="Q1740" s="121" t="s">
        <v>895</v>
      </c>
      <c r="R1740" s="121">
        <v>73105248</v>
      </c>
      <c r="S1740" s="121" t="s">
        <v>1478</v>
      </c>
      <c r="T1740" s="199">
        <v>43831</v>
      </c>
      <c r="U1740" s="199"/>
      <c r="V1740" s="200" t="s">
        <v>4634</v>
      </c>
      <c r="W1740" s="200" t="s">
        <v>4635</v>
      </c>
      <c r="X1740" s="200" t="s">
        <v>4635</v>
      </c>
    </row>
    <row r="1741" spans="1:24" ht="22.5" x14ac:dyDescent="0.2">
      <c r="A1741" s="146">
        <v>0</v>
      </c>
      <c r="B1741" s="116">
        <f t="shared" si="54"/>
        <v>1210</v>
      </c>
      <c r="C1741" s="190">
        <f t="shared" si="55"/>
        <v>0</v>
      </c>
      <c r="D1741" s="167"/>
      <c r="E1741" s="117" t="s">
        <v>8611</v>
      </c>
      <c r="F1741" s="118" t="s">
        <v>8612</v>
      </c>
      <c r="G1741" s="119" t="s">
        <v>8786</v>
      </c>
      <c r="H1741" s="117" t="s">
        <v>1678</v>
      </c>
      <c r="I1741" s="117">
        <v>965</v>
      </c>
      <c r="J1741" s="117"/>
      <c r="K1741" s="120">
        <v>1210</v>
      </c>
      <c r="L1741" s="121" t="s">
        <v>1136</v>
      </c>
      <c r="M1741" s="121" t="s">
        <v>891</v>
      </c>
      <c r="N1741" s="121">
        <v>2018</v>
      </c>
      <c r="O1741" s="121">
        <v>204</v>
      </c>
      <c r="P1741" s="121" t="s">
        <v>1592</v>
      </c>
      <c r="Q1741" s="121" t="s">
        <v>893</v>
      </c>
      <c r="R1741" s="121">
        <v>73026204</v>
      </c>
      <c r="S1741" s="121" t="s">
        <v>8787</v>
      </c>
      <c r="T1741" s="199">
        <v>43391</v>
      </c>
      <c r="U1741" s="199">
        <v>43399</v>
      </c>
      <c r="V1741" s="200" t="s">
        <v>4634</v>
      </c>
      <c r="W1741" s="200" t="s">
        <v>4635</v>
      </c>
      <c r="X1741" s="200" t="s">
        <v>4635</v>
      </c>
    </row>
    <row r="1742" spans="1:24" ht="22.5" x14ac:dyDescent="0.2">
      <c r="A1742" s="146">
        <v>0</v>
      </c>
      <c r="B1742" s="116">
        <f t="shared" si="54"/>
        <v>764.5</v>
      </c>
      <c r="C1742" s="190">
        <f t="shared" si="55"/>
        <v>0</v>
      </c>
      <c r="D1742" s="167" t="s">
        <v>1106</v>
      </c>
      <c r="E1742" s="117" t="s">
        <v>6755</v>
      </c>
      <c r="F1742" s="118" t="s">
        <v>14826</v>
      </c>
      <c r="G1742" s="119" t="s">
        <v>7029</v>
      </c>
      <c r="H1742" s="117" t="s">
        <v>1678</v>
      </c>
      <c r="I1742" s="117">
        <v>965</v>
      </c>
      <c r="J1742" s="117"/>
      <c r="K1742" s="120">
        <v>764.5</v>
      </c>
      <c r="L1742" s="121" t="s">
        <v>1136</v>
      </c>
      <c r="M1742" s="121" t="s">
        <v>891</v>
      </c>
      <c r="N1742" s="121">
        <v>2020</v>
      </c>
      <c r="O1742" s="121">
        <v>140</v>
      </c>
      <c r="P1742" s="121" t="s">
        <v>1592</v>
      </c>
      <c r="Q1742" s="121" t="s">
        <v>895</v>
      </c>
      <c r="R1742" s="121">
        <v>73100353</v>
      </c>
      <c r="S1742" s="121" t="s">
        <v>7030</v>
      </c>
      <c r="T1742" s="199">
        <v>43846</v>
      </c>
      <c r="U1742" s="199">
        <v>43854</v>
      </c>
      <c r="V1742" s="200" t="s">
        <v>4634</v>
      </c>
      <c r="W1742" s="200" t="s">
        <v>4635</v>
      </c>
      <c r="X1742" s="200" t="s">
        <v>4635</v>
      </c>
    </row>
    <row r="1743" spans="1:24" ht="22.5" x14ac:dyDescent="0.2">
      <c r="A1743" s="146">
        <v>0</v>
      </c>
      <c r="B1743" s="116">
        <f t="shared" si="54"/>
        <v>968</v>
      </c>
      <c r="C1743" s="190">
        <f t="shared" si="55"/>
        <v>0</v>
      </c>
      <c r="D1743" s="167" t="s">
        <v>13950</v>
      </c>
      <c r="E1743" s="117" t="s">
        <v>4004</v>
      </c>
      <c r="F1743" s="118" t="s">
        <v>14827</v>
      </c>
      <c r="G1743" s="119" t="s">
        <v>333</v>
      </c>
      <c r="H1743" s="117" t="s">
        <v>1678</v>
      </c>
      <c r="I1743" s="117">
        <v>965</v>
      </c>
      <c r="J1743" s="117"/>
      <c r="K1743" s="120">
        <v>968</v>
      </c>
      <c r="L1743" s="121" t="s">
        <v>1136</v>
      </c>
      <c r="M1743" s="121" t="s">
        <v>3227</v>
      </c>
      <c r="N1743" s="121">
        <v>2020</v>
      </c>
      <c r="O1743" s="121">
        <v>240</v>
      </c>
      <c r="P1743" s="121" t="s">
        <v>1592</v>
      </c>
      <c r="Q1743" s="121" t="s">
        <v>895</v>
      </c>
      <c r="R1743" s="121">
        <v>73104777</v>
      </c>
      <c r="S1743" s="121" t="s">
        <v>334</v>
      </c>
      <c r="T1743" s="199">
        <v>43831</v>
      </c>
      <c r="U1743" s="199"/>
      <c r="V1743" s="200" t="s">
        <v>4634</v>
      </c>
      <c r="W1743" s="200" t="s">
        <v>4635</v>
      </c>
      <c r="X1743" s="200" t="s">
        <v>4635</v>
      </c>
    </row>
    <row r="1744" spans="1:24" ht="22.5" x14ac:dyDescent="0.2">
      <c r="A1744" s="146">
        <v>0</v>
      </c>
      <c r="B1744" s="116">
        <f t="shared" si="54"/>
        <v>999.9</v>
      </c>
      <c r="C1744" s="190">
        <f t="shared" si="55"/>
        <v>0</v>
      </c>
      <c r="D1744" s="167"/>
      <c r="E1744" s="117" t="s">
        <v>5953</v>
      </c>
      <c r="F1744" s="118" t="s">
        <v>10868</v>
      </c>
      <c r="G1744" s="119" t="s">
        <v>10869</v>
      </c>
      <c r="H1744" s="117" t="s">
        <v>1678</v>
      </c>
      <c r="I1744" s="117">
        <v>965</v>
      </c>
      <c r="J1744" s="117"/>
      <c r="K1744" s="120">
        <v>999.9</v>
      </c>
      <c r="L1744" s="121" t="s">
        <v>1136</v>
      </c>
      <c r="M1744" s="121" t="s">
        <v>891</v>
      </c>
      <c r="N1744" s="121">
        <v>2019</v>
      </c>
      <c r="O1744" s="121">
        <v>168</v>
      </c>
      <c r="P1744" s="121" t="s">
        <v>1592</v>
      </c>
      <c r="Q1744" s="121" t="s">
        <v>893</v>
      </c>
      <c r="R1744" s="121">
        <v>73053134</v>
      </c>
      <c r="S1744" s="121" t="s">
        <v>10870</v>
      </c>
      <c r="T1744" s="199">
        <v>43605</v>
      </c>
      <c r="U1744" s="199">
        <v>43609</v>
      </c>
      <c r="V1744" s="200" t="s">
        <v>4634</v>
      </c>
      <c r="W1744" s="200" t="s">
        <v>4635</v>
      </c>
      <c r="X1744" s="200" t="s">
        <v>4635</v>
      </c>
    </row>
    <row r="1745" spans="1:24" ht="22.5" x14ac:dyDescent="0.2">
      <c r="A1745" s="146">
        <v>0</v>
      </c>
      <c r="B1745" s="116">
        <f t="shared" si="54"/>
        <v>1500.4</v>
      </c>
      <c r="C1745" s="190">
        <f t="shared" si="55"/>
        <v>0</v>
      </c>
      <c r="D1745" s="167"/>
      <c r="E1745" s="117" t="s">
        <v>4005</v>
      </c>
      <c r="F1745" s="118" t="s">
        <v>3798</v>
      </c>
      <c r="G1745" s="119" t="s">
        <v>4322</v>
      </c>
      <c r="H1745" s="117" t="s">
        <v>1678</v>
      </c>
      <c r="I1745" s="117">
        <v>965</v>
      </c>
      <c r="J1745" s="117"/>
      <c r="K1745" s="120">
        <v>1500.4</v>
      </c>
      <c r="L1745" s="121" t="s">
        <v>1136</v>
      </c>
      <c r="M1745" s="121" t="s">
        <v>891</v>
      </c>
      <c r="N1745" s="121">
        <v>2016</v>
      </c>
      <c r="O1745" s="121">
        <v>396</v>
      </c>
      <c r="P1745" s="121" t="s">
        <v>1592</v>
      </c>
      <c r="Q1745" s="121" t="s">
        <v>294</v>
      </c>
      <c r="R1745" s="121">
        <v>72857770</v>
      </c>
      <c r="S1745" s="121" t="s">
        <v>5648</v>
      </c>
      <c r="T1745" s="199">
        <v>42500</v>
      </c>
      <c r="U1745" s="199">
        <v>42517</v>
      </c>
      <c r="V1745" s="200" t="s">
        <v>4634</v>
      </c>
      <c r="W1745" s="200" t="s">
        <v>4635</v>
      </c>
      <c r="X1745" s="200" t="s">
        <v>4635</v>
      </c>
    </row>
    <row r="1746" spans="1:24" ht="22.5" x14ac:dyDescent="0.2">
      <c r="A1746" s="146">
        <v>0</v>
      </c>
      <c r="B1746" s="116">
        <f t="shared" si="54"/>
        <v>950.4</v>
      </c>
      <c r="C1746" s="190">
        <f t="shared" si="55"/>
        <v>0</v>
      </c>
      <c r="D1746" s="167" t="s">
        <v>894</v>
      </c>
      <c r="E1746" s="117" t="s">
        <v>5776</v>
      </c>
      <c r="F1746" s="118" t="s">
        <v>5777</v>
      </c>
      <c r="G1746" s="119" t="s">
        <v>5956</v>
      </c>
      <c r="H1746" s="117" t="s">
        <v>1362</v>
      </c>
      <c r="I1746" s="117">
        <v>967</v>
      </c>
      <c r="J1746" s="117"/>
      <c r="K1746" s="120">
        <v>950.4</v>
      </c>
      <c r="L1746" s="121" t="s">
        <v>1136</v>
      </c>
      <c r="M1746" s="121" t="s">
        <v>891</v>
      </c>
      <c r="N1746" s="121">
        <v>2017</v>
      </c>
      <c r="O1746" s="121">
        <v>336</v>
      </c>
      <c r="P1746" s="121" t="s">
        <v>1592</v>
      </c>
      <c r="Q1746" s="121" t="s">
        <v>1593</v>
      </c>
      <c r="R1746" s="121">
        <v>72937551</v>
      </c>
      <c r="S1746" s="121" t="s">
        <v>5957</v>
      </c>
      <c r="T1746" s="199">
        <v>42921</v>
      </c>
      <c r="U1746" s="199">
        <v>42940</v>
      </c>
      <c r="V1746" s="200" t="s">
        <v>4634</v>
      </c>
      <c r="W1746" s="200" t="s">
        <v>4635</v>
      </c>
      <c r="X1746" s="200" t="s">
        <v>4635</v>
      </c>
    </row>
    <row r="1747" spans="1:24" x14ac:dyDescent="0.2">
      <c r="A1747" s="146">
        <v>0</v>
      </c>
      <c r="B1747" s="116">
        <f t="shared" si="54"/>
        <v>750.2</v>
      </c>
      <c r="C1747" s="190">
        <f t="shared" si="55"/>
        <v>0</v>
      </c>
      <c r="D1747" s="167"/>
      <c r="E1747" s="117" t="s">
        <v>8011</v>
      </c>
      <c r="F1747" s="118" t="s">
        <v>13496</v>
      </c>
      <c r="G1747" s="119" t="s">
        <v>13497</v>
      </c>
      <c r="H1747" s="117" t="s">
        <v>1362</v>
      </c>
      <c r="I1747" s="117">
        <v>967</v>
      </c>
      <c r="J1747" s="117"/>
      <c r="K1747" s="120">
        <v>750.2</v>
      </c>
      <c r="L1747" s="121" t="s">
        <v>1136</v>
      </c>
      <c r="M1747" s="121" t="s">
        <v>891</v>
      </c>
      <c r="N1747" s="121">
        <v>2018</v>
      </c>
      <c r="O1747" s="121">
        <v>188</v>
      </c>
      <c r="P1747" s="121" t="s">
        <v>1592</v>
      </c>
      <c r="Q1747" s="121" t="s">
        <v>1593</v>
      </c>
      <c r="R1747" s="121">
        <v>73000627</v>
      </c>
      <c r="S1747" s="121" t="s">
        <v>8173</v>
      </c>
      <c r="T1747" s="199">
        <v>43325</v>
      </c>
      <c r="U1747" s="199">
        <v>43346</v>
      </c>
      <c r="V1747" s="200" t="s">
        <v>4634</v>
      </c>
      <c r="W1747" s="200" t="s">
        <v>4635</v>
      </c>
      <c r="X1747" s="200" t="s">
        <v>4635</v>
      </c>
    </row>
    <row r="1748" spans="1:24" x14ac:dyDescent="0.2">
      <c r="A1748" s="146">
        <v>0</v>
      </c>
      <c r="B1748" s="116">
        <f t="shared" si="54"/>
        <v>825</v>
      </c>
      <c r="C1748" s="190">
        <f t="shared" si="55"/>
        <v>0</v>
      </c>
      <c r="D1748" s="167"/>
      <c r="E1748" s="117" t="s">
        <v>8011</v>
      </c>
      <c r="F1748" s="118" t="s">
        <v>12166</v>
      </c>
      <c r="G1748" s="119" t="s">
        <v>12167</v>
      </c>
      <c r="H1748" s="117" t="s">
        <v>1362</v>
      </c>
      <c r="I1748" s="117">
        <v>967</v>
      </c>
      <c r="J1748" s="117"/>
      <c r="K1748" s="120">
        <v>825</v>
      </c>
      <c r="L1748" s="121" t="s">
        <v>1136</v>
      </c>
      <c r="M1748" s="121" t="s">
        <v>891</v>
      </c>
      <c r="N1748" s="121">
        <v>2019</v>
      </c>
      <c r="O1748" s="121">
        <v>188</v>
      </c>
      <c r="P1748" s="121" t="s">
        <v>1592</v>
      </c>
      <c r="Q1748" s="121" t="s">
        <v>1593</v>
      </c>
      <c r="R1748" s="121">
        <v>73070119</v>
      </c>
      <c r="S1748" s="121" t="s">
        <v>8173</v>
      </c>
      <c r="T1748" s="199">
        <v>43698</v>
      </c>
      <c r="U1748" s="199">
        <v>43703</v>
      </c>
      <c r="V1748" s="200" t="s">
        <v>4634</v>
      </c>
      <c r="W1748" s="200" t="s">
        <v>4635</v>
      </c>
      <c r="X1748" s="200" t="s">
        <v>4635</v>
      </c>
    </row>
    <row r="1749" spans="1:24" ht="22.5" x14ac:dyDescent="0.2">
      <c r="A1749" s="146">
        <v>0</v>
      </c>
      <c r="B1749" s="116">
        <f t="shared" si="54"/>
        <v>2229.6999999999998</v>
      </c>
      <c r="C1749" s="190">
        <f t="shared" si="55"/>
        <v>0</v>
      </c>
      <c r="D1749" s="167"/>
      <c r="E1749" s="117" t="s">
        <v>9677</v>
      </c>
      <c r="F1749" s="118" t="s">
        <v>9391</v>
      </c>
      <c r="G1749" s="119" t="s">
        <v>10053</v>
      </c>
      <c r="H1749" s="117" t="s">
        <v>1362</v>
      </c>
      <c r="I1749" s="117">
        <v>967</v>
      </c>
      <c r="J1749" s="117"/>
      <c r="K1749" s="120">
        <v>2229.6999999999998</v>
      </c>
      <c r="L1749" s="121" t="s">
        <v>1136</v>
      </c>
      <c r="M1749" s="121" t="s">
        <v>891</v>
      </c>
      <c r="N1749" s="121">
        <v>2019</v>
      </c>
      <c r="O1749" s="121">
        <v>484</v>
      </c>
      <c r="P1749" s="121" t="s">
        <v>1592</v>
      </c>
      <c r="Q1749" s="121" t="s">
        <v>893</v>
      </c>
      <c r="R1749" s="121">
        <v>73038383</v>
      </c>
      <c r="S1749" s="121" t="s">
        <v>10871</v>
      </c>
      <c r="T1749" s="199">
        <v>43522</v>
      </c>
      <c r="U1749" s="199">
        <v>43525</v>
      </c>
      <c r="V1749" s="200" t="s">
        <v>4634</v>
      </c>
      <c r="W1749" s="200" t="s">
        <v>4635</v>
      </c>
      <c r="X1749" s="200" t="s">
        <v>4635</v>
      </c>
    </row>
    <row r="1750" spans="1:24" ht="22.5" x14ac:dyDescent="0.2">
      <c r="A1750" s="146">
        <v>0</v>
      </c>
      <c r="B1750" s="116">
        <f t="shared" si="54"/>
        <v>1051.5999999999999</v>
      </c>
      <c r="C1750" s="190">
        <f t="shared" si="55"/>
        <v>0</v>
      </c>
      <c r="D1750" s="167" t="s">
        <v>894</v>
      </c>
      <c r="E1750" s="117" t="s">
        <v>3948</v>
      </c>
      <c r="F1750" s="118" t="s">
        <v>10872</v>
      </c>
      <c r="G1750" s="119" t="s">
        <v>8177</v>
      </c>
      <c r="H1750" s="117" t="s">
        <v>1362</v>
      </c>
      <c r="I1750" s="117">
        <v>967</v>
      </c>
      <c r="J1750" s="117"/>
      <c r="K1750" s="120">
        <v>1051.5999999999999</v>
      </c>
      <c r="L1750" s="121" t="s">
        <v>1136</v>
      </c>
      <c r="M1750" s="121" t="s">
        <v>891</v>
      </c>
      <c r="N1750" s="121">
        <v>2016</v>
      </c>
      <c r="O1750" s="121">
        <v>316</v>
      </c>
      <c r="P1750" s="121" t="s">
        <v>1592</v>
      </c>
      <c r="Q1750" s="121" t="s">
        <v>527</v>
      </c>
      <c r="R1750" s="121">
        <v>72857764</v>
      </c>
      <c r="S1750" s="121" t="s">
        <v>8178</v>
      </c>
      <c r="T1750" s="199">
        <v>42522</v>
      </c>
      <c r="U1750" s="199">
        <v>42549</v>
      </c>
      <c r="V1750" s="200" t="s">
        <v>4634</v>
      </c>
      <c r="W1750" s="200" t="s">
        <v>4635</v>
      </c>
      <c r="X1750" s="200" t="s">
        <v>4635</v>
      </c>
    </row>
    <row r="1751" spans="1:24" ht="22.5" x14ac:dyDescent="0.2">
      <c r="A1751" s="146">
        <v>0</v>
      </c>
      <c r="B1751" s="116">
        <f t="shared" si="54"/>
        <v>1213.3</v>
      </c>
      <c r="C1751" s="190">
        <f t="shared" si="55"/>
        <v>0</v>
      </c>
      <c r="D1751" s="167"/>
      <c r="E1751" s="117" t="s">
        <v>3948</v>
      </c>
      <c r="F1751" s="118" t="s">
        <v>8176</v>
      </c>
      <c r="G1751" s="119" t="s">
        <v>8177</v>
      </c>
      <c r="H1751" s="117" t="s">
        <v>1362</v>
      </c>
      <c r="I1751" s="117">
        <v>967</v>
      </c>
      <c r="J1751" s="117"/>
      <c r="K1751" s="120">
        <v>1213.3</v>
      </c>
      <c r="L1751" s="121" t="s">
        <v>1136</v>
      </c>
      <c r="M1751" s="121" t="s">
        <v>891</v>
      </c>
      <c r="N1751" s="121">
        <v>2018</v>
      </c>
      <c r="O1751" s="121">
        <v>316</v>
      </c>
      <c r="P1751" s="121" t="s">
        <v>7157</v>
      </c>
      <c r="Q1751" s="121" t="s">
        <v>527</v>
      </c>
      <c r="R1751" s="121">
        <v>72982726</v>
      </c>
      <c r="S1751" s="121" t="s">
        <v>8178</v>
      </c>
      <c r="T1751" s="199">
        <v>43305</v>
      </c>
      <c r="U1751" s="199">
        <v>43318</v>
      </c>
      <c r="V1751" s="200" t="s">
        <v>4634</v>
      </c>
      <c r="W1751" s="200" t="s">
        <v>4635</v>
      </c>
      <c r="X1751" s="200" t="s">
        <v>4635</v>
      </c>
    </row>
    <row r="1752" spans="1:24" ht="22.5" x14ac:dyDescent="0.2">
      <c r="A1752" s="146">
        <v>0</v>
      </c>
      <c r="B1752" s="116">
        <f t="shared" si="54"/>
        <v>1111</v>
      </c>
      <c r="C1752" s="190">
        <f t="shared" si="55"/>
        <v>0</v>
      </c>
      <c r="D1752" s="167" t="s">
        <v>13950</v>
      </c>
      <c r="E1752" s="117" t="s">
        <v>476</v>
      </c>
      <c r="F1752" s="118" t="s">
        <v>14828</v>
      </c>
      <c r="G1752" s="119" t="s">
        <v>477</v>
      </c>
      <c r="H1752" s="117" t="s">
        <v>1362</v>
      </c>
      <c r="I1752" s="117">
        <v>967</v>
      </c>
      <c r="J1752" s="117"/>
      <c r="K1752" s="120">
        <v>1111</v>
      </c>
      <c r="L1752" s="121" t="s">
        <v>1136</v>
      </c>
      <c r="M1752" s="121" t="s">
        <v>3227</v>
      </c>
      <c r="N1752" s="121">
        <v>2020</v>
      </c>
      <c r="O1752" s="121">
        <v>304</v>
      </c>
      <c r="P1752" s="121" t="s">
        <v>1592</v>
      </c>
      <c r="Q1752" s="121" t="s">
        <v>895</v>
      </c>
      <c r="R1752" s="121">
        <v>73104770</v>
      </c>
      <c r="S1752" s="121" t="s">
        <v>478</v>
      </c>
      <c r="T1752" s="199">
        <v>43831</v>
      </c>
      <c r="U1752" s="199"/>
      <c r="V1752" s="200" t="s">
        <v>4634</v>
      </c>
      <c r="W1752" s="200" t="s">
        <v>4635</v>
      </c>
      <c r="X1752" s="200" t="s">
        <v>4635</v>
      </c>
    </row>
    <row r="1753" spans="1:24" ht="22.5" x14ac:dyDescent="0.2">
      <c r="A1753" s="146">
        <v>0</v>
      </c>
      <c r="B1753" s="116">
        <f t="shared" si="54"/>
        <v>2079</v>
      </c>
      <c r="C1753" s="190">
        <f t="shared" si="55"/>
        <v>0</v>
      </c>
      <c r="D1753" s="167" t="s">
        <v>13950</v>
      </c>
      <c r="E1753" s="117" t="s">
        <v>692</v>
      </c>
      <c r="F1753" s="118" t="s">
        <v>14829</v>
      </c>
      <c r="G1753" s="119" t="s">
        <v>1635</v>
      </c>
      <c r="H1753" s="117" t="s">
        <v>1362</v>
      </c>
      <c r="I1753" s="117">
        <v>967</v>
      </c>
      <c r="J1753" s="117"/>
      <c r="K1753" s="120">
        <v>2079</v>
      </c>
      <c r="L1753" s="121" t="s">
        <v>1136</v>
      </c>
      <c r="M1753" s="121" t="s">
        <v>3227</v>
      </c>
      <c r="N1753" s="121">
        <v>2020</v>
      </c>
      <c r="O1753" s="121">
        <v>592</v>
      </c>
      <c r="P1753" s="121" t="s">
        <v>1592</v>
      </c>
      <c r="Q1753" s="121" t="s">
        <v>893</v>
      </c>
      <c r="R1753" s="121">
        <v>73104562</v>
      </c>
      <c r="S1753" s="121" t="s">
        <v>1468</v>
      </c>
      <c r="T1753" s="199">
        <v>43831</v>
      </c>
      <c r="U1753" s="199"/>
      <c r="V1753" s="200" t="s">
        <v>4634</v>
      </c>
      <c r="W1753" s="200" t="s">
        <v>4635</v>
      </c>
      <c r="X1753" s="200" t="s">
        <v>4635</v>
      </c>
    </row>
    <row r="1754" spans="1:24" ht="22.5" x14ac:dyDescent="0.2">
      <c r="A1754" s="146">
        <v>0</v>
      </c>
      <c r="B1754" s="116">
        <f t="shared" si="54"/>
        <v>913</v>
      </c>
      <c r="C1754" s="190">
        <f t="shared" si="55"/>
        <v>0</v>
      </c>
      <c r="D1754" s="167"/>
      <c r="E1754" s="117" t="s">
        <v>5375</v>
      </c>
      <c r="F1754" s="118" t="s">
        <v>6253</v>
      </c>
      <c r="G1754" s="119" t="s">
        <v>5498</v>
      </c>
      <c r="H1754" s="117" t="s">
        <v>5376</v>
      </c>
      <c r="I1754" s="117">
        <v>970</v>
      </c>
      <c r="J1754" s="117"/>
      <c r="K1754" s="120">
        <v>913</v>
      </c>
      <c r="L1754" s="121" t="s">
        <v>1136</v>
      </c>
      <c r="M1754" s="121" t="s">
        <v>891</v>
      </c>
      <c r="N1754" s="121">
        <v>2018</v>
      </c>
      <c r="O1754" s="121">
        <v>236</v>
      </c>
      <c r="P1754" s="121" t="s">
        <v>1592</v>
      </c>
      <c r="Q1754" s="121" t="s">
        <v>895</v>
      </c>
      <c r="R1754" s="121">
        <v>72958386</v>
      </c>
      <c r="S1754" s="121" t="s">
        <v>5499</v>
      </c>
      <c r="T1754" s="199">
        <v>43018</v>
      </c>
      <c r="U1754" s="199">
        <v>43042</v>
      </c>
      <c r="V1754" s="200" t="s">
        <v>4634</v>
      </c>
      <c r="W1754" s="200" t="s">
        <v>4635</v>
      </c>
      <c r="X1754" s="200" t="s">
        <v>4635</v>
      </c>
    </row>
    <row r="1755" spans="1:24" ht="22.5" x14ac:dyDescent="0.2">
      <c r="A1755" s="146">
        <v>0</v>
      </c>
      <c r="B1755" s="116">
        <f t="shared" si="54"/>
        <v>1100</v>
      </c>
      <c r="C1755" s="190">
        <f t="shared" si="55"/>
        <v>0</v>
      </c>
      <c r="D1755" s="167"/>
      <c r="E1755" s="117" t="s">
        <v>4008</v>
      </c>
      <c r="F1755" s="118" t="s">
        <v>14830</v>
      </c>
      <c r="G1755" s="119" t="s">
        <v>14831</v>
      </c>
      <c r="H1755" s="117" t="s">
        <v>14832</v>
      </c>
      <c r="I1755" s="117">
        <v>975</v>
      </c>
      <c r="J1755" s="117"/>
      <c r="K1755" s="120">
        <v>1100</v>
      </c>
      <c r="L1755" s="121" t="s">
        <v>1136</v>
      </c>
      <c r="M1755" s="121" t="s">
        <v>891</v>
      </c>
      <c r="N1755" s="121">
        <v>2016</v>
      </c>
      <c r="O1755" s="121">
        <v>256</v>
      </c>
      <c r="P1755" s="121" t="s">
        <v>1592</v>
      </c>
      <c r="Q1755" s="121" t="s">
        <v>294</v>
      </c>
      <c r="R1755" s="121">
        <v>72857762</v>
      </c>
      <c r="S1755" s="121" t="s">
        <v>14833</v>
      </c>
      <c r="T1755" s="199">
        <v>42522</v>
      </c>
      <c r="U1755" s="199">
        <v>42549</v>
      </c>
      <c r="V1755" s="200" t="s">
        <v>4634</v>
      </c>
      <c r="W1755" s="200" t="s">
        <v>4635</v>
      </c>
      <c r="X1755" s="200" t="s">
        <v>4635</v>
      </c>
    </row>
    <row r="1756" spans="1:24" x14ac:dyDescent="0.2">
      <c r="A1756" s="146">
        <v>0</v>
      </c>
      <c r="B1756" s="116">
        <f t="shared" si="54"/>
        <v>1030.26</v>
      </c>
      <c r="C1756" s="190">
        <f t="shared" si="55"/>
        <v>0</v>
      </c>
      <c r="D1756" s="167" t="s">
        <v>894</v>
      </c>
      <c r="E1756" s="117" t="s">
        <v>4009</v>
      </c>
      <c r="F1756" s="118" t="s">
        <v>4010</v>
      </c>
      <c r="G1756" s="119" t="s">
        <v>3497</v>
      </c>
      <c r="H1756" s="117" t="s">
        <v>916</v>
      </c>
      <c r="I1756" s="117">
        <v>977</v>
      </c>
      <c r="J1756" s="117">
        <v>8</v>
      </c>
      <c r="K1756" s="120">
        <v>1030.26</v>
      </c>
      <c r="L1756" s="121" t="s">
        <v>1136</v>
      </c>
      <c r="M1756" s="121" t="s">
        <v>891</v>
      </c>
      <c r="N1756" s="121">
        <v>2012</v>
      </c>
      <c r="O1756" s="121">
        <v>672</v>
      </c>
      <c r="P1756" s="121" t="s">
        <v>1592</v>
      </c>
      <c r="Q1756" s="121" t="s">
        <v>1593</v>
      </c>
      <c r="R1756" s="121">
        <v>58562306</v>
      </c>
      <c r="S1756" s="121" t="s">
        <v>498</v>
      </c>
      <c r="T1756" s="199">
        <v>41207</v>
      </c>
      <c r="U1756" s="199"/>
      <c r="V1756" s="200" t="s">
        <v>4634</v>
      </c>
      <c r="W1756" s="200" t="s">
        <v>4635</v>
      </c>
      <c r="X1756" s="200" t="s">
        <v>4635</v>
      </c>
    </row>
    <row r="1757" spans="1:24" ht="33.75" x14ac:dyDescent="0.2">
      <c r="A1757" s="146">
        <v>0</v>
      </c>
      <c r="B1757" s="116">
        <f t="shared" si="54"/>
        <v>509.74</v>
      </c>
      <c r="C1757" s="190">
        <f t="shared" si="55"/>
        <v>0</v>
      </c>
      <c r="D1757" s="167" t="s">
        <v>894</v>
      </c>
      <c r="E1757" s="117" t="s">
        <v>430</v>
      </c>
      <c r="F1757" s="118" t="s">
        <v>431</v>
      </c>
      <c r="G1757" s="119" t="s">
        <v>432</v>
      </c>
      <c r="H1757" s="117" t="s">
        <v>916</v>
      </c>
      <c r="I1757" s="117">
        <v>977</v>
      </c>
      <c r="J1757" s="117">
        <v>18</v>
      </c>
      <c r="K1757" s="120">
        <v>509.74</v>
      </c>
      <c r="L1757" s="121" t="s">
        <v>1136</v>
      </c>
      <c r="M1757" s="121" t="s">
        <v>891</v>
      </c>
      <c r="N1757" s="121">
        <v>2009</v>
      </c>
      <c r="O1757" s="121">
        <v>336</v>
      </c>
      <c r="P1757" s="121" t="s">
        <v>1592</v>
      </c>
      <c r="Q1757" s="121" t="s">
        <v>895</v>
      </c>
      <c r="R1757" s="121">
        <v>45734506</v>
      </c>
      <c r="S1757" s="121" t="s">
        <v>1270</v>
      </c>
      <c r="T1757" s="199">
        <v>39980</v>
      </c>
      <c r="U1757" s="199"/>
      <c r="V1757" s="200" t="s">
        <v>4634</v>
      </c>
      <c r="W1757" s="200" t="s">
        <v>4635</v>
      </c>
      <c r="X1757" s="200" t="s">
        <v>4635</v>
      </c>
    </row>
    <row r="1758" spans="1:24" ht="22.5" x14ac:dyDescent="0.2">
      <c r="A1758" s="146">
        <v>0</v>
      </c>
      <c r="B1758" s="116">
        <f t="shared" si="54"/>
        <v>1999.8</v>
      </c>
      <c r="C1758" s="190">
        <f t="shared" si="55"/>
        <v>0</v>
      </c>
      <c r="D1758" s="167"/>
      <c r="E1758" s="117" t="s">
        <v>10873</v>
      </c>
      <c r="F1758" s="118" t="s">
        <v>10874</v>
      </c>
      <c r="G1758" s="119" t="s">
        <v>10875</v>
      </c>
      <c r="H1758" s="117" t="s">
        <v>916</v>
      </c>
      <c r="I1758" s="117">
        <v>977</v>
      </c>
      <c r="J1758" s="117"/>
      <c r="K1758" s="120">
        <v>1999.8</v>
      </c>
      <c r="L1758" s="121" t="s">
        <v>1136</v>
      </c>
      <c r="M1758" s="121" t="s">
        <v>891</v>
      </c>
      <c r="N1758" s="121">
        <v>2019</v>
      </c>
      <c r="O1758" s="121">
        <v>448</v>
      </c>
      <c r="P1758" s="121" t="s">
        <v>1592</v>
      </c>
      <c r="Q1758" s="121" t="s">
        <v>893</v>
      </c>
      <c r="R1758" s="121">
        <v>73053133</v>
      </c>
      <c r="S1758" s="121" t="s">
        <v>10876</v>
      </c>
      <c r="T1758" s="199">
        <v>43570</v>
      </c>
      <c r="U1758" s="199">
        <v>43581</v>
      </c>
      <c r="V1758" s="200" t="s">
        <v>4634</v>
      </c>
      <c r="W1758" s="200" t="s">
        <v>4635</v>
      </c>
      <c r="X1758" s="200" t="s">
        <v>4635</v>
      </c>
    </row>
    <row r="1759" spans="1:24" ht="22.5" x14ac:dyDescent="0.2">
      <c r="A1759" s="146">
        <v>0</v>
      </c>
      <c r="B1759" s="116">
        <f t="shared" si="54"/>
        <v>1200.0999999999999</v>
      </c>
      <c r="C1759" s="190">
        <f t="shared" si="55"/>
        <v>0</v>
      </c>
      <c r="D1759" s="167"/>
      <c r="E1759" s="117" t="s">
        <v>5377</v>
      </c>
      <c r="F1759" s="118" t="s">
        <v>5378</v>
      </c>
      <c r="G1759" s="119" t="s">
        <v>5500</v>
      </c>
      <c r="H1759" s="117" t="s">
        <v>916</v>
      </c>
      <c r="I1759" s="117">
        <v>977</v>
      </c>
      <c r="J1759" s="117"/>
      <c r="K1759" s="120">
        <v>1200.0999999999999</v>
      </c>
      <c r="L1759" s="121" t="s">
        <v>1136</v>
      </c>
      <c r="M1759" s="121" t="s">
        <v>891</v>
      </c>
      <c r="N1759" s="121">
        <v>2017</v>
      </c>
      <c r="O1759" s="121">
        <v>496</v>
      </c>
      <c r="P1759" s="121" t="s">
        <v>1592</v>
      </c>
      <c r="Q1759" s="121" t="s">
        <v>895</v>
      </c>
      <c r="R1759" s="121">
        <v>72923749</v>
      </c>
      <c r="S1759" s="121" t="s">
        <v>5501</v>
      </c>
      <c r="T1759" s="199">
        <v>42859</v>
      </c>
      <c r="U1759" s="199">
        <v>42877</v>
      </c>
      <c r="V1759" s="200" t="s">
        <v>4634</v>
      </c>
      <c r="W1759" s="200" t="s">
        <v>4635</v>
      </c>
      <c r="X1759" s="200" t="s">
        <v>4635</v>
      </c>
    </row>
    <row r="1760" spans="1:24" x14ac:dyDescent="0.2">
      <c r="A1760" s="146">
        <v>0</v>
      </c>
      <c r="B1760" s="116">
        <f t="shared" si="54"/>
        <v>999.9</v>
      </c>
      <c r="C1760" s="190">
        <f t="shared" si="55"/>
        <v>0</v>
      </c>
      <c r="D1760" s="167"/>
      <c r="E1760" s="117" t="s">
        <v>9392</v>
      </c>
      <c r="F1760" s="118" t="s">
        <v>9393</v>
      </c>
      <c r="G1760" s="119" t="s">
        <v>10054</v>
      </c>
      <c r="H1760" s="117" t="s">
        <v>916</v>
      </c>
      <c r="I1760" s="117">
        <v>977</v>
      </c>
      <c r="J1760" s="117"/>
      <c r="K1760" s="120">
        <v>999.9</v>
      </c>
      <c r="L1760" s="121" t="s">
        <v>1136</v>
      </c>
      <c r="M1760" s="121" t="s">
        <v>891</v>
      </c>
      <c r="N1760" s="121">
        <v>2019</v>
      </c>
      <c r="O1760" s="121">
        <v>340</v>
      </c>
      <c r="P1760" s="121" t="s">
        <v>1592</v>
      </c>
      <c r="Q1760" s="121" t="s">
        <v>895</v>
      </c>
      <c r="R1760" s="121">
        <v>73038373</v>
      </c>
      <c r="S1760" s="121" t="s">
        <v>10055</v>
      </c>
      <c r="T1760" s="199">
        <v>43530</v>
      </c>
      <c r="U1760" s="199">
        <v>43553</v>
      </c>
      <c r="V1760" s="200" t="s">
        <v>4634</v>
      </c>
      <c r="W1760" s="200" t="s">
        <v>4634</v>
      </c>
      <c r="X1760" s="200" t="s">
        <v>4635</v>
      </c>
    </row>
    <row r="1761" spans="1:24" x14ac:dyDescent="0.2">
      <c r="A1761" s="146">
        <v>0</v>
      </c>
      <c r="B1761" s="116">
        <f t="shared" si="54"/>
        <v>1599.4</v>
      </c>
      <c r="C1761" s="190">
        <f t="shared" si="55"/>
        <v>0</v>
      </c>
      <c r="D1761" s="167" t="s">
        <v>894</v>
      </c>
      <c r="E1761" s="117" t="s">
        <v>3413</v>
      </c>
      <c r="F1761" s="118" t="s">
        <v>5379</v>
      </c>
      <c r="G1761" s="119" t="s">
        <v>3497</v>
      </c>
      <c r="H1761" s="117" t="s">
        <v>916</v>
      </c>
      <c r="I1761" s="117">
        <v>977</v>
      </c>
      <c r="J1761" s="117"/>
      <c r="K1761" s="120">
        <v>1599.4</v>
      </c>
      <c r="L1761" s="121" t="s">
        <v>1136</v>
      </c>
      <c r="M1761" s="121" t="s">
        <v>891</v>
      </c>
      <c r="N1761" s="121">
        <v>2016</v>
      </c>
      <c r="O1761" s="121">
        <v>704</v>
      </c>
      <c r="P1761" s="121" t="s">
        <v>1592</v>
      </c>
      <c r="Q1761" s="121" t="s">
        <v>1593</v>
      </c>
      <c r="R1761" s="121">
        <v>72872472</v>
      </c>
      <c r="S1761" s="121" t="s">
        <v>498</v>
      </c>
      <c r="T1761" s="199">
        <v>42599</v>
      </c>
      <c r="U1761" s="199">
        <v>42751</v>
      </c>
      <c r="V1761" s="200" t="s">
        <v>4634</v>
      </c>
      <c r="W1761" s="200" t="s">
        <v>4635</v>
      </c>
      <c r="X1761" s="200" t="s">
        <v>4635</v>
      </c>
    </row>
    <row r="1762" spans="1:24" x14ac:dyDescent="0.2">
      <c r="A1762" s="146">
        <v>0</v>
      </c>
      <c r="B1762" s="116">
        <f t="shared" si="54"/>
        <v>1759.34</v>
      </c>
      <c r="C1762" s="190">
        <f t="shared" si="55"/>
        <v>0</v>
      </c>
      <c r="D1762" s="167" t="s">
        <v>894</v>
      </c>
      <c r="E1762" s="117" t="s">
        <v>3413</v>
      </c>
      <c r="F1762" s="118" t="s">
        <v>5283</v>
      </c>
      <c r="G1762" s="119" t="s">
        <v>3497</v>
      </c>
      <c r="H1762" s="117" t="s">
        <v>916</v>
      </c>
      <c r="I1762" s="117">
        <v>977</v>
      </c>
      <c r="J1762" s="117"/>
      <c r="K1762" s="120">
        <v>1759.34</v>
      </c>
      <c r="L1762" s="121" t="s">
        <v>1136</v>
      </c>
      <c r="M1762" s="121" t="s">
        <v>891</v>
      </c>
      <c r="N1762" s="121">
        <v>2017</v>
      </c>
      <c r="O1762" s="121">
        <v>704</v>
      </c>
      <c r="P1762" s="121" t="s">
        <v>1592</v>
      </c>
      <c r="Q1762" s="121" t="s">
        <v>1593</v>
      </c>
      <c r="R1762" s="121">
        <v>72913472</v>
      </c>
      <c r="S1762" s="121" t="s">
        <v>498</v>
      </c>
      <c r="T1762" s="199">
        <v>42815</v>
      </c>
      <c r="U1762" s="199">
        <v>42912</v>
      </c>
      <c r="V1762" s="200" t="s">
        <v>4634</v>
      </c>
      <c r="W1762" s="200" t="s">
        <v>4635</v>
      </c>
      <c r="X1762" s="200" t="s">
        <v>4635</v>
      </c>
    </row>
    <row r="1763" spans="1:24" x14ac:dyDescent="0.2">
      <c r="A1763" s="146">
        <v>0</v>
      </c>
      <c r="B1763" s="116">
        <f t="shared" si="54"/>
        <v>344.08</v>
      </c>
      <c r="C1763" s="190">
        <f t="shared" si="55"/>
        <v>0</v>
      </c>
      <c r="D1763" s="167" t="s">
        <v>894</v>
      </c>
      <c r="E1763" s="117" t="s">
        <v>4009</v>
      </c>
      <c r="F1763" s="118" t="s">
        <v>14834</v>
      </c>
      <c r="G1763" s="119" t="s">
        <v>3497</v>
      </c>
      <c r="H1763" s="117" t="s">
        <v>916</v>
      </c>
      <c r="I1763" s="117">
        <v>977</v>
      </c>
      <c r="J1763" s="117">
        <v>10</v>
      </c>
      <c r="K1763" s="120">
        <v>344.08</v>
      </c>
      <c r="L1763" s="121" t="s">
        <v>1136</v>
      </c>
      <c r="M1763" s="121" t="s">
        <v>891</v>
      </c>
      <c r="N1763" s="121">
        <v>2007</v>
      </c>
      <c r="O1763" s="121">
        <v>448</v>
      </c>
      <c r="P1763" s="121" t="s">
        <v>1592</v>
      </c>
      <c r="Q1763" s="121" t="s">
        <v>895</v>
      </c>
      <c r="R1763" s="121">
        <v>19637406</v>
      </c>
      <c r="S1763" s="121" t="s">
        <v>14835</v>
      </c>
      <c r="T1763" s="199">
        <v>39146</v>
      </c>
      <c r="U1763" s="199"/>
      <c r="V1763" s="200" t="s">
        <v>4634</v>
      </c>
      <c r="W1763" s="200" t="s">
        <v>4635</v>
      </c>
      <c r="X1763" s="200" t="s">
        <v>4635</v>
      </c>
    </row>
    <row r="1764" spans="1:24" x14ac:dyDescent="0.2">
      <c r="A1764" s="146">
        <v>0</v>
      </c>
      <c r="B1764" s="116">
        <f t="shared" si="54"/>
        <v>1299.98</v>
      </c>
      <c r="C1764" s="190">
        <f t="shared" si="55"/>
        <v>0</v>
      </c>
      <c r="D1764" s="167" t="s">
        <v>894</v>
      </c>
      <c r="E1764" s="117" t="s">
        <v>3413</v>
      </c>
      <c r="F1764" s="118" t="s">
        <v>5766</v>
      </c>
      <c r="G1764" s="119" t="s">
        <v>3497</v>
      </c>
      <c r="H1764" s="117" t="s">
        <v>916</v>
      </c>
      <c r="I1764" s="117">
        <v>977</v>
      </c>
      <c r="J1764" s="117">
        <v>8</v>
      </c>
      <c r="K1764" s="120">
        <v>1299.98</v>
      </c>
      <c r="L1764" s="121" t="s">
        <v>1136</v>
      </c>
      <c r="M1764" s="121" t="s">
        <v>891</v>
      </c>
      <c r="N1764" s="121">
        <v>2016</v>
      </c>
      <c r="O1764" s="121">
        <v>696</v>
      </c>
      <c r="P1764" s="121" t="s">
        <v>1592</v>
      </c>
      <c r="Q1764" s="121" t="s">
        <v>1593</v>
      </c>
      <c r="R1764" s="121">
        <v>71110106</v>
      </c>
      <c r="S1764" s="121" t="s">
        <v>498</v>
      </c>
      <c r="T1764" s="199">
        <v>42360</v>
      </c>
      <c r="U1764" s="199"/>
      <c r="V1764" s="200" t="s">
        <v>4634</v>
      </c>
      <c r="W1764" s="200" t="s">
        <v>4635</v>
      </c>
      <c r="X1764" s="200" t="s">
        <v>4635</v>
      </c>
    </row>
    <row r="1765" spans="1:24" ht="22.5" x14ac:dyDescent="0.2">
      <c r="A1765" s="146">
        <v>0</v>
      </c>
      <c r="B1765" s="116">
        <f t="shared" si="54"/>
        <v>1999.8</v>
      </c>
      <c r="C1765" s="190">
        <f t="shared" si="55"/>
        <v>0</v>
      </c>
      <c r="D1765" s="167"/>
      <c r="E1765" s="117" t="s">
        <v>5380</v>
      </c>
      <c r="F1765" s="118" t="s">
        <v>10877</v>
      </c>
      <c r="G1765" s="119" t="s">
        <v>10878</v>
      </c>
      <c r="H1765" s="117" t="s">
        <v>916</v>
      </c>
      <c r="I1765" s="117">
        <v>977</v>
      </c>
      <c r="J1765" s="117"/>
      <c r="K1765" s="120">
        <v>1999.8</v>
      </c>
      <c r="L1765" s="121" t="s">
        <v>1136</v>
      </c>
      <c r="M1765" s="121" t="s">
        <v>891</v>
      </c>
      <c r="N1765" s="121">
        <v>2019</v>
      </c>
      <c r="O1765" s="121">
        <v>488</v>
      </c>
      <c r="P1765" s="121" t="s">
        <v>1592</v>
      </c>
      <c r="Q1765" s="121" t="s">
        <v>893</v>
      </c>
      <c r="R1765" s="121">
        <v>73053155</v>
      </c>
      <c r="S1765" s="121" t="s">
        <v>10879</v>
      </c>
      <c r="T1765" s="199">
        <v>43605</v>
      </c>
      <c r="U1765" s="199">
        <v>43609</v>
      </c>
      <c r="V1765" s="200" t="s">
        <v>4634</v>
      </c>
      <c r="W1765" s="200" t="s">
        <v>4635</v>
      </c>
      <c r="X1765" s="200" t="s">
        <v>4635</v>
      </c>
    </row>
    <row r="1766" spans="1:24" ht="22.5" x14ac:dyDescent="0.2">
      <c r="A1766" s="146">
        <v>0</v>
      </c>
      <c r="B1766" s="116">
        <f t="shared" si="54"/>
        <v>1062.3800000000001</v>
      </c>
      <c r="C1766" s="190">
        <f t="shared" si="55"/>
        <v>0</v>
      </c>
      <c r="D1766" s="167"/>
      <c r="E1766" s="117" t="s">
        <v>4370</v>
      </c>
      <c r="F1766" s="118" t="s">
        <v>4997</v>
      </c>
      <c r="G1766" s="119" t="s">
        <v>5058</v>
      </c>
      <c r="H1766" s="117" t="s">
        <v>916</v>
      </c>
      <c r="I1766" s="117">
        <v>977</v>
      </c>
      <c r="J1766" s="117"/>
      <c r="K1766" s="120">
        <v>1062.3800000000001</v>
      </c>
      <c r="L1766" s="121" t="s">
        <v>1136</v>
      </c>
      <c r="M1766" s="121" t="s">
        <v>891</v>
      </c>
      <c r="N1766" s="121">
        <v>2017</v>
      </c>
      <c r="O1766" s="121">
        <v>308</v>
      </c>
      <c r="P1766" s="121" t="s">
        <v>1592</v>
      </c>
      <c r="Q1766" s="121" t="s">
        <v>895</v>
      </c>
      <c r="R1766" s="121">
        <v>72907018</v>
      </c>
      <c r="S1766" s="121" t="s">
        <v>5130</v>
      </c>
      <c r="T1766" s="199">
        <v>42759</v>
      </c>
      <c r="U1766" s="199">
        <v>42751</v>
      </c>
      <c r="V1766" s="200" t="s">
        <v>4634</v>
      </c>
      <c r="W1766" s="200" t="s">
        <v>4635</v>
      </c>
      <c r="X1766" s="200" t="s">
        <v>4635</v>
      </c>
    </row>
    <row r="1767" spans="1:24" ht="22.5" x14ac:dyDescent="0.2">
      <c r="A1767" s="146">
        <v>0</v>
      </c>
      <c r="B1767" s="116">
        <f t="shared" si="54"/>
        <v>1234.2</v>
      </c>
      <c r="C1767" s="190">
        <f t="shared" si="55"/>
        <v>0</v>
      </c>
      <c r="D1767" s="167"/>
      <c r="E1767" s="117" t="s">
        <v>4370</v>
      </c>
      <c r="F1767" s="118" t="s">
        <v>8788</v>
      </c>
      <c r="G1767" s="119" t="s">
        <v>5058</v>
      </c>
      <c r="H1767" s="117" t="s">
        <v>916</v>
      </c>
      <c r="I1767" s="117">
        <v>977</v>
      </c>
      <c r="J1767" s="117"/>
      <c r="K1767" s="120">
        <v>1234.2</v>
      </c>
      <c r="L1767" s="121" t="s">
        <v>1136</v>
      </c>
      <c r="M1767" s="121" t="s">
        <v>891</v>
      </c>
      <c r="N1767" s="121">
        <v>2019</v>
      </c>
      <c r="O1767" s="121">
        <v>308</v>
      </c>
      <c r="P1767" s="121" t="s">
        <v>1592</v>
      </c>
      <c r="Q1767" s="121" t="s">
        <v>895</v>
      </c>
      <c r="R1767" s="121">
        <v>73027042</v>
      </c>
      <c r="S1767" s="121" t="s">
        <v>5130</v>
      </c>
      <c r="T1767" s="199">
        <v>43413</v>
      </c>
      <c r="U1767" s="199">
        <v>43420</v>
      </c>
      <c r="V1767" s="200" t="s">
        <v>4634</v>
      </c>
      <c r="W1767" s="200" t="s">
        <v>4635</v>
      </c>
      <c r="X1767" s="200" t="s">
        <v>4635</v>
      </c>
    </row>
    <row r="1768" spans="1:24" x14ac:dyDescent="0.2">
      <c r="A1768" s="146">
        <v>0</v>
      </c>
      <c r="B1768" s="116">
        <f t="shared" si="54"/>
        <v>1699.5</v>
      </c>
      <c r="C1768" s="190">
        <f t="shared" si="55"/>
        <v>0</v>
      </c>
      <c r="D1768" s="167"/>
      <c r="E1768" s="117" t="s">
        <v>5380</v>
      </c>
      <c r="F1768" s="118" t="s">
        <v>11650</v>
      </c>
      <c r="G1768" s="119" t="s">
        <v>11959</v>
      </c>
      <c r="H1768" s="117" t="s">
        <v>916</v>
      </c>
      <c r="I1768" s="117">
        <v>977</v>
      </c>
      <c r="J1768" s="117"/>
      <c r="K1768" s="120">
        <v>1699.5</v>
      </c>
      <c r="L1768" s="121" t="s">
        <v>1136</v>
      </c>
      <c r="M1768" s="121" t="s">
        <v>891</v>
      </c>
      <c r="N1768" s="121">
        <v>2019</v>
      </c>
      <c r="O1768" s="121">
        <v>412</v>
      </c>
      <c r="P1768" s="121" t="s">
        <v>1592</v>
      </c>
      <c r="Q1768" s="121" t="s">
        <v>893</v>
      </c>
      <c r="R1768" s="121">
        <v>73070924</v>
      </c>
      <c r="S1768" s="121" t="s">
        <v>11960</v>
      </c>
      <c r="T1768" s="199">
        <v>43721</v>
      </c>
      <c r="U1768" s="199">
        <v>43735</v>
      </c>
      <c r="V1768" s="200" t="s">
        <v>4634</v>
      </c>
      <c r="W1768" s="200" t="s">
        <v>4635</v>
      </c>
      <c r="X1768" s="200" t="s">
        <v>4635</v>
      </c>
    </row>
    <row r="1769" spans="1:24" x14ac:dyDescent="0.2">
      <c r="A1769" s="146">
        <v>0</v>
      </c>
      <c r="B1769" s="116">
        <f t="shared" si="54"/>
        <v>650.1</v>
      </c>
      <c r="C1769" s="190">
        <f t="shared" si="55"/>
        <v>0</v>
      </c>
      <c r="D1769" s="167"/>
      <c r="E1769" s="117" t="s">
        <v>10056</v>
      </c>
      <c r="F1769" s="118" t="s">
        <v>13498</v>
      </c>
      <c r="G1769" s="119" t="s">
        <v>13499</v>
      </c>
      <c r="H1769" s="117" t="s">
        <v>916</v>
      </c>
      <c r="I1769" s="117">
        <v>977</v>
      </c>
      <c r="J1769" s="117"/>
      <c r="K1769" s="120">
        <v>650.1</v>
      </c>
      <c r="L1769" s="121" t="s">
        <v>1136</v>
      </c>
      <c r="M1769" s="121" t="s">
        <v>891</v>
      </c>
      <c r="N1769" s="121">
        <v>2017</v>
      </c>
      <c r="O1769" s="121">
        <v>164</v>
      </c>
      <c r="P1769" s="121" t="s">
        <v>1592</v>
      </c>
      <c r="Q1769" s="121" t="s">
        <v>895</v>
      </c>
      <c r="R1769" s="121">
        <v>72923783</v>
      </c>
      <c r="S1769" s="121" t="s">
        <v>10057</v>
      </c>
      <c r="T1769" s="199">
        <v>42871</v>
      </c>
      <c r="U1769" s="199">
        <v>42877</v>
      </c>
      <c r="V1769" s="200" t="s">
        <v>4634</v>
      </c>
      <c r="W1769" s="200" t="s">
        <v>4635</v>
      </c>
      <c r="X1769" s="200" t="s">
        <v>4635</v>
      </c>
    </row>
    <row r="1770" spans="1:24" x14ac:dyDescent="0.2">
      <c r="A1770" s="146">
        <v>0</v>
      </c>
      <c r="B1770" s="116">
        <f t="shared" si="54"/>
        <v>750.2</v>
      </c>
      <c r="C1770" s="190">
        <f t="shared" si="55"/>
        <v>0</v>
      </c>
      <c r="D1770" s="167" t="s">
        <v>894</v>
      </c>
      <c r="E1770" s="117" t="s">
        <v>10056</v>
      </c>
      <c r="F1770" s="118" t="s">
        <v>12211</v>
      </c>
      <c r="G1770" s="119" t="s">
        <v>12212</v>
      </c>
      <c r="H1770" s="117" t="s">
        <v>916</v>
      </c>
      <c r="I1770" s="117">
        <v>977</v>
      </c>
      <c r="J1770" s="117"/>
      <c r="K1770" s="120">
        <v>750.2</v>
      </c>
      <c r="L1770" s="121" t="s">
        <v>1136</v>
      </c>
      <c r="M1770" s="121" t="s">
        <v>891</v>
      </c>
      <c r="N1770" s="121">
        <v>2019</v>
      </c>
      <c r="O1770" s="121">
        <v>164</v>
      </c>
      <c r="P1770" s="121" t="s">
        <v>1592</v>
      </c>
      <c r="Q1770" s="121" t="s">
        <v>895</v>
      </c>
      <c r="R1770" s="121">
        <v>73088283</v>
      </c>
      <c r="S1770" s="121" t="s">
        <v>10057</v>
      </c>
      <c r="T1770" s="199">
        <v>43706</v>
      </c>
      <c r="U1770" s="199">
        <v>43721</v>
      </c>
      <c r="V1770" s="200" t="s">
        <v>4634</v>
      </c>
      <c r="W1770" s="200" t="s">
        <v>4635</v>
      </c>
      <c r="X1770" s="200" t="s">
        <v>4635</v>
      </c>
    </row>
    <row r="1771" spans="1:24" x14ac:dyDescent="0.2">
      <c r="A1771" s="146">
        <v>0</v>
      </c>
      <c r="B1771" s="116">
        <f t="shared" si="54"/>
        <v>770</v>
      </c>
      <c r="C1771" s="190">
        <f t="shared" si="55"/>
        <v>0</v>
      </c>
      <c r="D1771" s="167" t="s">
        <v>894</v>
      </c>
      <c r="E1771" s="117" t="s">
        <v>3614</v>
      </c>
      <c r="F1771" s="118" t="s">
        <v>13500</v>
      </c>
      <c r="G1771" s="119" t="s">
        <v>4906</v>
      </c>
      <c r="H1771" s="117" t="s">
        <v>916</v>
      </c>
      <c r="I1771" s="117">
        <v>977</v>
      </c>
      <c r="J1771" s="117"/>
      <c r="K1771" s="120">
        <v>770</v>
      </c>
      <c r="L1771" s="121" t="s">
        <v>1136</v>
      </c>
      <c r="M1771" s="121" t="s">
        <v>891</v>
      </c>
      <c r="N1771" s="121">
        <v>2017</v>
      </c>
      <c r="O1771" s="121">
        <v>200</v>
      </c>
      <c r="P1771" s="121" t="s">
        <v>1592</v>
      </c>
      <c r="Q1771" s="121" t="s">
        <v>893</v>
      </c>
      <c r="R1771" s="121">
        <v>72902223</v>
      </c>
      <c r="S1771" s="121" t="s">
        <v>8012</v>
      </c>
      <c r="T1771" s="199">
        <v>42697</v>
      </c>
      <c r="U1771" s="199">
        <v>42709</v>
      </c>
      <c r="V1771" s="200" t="s">
        <v>4634</v>
      </c>
      <c r="W1771" s="200" t="s">
        <v>4635</v>
      </c>
      <c r="X1771" s="200" t="s">
        <v>4635</v>
      </c>
    </row>
    <row r="1772" spans="1:24" x14ac:dyDescent="0.2">
      <c r="A1772" s="146">
        <v>0</v>
      </c>
      <c r="B1772" s="116">
        <f t="shared" si="54"/>
        <v>700.04</v>
      </c>
      <c r="C1772" s="190">
        <f t="shared" si="55"/>
        <v>0</v>
      </c>
      <c r="D1772" s="167" t="s">
        <v>894</v>
      </c>
      <c r="E1772" s="117" t="s">
        <v>3614</v>
      </c>
      <c r="F1772" s="118" t="s">
        <v>6382</v>
      </c>
      <c r="G1772" s="119" t="s">
        <v>4906</v>
      </c>
      <c r="H1772" s="117" t="s">
        <v>916</v>
      </c>
      <c r="I1772" s="117">
        <v>977</v>
      </c>
      <c r="J1772" s="117">
        <v>18</v>
      </c>
      <c r="K1772" s="120">
        <v>700.04</v>
      </c>
      <c r="L1772" s="121" t="s">
        <v>1136</v>
      </c>
      <c r="M1772" s="121" t="s">
        <v>891</v>
      </c>
      <c r="N1772" s="121">
        <v>2016</v>
      </c>
      <c r="O1772" s="121">
        <v>200</v>
      </c>
      <c r="P1772" s="121" t="s">
        <v>1592</v>
      </c>
      <c r="Q1772" s="121" t="s">
        <v>81</v>
      </c>
      <c r="R1772" s="121">
        <v>72132906</v>
      </c>
      <c r="S1772" s="121" t="s">
        <v>6383</v>
      </c>
      <c r="T1772" s="199">
        <v>42420</v>
      </c>
      <c r="U1772" s="199"/>
      <c r="V1772" s="200" t="s">
        <v>4634</v>
      </c>
      <c r="W1772" s="200" t="s">
        <v>4635</v>
      </c>
      <c r="X1772" s="200" t="s">
        <v>4635</v>
      </c>
    </row>
    <row r="1773" spans="1:24" x14ac:dyDescent="0.2">
      <c r="A1773" s="146">
        <v>0</v>
      </c>
      <c r="B1773" s="116">
        <f t="shared" si="54"/>
        <v>1500.4</v>
      </c>
      <c r="C1773" s="190">
        <f t="shared" si="55"/>
        <v>0</v>
      </c>
      <c r="D1773" s="167"/>
      <c r="E1773" s="117" t="s">
        <v>5380</v>
      </c>
      <c r="F1773" s="118" t="s">
        <v>10880</v>
      </c>
      <c r="G1773" s="119" t="s">
        <v>10881</v>
      </c>
      <c r="H1773" s="117" t="s">
        <v>916</v>
      </c>
      <c r="I1773" s="117">
        <v>977</v>
      </c>
      <c r="J1773" s="117"/>
      <c r="K1773" s="120">
        <v>1500.4</v>
      </c>
      <c r="L1773" s="121" t="s">
        <v>1136</v>
      </c>
      <c r="M1773" s="121" t="s">
        <v>891</v>
      </c>
      <c r="N1773" s="121">
        <v>2019</v>
      </c>
      <c r="O1773" s="121">
        <v>364</v>
      </c>
      <c r="P1773" s="121" t="s">
        <v>1592</v>
      </c>
      <c r="Q1773" s="121" t="s">
        <v>893</v>
      </c>
      <c r="R1773" s="121">
        <v>73053156</v>
      </c>
      <c r="S1773" s="121" t="s">
        <v>10882</v>
      </c>
      <c r="T1773" s="199">
        <v>43634</v>
      </c>
      <c r="U1773" s="199">
        <v>43644</v>
      </c>
      <c r="V1773" s="200" t="s">
        <v>4634</v>
      </c>
      <c r="W1773" s="200" t="s">
        <v>4634</v>
      </c>
      <c r="X1773" s="200" t="s">
        <v>4635</v>
      </c>
    </row>
    <row r="1774" spans="1:24" ht="22.5" x14ac:dyDescent="0.2">
      <c r="A1774" s="146">
        <v>0</v>
      </c>
      <c r="B1774" s="116">
        <f t="shared" si="54"/>
        <v>1111</v>
      </c>
      <c r="C1774" s="190">
        <f t="shared" si="55"/>
        <v>0</v>
      </c>
      <c r="D1774" s="167" t="s">
        <v>894</v>
      </c>
      <c r="E1774" s="117" t="s">
        <v>3614</v>
      </c>
      <c r="F1774" s="118" t="s">
        <v>4462</v>
      </c>
      <c r="G1774" s="119" t="s">
        <v>4463</v>
      </c>
      <c r="H1774" s="117" t="s">
        <v>916</v>
      </c>
      <c r="I1774" s="117">
        <v>977</v>
      </c>
      <c r="J1774" s="117"/>
      <c r="K1774" s="120">
        <v>1111</v>
      </c>
      <c r="L1774" s="121" t="s">
        <v>1136</v>
      </c>
      <c r="M1774" s="121" t="s">
        <v>891</v>
      </c>
      <c r="N1774" s="121">
        <v>2016</v>
      </c>
      <c r="O1774" s="121">
        <v>212</v>
      </c>
      <c r="P1774" s="121" t="s">
        <v>1592</v>
      </c>
      <c r="Q1774" s="121" t="s">
        <v>893</v>
      </c>
      <c r="R1774" s="121">
        <v>72870017</v>
      </c>
      <c r="S1774" s="121" t="s">
        <v>5276</v>
      </c>
      <c r="T1774" s="199">
        <v>42627</v>
      </c>
      <c r="U1774" s="199">
        <v>42635</v>
      </c>
      <c r="V1774" s="200" t="s">
        <v>4634</v>
      </c>
      <c r="W1774" s="200" t="s">
        <v>4635</v>
      </c>
      <c r="X1774" s="200" t="s">
        <v>4635</v>
      </c>
    </row>
    <row r="1775" spans="1:24" ht="22.5" x14ac:dyDescent="0.2">
      <c r="A1775" s="146">
        <v>0</v>
      </c>
      <c r="B1775" s="116">
        <f t="shared" si="54"/>
        <v>1850.2</v>
      </c>
      <c r="C1775" s="190">
        <f t="shared" si="55"/>
        <v>0</v>
      </c>
      <c r="D1775" s="167" t="s">
        <v>894</v>
      </c>
      <c r="E1775" s="117" t="s">
        <v>480</v>
      </c>
      <c r="F1775" s="118" t="s">
        <v>10883</v>
      </c>
      <c r="G1775" s="119" t="s">
        <v>481</v>
      </c>
      <c r="H1775" s="117" t="s">
        <v>916</v>
      </c>
      <c r="I1775" s="117">
        <v>977</v>
      </c>
      <c r="J1775" s="117"/>
      <c r="K1775" s="120">
        <v>1850.2</v>
      </c>
      <c r="L1775" s="121" t="s">
        <v>1136</v>
      </c>
      <c r="M1775" s="121" t="s">
        <v>3227</v>
      </c>
      <c r="N1775" s="121">
        <v>2018</v>
      </c>
      <c r="O1775" s="121">
        <v>432</v>
      </c>
      <c r="P1775" s="121" t="s">
        <v>1592</v>
      </c>
      <c r="Q1775" s="121" t="s">
        <v>893</v>
      </c>
      <c r="R1775" s="121">
        <v>72963312</v>
      </c>
      <c r="S1775" s="121" t="s">
        <v>332</v>
      </c>
      <c r="T1775" s="199">
        <v>43101</v>
      </c>
      <c r="U1775" s="199"/>
      <c r="V1775" s="200" t="s">
        <v>4634</v>
      </c>
      <c r="W1775" s="200" t="s">
        <v>4635</v>
      </c>
      <c r="X1775" s="200" t="s">
        <v>4635</v>
      </c>
    </row>
    <row r="1776" spans="1:24" ht="22.5" x14ac:dyDescent="0.2">
      <c r="A1776" s="146">
        <v>0</v>
      </c>
      <c r="B1776" s="116">
        <f t="shared" si="54"/>
        <v>2035</v>
      </c>
      <c r="C1776" s="190">
        <f t="shared" si="55"/>
        <v>0</v>
      </c>
      <c r="D1776" s="167" t="s">
        <v>13950</v>
      </c>
      <c r="E1776" s="117" t="s">
        <v>480</v>
      </c>
      <c r="F1776" s="118" t="s">
        <v>14836</v>
      </c>
      <c r="G1776" s="119" t="s">
        <v>481</v>
      </c>
      <c r="H1776" s="117" t="s">
        <v>916</v>
      </c>
      <c r="I1776" s="117">
        <v>977</v>
      </c>
      <c r="J1776" s="117"/>
      <c r="K1776" s="120">
        <v>2035</v>
      </c>
      <c r="L1776" s="121" t="s">
        <v>1136</v>
      </c>
      <c r="M1776" s="121" t="s">
        <v>3227</v>
      </c>
      <c r="N1776" s="121">
        <v>2020</v>
      </c>
      <c r="O1776" s="121">
        <v>432</v>
      </c>
      <c r="P1776" s="121" t="s">
        <v>1592</v>
      </c>
      <c r="Q1776" s="121" t="s">
        <v>893</v>
      </c>
      <c r="R1776" s="121">
        <v>73104536</v>
      </c>
      <c r="S1776" s="121" t="s">
        <v>332</v>
      </c>
      <c r="T1776" s="199">
        <v>43831</v>
      </c>
      <c r="U1776" s="199"/>
      <c r="V1776" s="200" t="s">
        <v>4634</v>
      </c>
      <c r="W1776" s="200" t="s">
        <v>4635</v>
      </c>
      <c r="X1776" s="200" t="s">
        <v>4635</v>
      </c>
    </row>
    <row r="1777" spans="1:24" ht="22.5" x14ac:dyDescent="0.2">
      <c r="A1777" s="146">
        <v>0</v>
      </c>
      <c r="B1777" s="116">
        <f t="shared" si="54"/>
        <v>1300.2</v>
      </c>
      <c r="C1777" s="190">
        <f t="shared" si="55"/>
        <v>0</v>
      </c>
      <c r="D1777" s="167" t="s">
        <v>13950</v>
      </c>
      <c r="E1777" s="117" t="s">
        <v>3165</v>
      </c>
      <c r="F1777" s="118" t="s">
        <v>14837</v>
      </c>
      <c r="G1777" s="119" t="s">
        <v>3270</v>
      </c>
      <c r="H1777" s="117" t="s">
        <v>916</v>
      </c>
      <c r="I1777" s="117">
        <v>977</v>
      </c>
      <c r="J1777" s="117"/>
      <c r="K1777" s="120">
        <v>1300.2</v>
      </c>
      <c r="L1777" s="121" t="s">
        <v>1136</v>
      </c>
      <c r="M1777" s="121" t="s">
        <v>3227</v>
      </c>
      <c r="N1777" s="121">
        <v>2020</v>
      </c>
      <c r="O1777" s="121">
        <v>384</v>
      </c>
      <c r="P1777" s="121" t="s">
        <v>1592</v>
      </c>
      <c r="Q1777" s="121" t="s">
        <v>895</v>
      </c>
      <c r="R1777" s="121">
        <v>73104667</v>
      </c>
      <c r="S1777" s="121" t="s">
        <v>3271</v>
      </c>
      <c r="T1777" s="199">
        <v>43831</v>
      </c>
      <c r="U1777" s="199"/>
      <c r="V1777" s="200" t="s">
        <v>4634</v>
      </c>
      <c r="W1777" s="200" t="s">
        <v>4635</v>
      </c>
      <c r="X1777" s="200" t="s">
        <v>4635</v>
      </c>
    </row>
    <row r="1778" spans="1:24" x14ac:dyDescent="0.2">
      <c r="A1778" s="146">
        <v>0</v>
      </c>
      <c r="B1778" s="116">
        <f t="shared" si="54"/>
        <v>870.1</v>
      </c>
      <c r="C1778" s="190">
        <f t="shared" si="55"/>
        <v>0</v>
      </c>
      <c r="D1778" s="167" t="s">
        <v>1106</v>
      </c>
      <c r="E1778" s="117" t="s">
        <v>12625</v>
      </c>
      <c r="F1778" s="118" t="s">
        <v>12626</v>
      </c>
      <c r="G1778" s="119" t="s">
        <v>13222</v>
      </c>
      <c r="H1778" s="117" t="s">
        <v>916</v>
      </c>
      <c r="I1778" s="117">
        <v>977</v>
      </c>
      <c r="J1778" s="117"/>
      <c r="K1778" s="120">
        <v>870.1</v>
      </c>
      <c r="L1778" s="121" t="s">
        <v>1136</v>
      </c>
      <c r="M1778" s="121" t="s">
        <v>891</v>
      </c>
      <c r="N1778" s="121">
        <v>2019</v>
      </c>
      <c r="O1778" s="121">
        <v>184</v>
      </c>
      <c r="P1778" s="121" t="s">
        <v>1592</v>
      </c>
      <c r="Q1778" s="121" t="s">
        <v>895</v>
      </c>
      <c r="R1778" s="121">
        <v>73092235</v>
      </c>
      <c r="S1778" s="121" t="s">
        <v>13223</v>
      </c>
      <c r="T1778" s="199">
        <v>43759</v>
      </c>
      <c r="U1778" s="199">
        <v>43763</v>
      </c>
      <c r="V1778" s="200" t="s">
        <v>4634</v>
      </c>
      <c r="W1778" s="200" t="s">
        <v>4635</v>
      </c>
      <c r="X1778" s="200" t="s">
        <v>4635</v>
      </c>
    </row>
    <row r="1779" spans="1:24" ht="22.5" x14ac:dyDescent="0.2">
      <c r="A1779" s="146">
        <v>0</v>
      </c>
      <c r="B1779" s="116">
        <f t="shared" si="54"/>
        <v>1200.0999999999999</v>
      </c>
      <c r="C1779" s="190">
        <f t="shared" si="55"/>
        <v>0</v>
      </c>
      <c r="D1779" s="167"/>
      <c r="E1779" s="117" t="s">
        <v>5380</v>
      </c>
      <c r="F1779" s="118" t="s">
        <v>11961</v>
      </c>
      <c r="G1779" s="119" t="s">
        <v>11962</v>
      </c>
      <c r="H1779" s="117" t="s">
        <v>916</v>
      </c>
      <c r="I1779" s="117">
        <v>977</v>
      </c>
      <c r="J1779" s="117"/>
      <c r="K1779" s="120">
        <v>1200.0999999999999</v>
      </c>
      <c r="L1779" s="121" t="s">
        <v>1136</v>
      </c>
      <c r="M1779" s="121" t="s">
        <v>891</v>
      </c>
      <c r="N1779" s="121">
        <v>2017</v>
      </c>
      <c r="O1779" s="121">
        <v>408</v>
      </c>
      <c r="P1779" s="121" t="s">
        <v>1592</v>
      </c>
      <c r="Q1779" s="121" t="s">
        <v>1593</v>
      </c>
      <c r="R1779" s="121">
        <v>72923795</v>
      </c>
      <c r="S1779" s="121" t="s">
        <v>10886</v>
      </c>
      <c r="T1779" s="199">
        <v>42843</v>
      </c>
      <c r="U1779" s="199">
        <v>42853</v>
      </c>
      <c r="V1779" s="200" t="s">
        <v>4635</v>
      </c>
      <c r="W1779" s="200" t="s">
        <v>4634</v>
      </c>
      <c r="X1779" s="200" t="s">
        <v>4635</v>
      </c>
    </row>
    <row r="1780" spans="1:24" ht="22.5" x14ac:dyDescent="0.2">
      <c r="A1780" s="146">
        <v>0</v>
      </c>
      <c r="B1780" s="116">
        <f t="shared" si="54"/>
        <v>1390.4</v>
      </c>
      <c r="C1780" s="190">
        <f t="shared" si="55"/>
        <v>0</v>
      </c>
      <c r="D1780" s="167"/>
      <c r="E1780" s="117" t="s">
        <v>5380</v>
      </c>
      <c r="F1780" s="118" t="s">
        <v>10884</v>
      </c>
      <c r="G1780" s="119" t="s">
        <v>10885</v>
      </c>
      <c r="H1780" s="117" t="s">
        <v>916</v>
      </c>
      <c r="I1780" s="117">
        <v>977</v>
      </c>
      <c r="J1780" s="117"/>
      <c r="K1780" s="120">
        <v>1390.4</v>
      </c>
      <c r="L1780" s="121" t="s">
        <v>1136</v>
      </c>
      <c r="M1780" s="121" t="s">
        <v>891</v>
      </c>
      <c r="N1780" s="121">
        <v>2019</v>
      </c>
      <c r="O1780" s="121">
        <v>408</v>
      </c>
      <c r="P1780" s="121" t="s">
        <v>1592</v>
      </c>
      <c r="Q1780" s="121" t="s">
        <v>1593</v>
      </c>
      <c r="R1780" s="121">
        <v>73053032</v>
      </c>
      <c r="S1780" s="121" t="s">
        <v>10886</v>
      </c>
      <c r="T1780" s="199">
        <v>43577</v>
      </c>
      <c r="U1780" s="199">
        <v>43581</v>
      </c>
      <c r="V1780" s="200" t="s">
        <v>4634</v>
      </c>
      <c r="W1780" s="200" t="s">
        <v>4635</v>
      </c>
      <c r="X1780" s="200" t="s">
        <v>4635</v>
      </c>
    </row>
    <row r="1781" spans="1:24" x14ac:dyDescent="0.2">
      <c r="A1781" s="146">
        <v>0</v>
      </c>
      <c r="B1781" s="116">
        <f t="shared" si="54"/>
        <v>1400.3</v>
      </c>
      <c r="C1781" s="190">
        <f t="shared" si="55"/>
        <v>0</v>
      </c>
      <c r="D1781" s="167" t="s">
        <v>894</v>
      </c>
      <c r="E1781" s="117" t="s">
        <v>2950</v>
      </c>
      <c r="F1781" s="118" t="s">
        <v>9678</v>
      </c>
      <c r="G1781" s="119" t="s">
        <v>2951</v>
      </c>
      <c r="H1781" s="117" t="s">
        <v>916</v>
      </c>
      <c r="I1781" s="117">
        <v>977</v>
      </c>
      <c r="J1781" s="117"/>
      <c r="K1781" s="120">
        <v>1400.3</v>
      </c>
      <c r="L1781" s="121" t="s">
        <v>1136</v>
      </c>
      <c r="M1781" s="121" t="s">
        <v>3227</v>
      </c>
      <c r="N1781" s="121">
        <v>2019</v>
      </c>
      <c r="O1781" s="121">
        <v>432</v>
      </c>
      <c r="P1781" s="121" t="s">
        <v>1592</v>
      </c>
      <c r="Q1781" s="121" t="s">
        <v>895</v>
      </c>
      <c r="R1781" s="121">
        <v>73051775</v>
      </c>
      <c r="S1781" s="121" t="s">
        <v>2952</v>
      </c>
      <c r="T1781" s="199">
        <v>43466</v>
      </c>
      <c r="U1781" s="199"/>
      <c r="V1781" s="200" t="s">
        <v>4634</v>
      </c>
      <c r="W1781" s="200" t="s">
        <v>4635</v>
      </c>
      <c r="X1781" s="200" t="s">
        <v>4635</v>
      </c>
    </row>
    <row r="1782" spans="1:24" ht="16.5" x14ac:dyDescent="0.2">
      <c r="A1782" s="146">
        <v>0</v>
      </c>
      <c r="B1782" s="116">
        <f t="shared" si="54"/>
        <v>1400.3</v>
      </c>
      <c r="C1782" s="190">
        <f t="shared" si="55"/>
        <v>0</v>
      </c>
      <c r="D1782" s="167" t="s">
        <v>13950</v>
      </c>
      <c r="E1782" s="117" t="s">
        <v>2950</v>
      </c>
      <c r="F1782" s="118" t="s">
        <v>14838</v>
      </c>
      <c r="G1782" s="119" t="s">
        <v>2951</v>
      </c>
      <c r="H1782" s="117" t="s">
        <v>916</v>
      </c>
      <c r="I1782" s="117">
        <v>977</v>
      </c>
      <c r="J1782" s="117"/>
      <c r="K1782" s="120">
        <v>1400.3</v>
      </c>
      <c r="L1782" s="121" t="s">
        <v>1136</v>
      </c>
      <c r="M1782" s="121" t="s">
        <v>3227</v>
      </c>
      <c r="N1782" s="121">
        <v>2020</v>
      </c>
      <c r="O1782" s="121">
        <v>432</v>
      </c>
      <c r="P1782" s="121" t="s">
        <v>1592</v>
      </c>
      <c r="Q1782" s="121" t="s">
        <v>895</v>
      </c>
      <c r="R1782" s="121">
        <v>73104893</v>
      </c>
      <c r="S1782" s="121" t="s">
        <v>2952</v>
      </c>
      <c r="T1782" s="199">
        <v>43831</v>
      </c>
      <c r="U1782" s="199"/>
      <c r="V1782" s="200" t="s">
        <v>4634</v>
      </c>
      <c r="W1782" s="200" t="s">
        <v>4635</v>
      </c>
      <c r="X1782" s="200" t="s">
        <v>4635</v>
      </c>
    </row>
    <row r="1783" spans="1:24" x14ac:dyDescent="0.2">
      <c r="A1783" s="146">
        <v>0</v>
      </c>
      <c r="B1783" s="116">
        <f t="shared" si="54"/>
        <v>1100</v>
      </c>
      <c r="C1783" s="190">
        <f t="shared" si="55"/>
        <v>0</v>
      </c>
      <c r="D1783" s="167"/>
      <c r="E1783" s="117" t="s">
        <v>5380</v>
      </c>
      <c r="F1783" s="118" t="s">
        <v>8614</v>
      </c>
      <c r="G1783" s="119" t="s">
        <v>8969</v>
      </c>
      <c r="H1783" s="117" t="s">
        <v>916</v>
      </c>
      <c r="I1783" s="117">
        <v>977</v>
      </c>
      <c r="J1783" s="117"/>
      <c r="K1783" s="120">
        <v>1100</v>
      </c>
      <c r="L1783" s="121" t="s">
        <v>1136</v>
      </c>
      <c r="M1783" s="121" t="s">
        <v>891</v>
      </c>
      <c r="N1783" s="121">
        <v>2019</v>
      </c>
      <c r="O1783" s="121">
        <v>360</v>
      </c>
      <c r="P1783" s="121" t="s">
        <v>1592</v>
      </c>
      <c r="Q1783" s="121" t="s">
        <v>8573</v>
      </c>
      <c r="R1783" s="121">
        <v>73026215</v>
      </c>
      <c r="S1783" s="121" t="s">
        <v>8970</v>
      </c>
      <c r="T1783" s="199">
        <v>43490</v>
      </c>
      <c r="U1783" s="199">
        <v>43504</v>
      </c>
      <c r="V1783" s="200" t="s">
        <v>4634</v>
      </c>
      <c r="W1783" s="200" t="s">
        <v>4635</v>
      </c>
      <c r="X1783" s="200" t="s">
        <v>4635</v>
      </c>
    </row>
    <row r="1784" spans="1:24" x14ac:dyDescent="0.2">
      <c r="A1784" s="146">
        <v>0</v>
      </c>
      <c r="B1784" s="116">
        <f t="shared" si="54"/>
        <v>449.9</v>
      </c>
      <c r="C1784" s="190">
        <f t="shared" si="55"/>
        <v>0</v>
      </c>
      <c r="D1784" s="167" t="s">
        <v>894</v>
      </c>
      <c r="E1784" s="117" t="s">
        <v>8013</v>
      </c>
      <c r="F1784" s="118" t="s">
        <v>8014</v>
      </c>
      <c r="G1784" s="119" t="s">
        <v>8319</v>
      </c>
      <c r="H1784" s="117" t="s">
        <v>916</v>
      </c>
      <c r="I1784" s="117">
        <v>977</v>
      </c>
      <c r="J1784" s="117"/>
      <c r="K1784" s="120">
        <v>449.9</v>
      </c>
      <c r="L1784" s="121" t="s">
        <v>1136</v>
      </c>
      <c r="M1784" s="121" t="s">
        <v>891</v>
      </c>
      <c r="N1784" s="121">
        <v>2018</v>
      </c>
      <c r="O1784" s="121">
        <v>132</v>
      </c>
      <c r="P1784" s="121" t="s">
        <v>892</v>
      </c>
      <c r="Q1784" s="121" t="s">
        <v>895</v>
      </c>
      <c r="R1784" s="121">
        <v>73000612</v>
      </c>
      <c r="S1784" s="121" t="s">
        <v>12213</v>
      </c>
      <c r="T1784" s="199">
        <v>43305</v>
      </c>
      <c r="U1784" s="199">
        <v>43318</v>
      </c>
      <c r="V1784" s="200" t="s">
        <v>4634</v>
      </c>
      <c r="W1784" s="200" t="s">
        <v>4635</v>
      </c>
      <c r="X1784" s="200" t="s">
        <v>4635</v>
      </c>
    </row>
    <row r="1785" spans="1:24" ht="22.5" x14ac:dyDescent="0.2">
      <c r="A1785" s="146">
        <v>0</v>
      </c>
      <c r="B1785" s="116">
        <f t="shared" ref="B1785:B1848" si="56">K1785-K1785*$C$14</f>
        <v>869</v>
      </c>
      <c r="C1785" s="190">
        <f t="shared" ref="C1785:C1848" si="57">A1785*B1785</f>
        <v>0</v>
      </c>
      <c r="D1785" s="167" t="s">
        <v>13956</v>
      </c>
      <c r="E1785" s="117" t="s">
        <v>7287</v>
      </c>
      <c r="F1785" s="118" t="s">
        <v>14839</v>
      </c>
      <c r="G1785" s="119" t="s">
        <v>7774</v>
      </c>
      <c r="H1785" s="117" t="s">
        <v>916</v>
      </c>
      <c r="I1785" s="117">
        <v>977</v>
      </c>
      <c r="J1785" s="117"/>
      <c r="K1785" s="120">
        <v>869</v>
      </c>
      <c r="L1785" s="121" t="s">
        <v>1136</v>
      </c>
      <c r="M1785" s="121" t="s">
        <v>3228</v>
      </c>
      <c r="N1785" s="121">
        <v>2020</v>
      </c>
      <c r="O1785" s="121">
        <v>196</v>
      </c>
      <c r="P1785" s="121" t="s">
        <v>1592</v>
      </c>
      <c r="Q1785" s="121" t="s">
        <v>895</v>
      </c>
      <c r="R1785" s="121">
        <v>73112863</v>
      </c>
      <c r="S1785" s="121" t="s">
        <v>7775</v>
      </c>
      <c r="T1785" s="199">
        <v>43831</v>
      </c>
      <c r="U1785" s="199"/>
      <c r="V1785" s="200" t="s">
        <v>4634</v>
      </c>
      <c r="W1785" s="200" t="s">
        <v>4635</v>
      </c>
      <c r="X1785" s="200" t="s">
        <v>4635</v>
      </c>
    </row>
    <row r="1786" spans="1:24" x14ac:dyDescent="0.2">
      <c r="A1786" s="146">
        <v>0</v>
      </c>
      <c r="B1786" s="116">
        <f t="shared" si="56"/>
        <v>434.5</v>
      </c>
      <c r="C1786" s="190">
        <f t="shared" si="57"/>
        <v>0</v>
      </c>
      <c r="D1786" s="167"/>
      <c r="E1786" s="117" t="s">
        <v>8615</v>
      </c>
      <c r="F1786" s="118" t="s">
        <v>8616</v>
      </c>
      <c r="G1786" s="119" t="s">
        <v>8789</v>
      </c>
      <c r="H1786" s="117" t="s">
        <v>7290</v>
      </c>
      <c r="I1786" s="117">
        <v>981</v>
      </c>
      <c r="J1786" s="117"/>
      <c r="K1786" s="120">
        <v>434.5</v>
      </c>
      <c r="L1786" s="121" t="s">
        <v>1136</v>
      </c>
      <c r="M1786" s="121" t="s">
        <v>891</v>
      </c>
      <c r="N1786" s="121">
        <v>2019</v>
      </c>
      <c r="O1786" s="121">
        <v>88</v>
      </c>
      <c r="P1786" s="121" t="s">
        <v>6265</v>
      </c>
      <c r="Q1786" s="121" t="s">
        <v>1593</v>
      </c>
      <c r="R1786" s="121">
        <v>73026192</v>
      </c>
      <c r="S1786" s="121" t="s">
        <v>8790</v>
      </c>
      <c r="T1786" s="199">
        <v>43453</v>
      </c>
      <c r="U1786" s="199">
        <v>43462</v>
      </c>
      <c r="V1786" s="200" t="s">
        <v>4634</v>
      </c>
      <c r="W1786" s="200" t="s">
        <v>4635</v>
      </c>
      <c r="X1786" s="200" t="s">
        <v>4635</v>
      </c>
    </row>
    <row r="1787" spans="1:24" x14ac:dyDescent="0.2">
      <c r="A1787" s="146">
        <v>0</v>
      </c>
      <c r="B1787" s="116">
        <f t="shared" si="56"/>
        <v>730.4</v>
      </c>
      <c r="C1787" s="190">
        <f t="shared" si="57"/>
        <v>0</v>
      </c>
      <c r="D1787" s="167"/>
      <c r="E1787" s="117" t="s">
        <v>7288</v>
      </c>
      <c r="F1787" s="118" t="s">
        <v>7289</v>
      </c>
      <c r="G1787" s="119" t="s">
        <v>7505</v>
      </c>
      <c r="H1787" s="117" t="s">
        <v>7290</v>
      </c>
      <c r="I1787" s="117">
        <v>981</v>
      </c>
      <c r="J1787" s="117"/>
      <c r="K1787" s="120">
        <v>730.4</v>
      </c>
      <c r="L1787" s="121" t="s">
        <v>1136</v>
      </c>
      <c r="M1787" s="121" t="s">
        <v>891</v>
      </c>
      <c r="N1787" s="121">
        <v>2018</v>
      </c>
      <c r="O1787" s="121">
        <v>176</v>
      </c>
      <c r="P1787" s="121" t="s">
        <v>1592</v>
      </c>
      <c r="Q1787" s="121" t="s">
        <v>895</v>
      </c>
      <c r="R1787" s="121">
        <v>72984673</v>
      </c>
      <c r="S1787" s="121" t="s">
        <v>7506</v>
      </c>
      <c r="T1787" s="199">
        <v>43271</v>
      </c>
      <c r="U1787" s="199">
        <v>43280</v>
      </c>
      <c r="V1787" s="200" t="s">
        <v>4634</v>
      </c>
      <c r="W1787" s="200" t="s">
        <v>4635</v>
      </c>
      <c r="X1787" s="200" t="s">
        <v>4635</v>
      </c>
    </row>
    <row r="1788" spans="1:24" ht="22.5" x14ac:dyDescent="0.2">
      <c r="A1788" s="146">
        <v>0</v>
      </c>
      <c r="B1788" s="116">
        <f t="shared" si="56"/>
        <v>412.5</v>
      </c>
      <c r="C1788" s="190">
        <f t="shared" si="57"/>
        <v>0</v>
      </c>
      <c r="D1788" s="167" t="s">
        <v>1106</v>
      </c>
      <c r="E1788" s="117" t="s">
        <v>8080</v>
      </c>
      <c r="F1788" s="118" t="s">
        <v>13980</v>
      </c>
      <c r="G1788" s="119" t="s">
        <v>13981</v>
      </c>
      <c r="H1788" s="117" t="s">
        <v>4713</v>
      </c>
      <c r="I1788" s="117">
        <v>990</v>
      </c>
      <c r="J1788" s="117"/>
      <c r="K1788" s="120">
        <v>412.5</v>
      </c>
      <c r="L1788" s="121" t="s">
        <v>1136</v>
      </c>
      <c r="M1788" s="121" t="s">
        <v>891</v>
      </c>
      <c r="N1788" s="121">
        <v>2020</v>
      </c>
      <c r="O1788" s="121">
        <v>92</v>
      </c>
      <c r="P1788" s="121" t="s">
        <v>892</v>
      </c>
      <c r="Q1788" s="121" t="s">
        <v>895</v>
      </c>
      <c r="R1788" s="121">
        <v>73100234</v>
      </c>
      <c r="S1788" s="121" t="s">
        <v>8151</v>
      </c>
      <c r="T1788" s="199">
        <v>43846</v>
      </c>
      <c r="U1788" s="199">
        <v>43840</v>
      </c>
      <c r="V1788" s="200" t="s">
        <v>4634</v>
      </c>
      <c r="W1788" s="200" t="s">
        <v>4635</v>
      </c>
      <c r="X1788" s="200" t="s">
        <v>4635</v>
      </c>
    </row>
    <row r="1789" spans="1:24" x14ac:dyDescent="0.2">
      <c r="A1789" s="146">
        <v>0</v>
      </c>
      <c r="B1789" s="116">
        <f t="shared" si="56"/>
        <v>907.5</v>
      </c>
      <c r="C1789" s="190">
        <f t="shared" si="57"/>
        <v>0</v>
      </c>
      <c r="D1789" s="167"/>
      <c r="E1789" s="117" t="s">
        <v>4712</v>
      </c>
      <c r="F1789" s="118" t="s">
        <v>10887</v>
      </c>
      <c r="G1789" s="119" t="s">
        <v>10888</v>
      </c>
      <c r="H1789" s="117" t="s">
        <v>4713</v>
      </c>
      <c r="I1789" s="117">
        <v>990</v>
      </c>
      <c r="J1789" s="117"/>
      <c r="K1789" s="120">
        <v>907.5</v>
      </c>
      <c r="L1789" s="121" t="s">
        <v>1136</v>
      </c>
      <c r="M1789" s="121" t="s">
        <v>891</v>
      </c>
      <c r="N1789" s="121">
        <v>2019</v>
      </c>
      <c r="O1789" s="121">
        <v>192</v>
      </c>
      <c r="P1789" s="121" t="s">
        <v>1592</v>
      </c>
      <c r="Q1789" s="121" t="s">
        <v>895</v>
      </c>
      <c r="R1789" s="121">
        <v>73052459</v>
      </c>
      <c r="S1789" s="121" t="s">
        <v>10058</v>
      </c>
      <c r="T1789" s="199">
        <v>43605</v>
      </c>
      <c r="U1789" s="199">
        <v>43605</v>
      </c>
      <c r="V1789" s="200" t="s">
        <v>4634</v>
      </c>
      <c r="W1789" s="200" t="s">
        <v>4635</v>
      </c>
      <c r="X1789" s="200" t="s">
        <v>4635</v>
      </c>
    </row>
    <row r="1790" spans="1:24" x14ac:dyDescent="0.2">
      <c r="A1790" s="146">
        <v>0</v>
      </c>
      <c r="B1790" s="116">
        <f t="shared" si="56"/>
        <v>699.6</v>
      </c>
      <c r="C1790" s="190">
        <f t="shared" si="57"/>
        <v>0</v>
      </c>
      <c r="D1790" s="167"/>
      <c r="E1790" s="117" t="s">
        <v>4712</v>
      </c>
      <c r="F1790" s="118" t="s">
        <v>4714</v>
      </c>
      <c r="G1790" s="119" t="s">
        <v>4715</v>
      </c>
      <c r="H1790" s="117" t="s">
        <v>4713</v>
      </c>
      <c r="I1790" s="117">
        <v>990</v>
      </c>
      <c r="J1790" s="117"/>
      <c r="K1790" s="120">
        <v>699.6</v>
      </c>
      <c r="L1790" s="121" t="s">
        <v>1136</v>
      </c>
      <c r="M1790" s="121" t="s">
        <v>891</v>
      </c>
      <c r="N1790" s="121">
        <v>2017</v>
      </c>
      <c r="O1790" s="121">
        <v>148</v>
      </c>
      <c r="P1790" s="121" t="s">
        <v>892</v>
      </c>
      <c r="Q1790" s="121" t="s">
        <v>777</v>
      </c>
      <c r="R1790" s="121">
        <v>72893596</v>
      </c>
      <c r="S1790" s="121" t="s">
        <v>4716</v>
      </c>
      <c r="T1790" s="199">
        <v>42683</v>
      </c>
      <c r="U1790" s="199">
        <v>42787</v>
      </c>
      <c r="V1790" s="200" t="s">
        <v>4634</v>
      </c>
      <c r="W1790" s="200" t="s">
        <v>4635</v>
      </c>
      <c r="X1790" s="200" t="s">
        <v>4635</v>
      </c>
    </row>
    <row r="1791" spans="1:24" ht="22.5" x14ac:dyDescent="0.2">
      <c r="A1791" s="146">
        <v>0</v>
      </c>
      <c r="B1791" s="116">
        <f t="shared" si="56"/>
        <v>1500.4</v>
      </c>
      <c r="C1791" s="190">
        <f t="shared" si="57"/>
        <v>0</v>
      </c>
      <c r="D1791" s="167" t="s">
        <v>1106</v>
      </c>
      <c r="E1791" s="117" t="s">
        <v>9023</v>
      </c>
      <c r="F1791" s="118" t="s">
        <v>13501</v>
      </c>
      <c r="G1791" s="119" t="s">
        <v>13502</v>
      </c>
      <c r="H1791" s="117" t="s">
        <v>9394</v>
      </c>
      <c r="I1791" s="117">
        <v>995</v>
      </c>
      <c r="J1791" s="117"/>
      <c r="K1791" s="120">
        <v>1500.4</v>
      </c>
      <c r="L1791" s="121" t="s">
        <v>1136</v>
      </c>
      <c r="M1791" s="121" t="s">
        <v>891</v>
      </c>
      <c r="N1791" s="121">
        <v>2020</v>
      </c>
      <c r="O1791" s="121">
        <v>416</v>
      </c>
      <c r="P1791" s="121" t="s">
        <v>6265</v>
      </c>
      <c r="Q1791" s="121" t="s">
        <v>777</v>
      </c>
      <c r="R1791" s="121">
        <v>73099207</v>
      </c>
      <c r="S1791" s="121" t="s">
        <v>12627</v>
      </c>
      <c r="T1791" s="199">
        <v>43801</v>
      </c>
      <c r="U1791" s="199">
        <v>43812</v>
      </c>
      <c r="V1791" s="200" t="s">
        <v>4634</v>
      </c>
      <c r="W1791" s="200" t="s">
        <v>4635</v>
      </c>
      <c r="X1791" s="200" t="s">
        <v>4635</v>
      </c>
    </row>
    <row r="1792" spans="1:24" ht="22.5" x14ac:dyDescent="0.2">
      <c r="A1792" s="146">
        <v>0</v>
      </c>
      <c r="B1792" s="116">
        <f t="shared" si="56"/>
        <v>599.5</v>
      </c>
      <c r="C1792" s="190">
        <f t="shared" si="57"/>
        <v>0</v>
      </c>
      <c r="D1792" s="167" t="s">
        <v>1106</v>
      </c>
      <c r="E1792" s="117" t="s">
        <v>12628</v>
      </c>
      <c r="F1792" s="118" t="s">
        <v>12629</v>
      </c>
      <c r="G1792" s="119" t="s">
        <v>13503</v>
      </c>
      <c r="H1792" s="117" t="s">
        <v>9394</v>
      </c>
      <c r="I1792" s="117">
        <v>995</v>
      </c>
      <c r="J1792" s="117"/>
      <c r="K1792" s="120">
        <v>599.5</v>
      </c>
      <c r="L1792" s="121" t="s">
        <v>1136</v>
      </c>
      <c r="M1792" s="121" t="s">
        <v>891</v>
      </c>
      <c r="N1792" s="121">
        <v>2019</v>
      </c>
      <c r="O1792" s="121">
        <v>144</v>
      </c>
      <c r="P1792" s="121" t="s">
        <v>1592</v>
      </c>
      <c r="Q1792" s="121" t="s">
        <v>895</v>
      </c>
      <c r="R1792" s="121">
        <v>73092234</v>
      </c>
      <c r="S1792" s="121" t="s">
        <v>12630</v>
      </c>
      <c r="T1792" s="199">
        <v>43759</v>
      </c>
      <c r="U1792" s="199">
        <v>43763</v>
      </c>
      <c r="V1792" s="200" t="s">
        <v>4634</v>
      </c>
      <c r="W1792" s="200" t="s">
        <v>4634</v>
      </c>
      <c r="X1792" s="200" t="s">
        <v>4635</v>
      </c>
    </row>
    <row r="1793" spans="1:24" ht="22.5" x14ac:dyDescent="0.2">
      <c r="A1793" s="146">
        <v>0</v>
      </c>
      <c r="B1793" s="116">
        <f t="shared" si="56"/>
        <v>850.3</v>
      </c>
      <c r="C1793" s="190">
        <f t="shared" si="57"/>
        <v>0</v>
      </c>
      <c r="D1793" s="167" t="s">
        <v>1106</v>
      </c>
      <c r="E1793" s="117" t="s">
        <v>13504</v>
      </c>
      <c r="F1793" s="118" t="s">
        <v>13505</v>
      </c>
      <c r="G1793" s="119" t="s">
        <v>13506</v>
      </c>
      <c r="H1793" s="117" t="s">
        <v>9394</v>
      </c>
      <c r="I1793" s="117">
        <v>995</v>
      </c>
      <c r="J1793" s="117">
        <v>15</v>
      </c>
      <c r="K1793" s="120">
        <v>850.3</v>
      </c>
      <c r="L1793" s="121" t="s">
        <v>1136</v>
      </c>
      <c r="M1793" s="121" t="s">
        <v>1458</v>
      </c>
      <c r="N1793" s="121">
        <v>2020</v>
      </c>
      <c r="O1793" s="121">
        <v>184</v>
      </c>
      <c r="P1793" s="121" t="s">
        <v>892</v>
      </c>
      <c r="Q1793" s="121" t="s">
        <v>697</v>
      </c>
      <c r="R1793" s="121">
        <v>73096591</v>
      </c>
      <c r="S1793" s="121" t="s">
        <v>13507</v>
      </c>
      <c r="T1793" s="199">
        <v>43800</v>
      </c>
      <c r="U1793" s="199">
        <v>43798</v>
      </c>
      <c r="V1793" s="200" t="s">
        <v>4634</v>
      </c>
      <c r="W1793" s="200" t="s">
        <v>4634</v>
      </c>
      <c r="X1793" s="200" t="s">
        <v>4635</v>
      </c>
    </row>
    <row r="1794" spans="1:24" ht="33.75" x14ac:dyDescent="0.2">
      <c r="A1794" s="146">
        <v>0</v>
      </c>
      <c r="B1794" s="116">
        <f t="shared" si="56"/>
        <v>997.7</v>
      </c>
      <c r="C1794" s="190">
        <f t="shared" si="57"/>
        <v>0</v>
      </c>
      <c r="D1794" s="167"/>
      <c r="E1794" s="117" t="s">
        <v>749</v>
      </c>
      <c r="F1794" s="118" t="s">
        <v>12631</v>
      </c>
      <c r="G1794" s="119" t="s">
        <v>750</v>
      </c>
      <c r="H1794" s="117" t="s">
        <v>938</v>
      </c>
      <c r="I1794" s="117">
        <v>997</v>
      </c>
      <c r="J1794" s="117"/>
      <c r="K1794" s="120">
        <v>997.7</v>
      </c>
      <c r="L1794" s="121" t="s">
        <v>1136</v>
      </c>
      <c r="M1794" s="121" t="s">
        <v>3227</v>
      </c>
      <c r="N1794" s="121">
        <v>2018</v>
      </c>
      <c r="O1794" s="121">
        <v>208</v>
      </c>
      <c r="P1794" s="121" t="s">
        <v>1592</v>
      </c>
      <c r="Q1794" s="121" t="s">
        <v>893</v>
      </c>
      <c r="R1794" s="121">
        <v>72960024</v>
      </c>
      <c r="S1794" s="121" t="s">
        <v>396</v>
      </c>
      <c r="T1794" s="199">
        <v>43101</v>
      </c>
      <c r="U1794" s="199"/>
      <c r="V1794" s="200" t="s">
        <v>4634</v>
      </c>
      <c r="W1794" s="200" t="s">
        <v>4635</v>
      </c>
      <c r="X1794" s="200" t="s">
        <v>4635</v>
      </c>
    </row>
    <row r="1795" spans="1:24" ht="33.75" x14ac:dyDescent="0.2">
      <c r="A1795" s="146">
        <v>0</v>
      </c>
      <c r="B1795" s="116">
        <f t="shared" si="56"/>
        <v>1097.8</v>
      </c>
      <c r="C1795" s="190">
        <f t="shared" si="57"/>
        <v>0</v>
      </c>
      <c r="D1795" s="167" t="s">
        <v>13956</v>
      </c>
      <c r="E1795" s="117" t="s">
        <v>749</v>
      </c>
      <c r="F1795" s="118" t="s">
        <v>14840</v>
      </c>
      <c r="G1795" s="119" t="s">
        <v>750</v>
      </c>
      <c r="H1795" s="117" t="s">
        <v>938</v>
      </c>
      <c r="I1795" s="117">
        <v>997</v>
      </c>
      <c r="J1795" s="117"/>
      <c r="K1795" s="120">
        <v>1097.8</v>
      </c>
      <c r="L1795" s="121" t="s">
        <v>1136</v>
      </c>
      <c r="M1795" s="121" t="s">
        <v>3227</v>
      </c>
      <c r="N1795" s="121">
        <v>2020</v>
      </c>
      <c r="O1795" s="121">
        <v>208</v>
      </c>
      <c r="P1795" s="121" t="s">
        <v>1592</v>
      </c>
      <c r="Q1795" s="121" t="s">
        <v>893</v>
      </c>
      <c r="R1795" s="121">
        <v>73104528</v>
      </c>
      <c r="S1795" s="121" t="s">
        <v>396</v>
      </c>
      <c r="T1795" s="199">
        <v>43831</v>
      </c>
      <c r="U1795" s="199"/>
      <c r="V1795" s="200" t="s">
        <v>4634</v>
      </c>
      <c r="W1795" s="200" t="s">
        <v>4635</v>
      </c>
      <c r="X1795" s="200" t="s">
        <v>4635</v>
      </c>
    </row>
    <row r="1796" spans="1:24" x14ac:dyDescent="0.2">
      <c r="A1796" s="146">
        <v>0</v>
      </c>
      <c r="B1796" s="116">
        <f t="shared" si="56"/>
        <v>300.3</v>
      </c>
      <c r="C1796" s="190">
        <f t="shared" si="57"/>
        <v>0</v>
      </c>
      <c r="D1796" s="167"/>
      <c r="E1796" s="117" t="s">
        <v>6155</v>
      </c>
      <c r="F1796" s="118" t="s">
        <v>6156</v>
      </c>
      <c r="G1796" s="119" t="s">
        <v>6384</v>
      </c>
      <c r="H1796" s="117" t="s">
        <v>938</v>
      </c>
      <c r="I1796" s="117">
        <v>997</v>
      </c>
      <c r="J1796" s="117"/>
      <c r="K1796" s="120">
        <v>300.3</v>
      </c>
      <c r="L1796" s="121" t="s">
        <v>1136</v>
      </c>
      <c r="M1796" s="121" t="s">
        <v>891</v>
      </c>
      <c r="N1796" s="121">
        <v>2018</v>
      </c>
      <c r="O1796" s="121">
        <v>52</v>
      </c>
      <c r="P1796" s="121" t="s">
        <v>892</v>
      </c>
      <c r="Q1796" s="121" t="s">
        <v>895</v>
      </c>
      <c r="R1796" s="121">
        <v>72948802</v>
      </c>
      <c r="S1796" s="121" t="s">
        <v>6385</v>
      </c>
      <c r="T1796" s="199">
        <v>43048</v>
      </c>
      <c r="U1796" s="199">
        <v>43304</v>
      </c>
      <c r="V1796" s="200" t="s">
        <v>4634</v>
      </c>
      <c r="W1796" s="200" t="s">
        <v>4635</v>
      </c>
      <c r="X1796" s="200" t="s">
        <v>4635</v>
      </c>
    </row>
    <row r="1797" spans="1:24" ht="22.5" x14ac:dyDescent="0.2">
      <c r="A1797" s="146">
        <v>0</v>
      </c>
      <c r="B1797" s="116">
        <f t="shared" si="56"/>
        <v>2500.3000000000002</v>
      </c>
      <c r="C1797" s="190">
        <f t="shared" si="57"/>
        <v>0</v>
      </c>
      <c r="D1797" s="167"/>
      <c r="E1797" s="117" t="s">
        <v>8620</v>
      </c>
      <c r="F1797" s="118" t="s">
        <v>8621</v>
      </c>
      <c r="G1797" s="119" t="s">
        <v>8971</v>
      </c>
      <c r="H1797" s="117" t="s">
        <v>938</v>
      </c>
      <c r="I1797" s="117">
        <v>997</v>
      </c>
      <c r="J1797" s="117"/>
      <c r="K1797" s="120">
        <v>2500.3000000000002</v>
      </c>
      <c r="L1797" s="121" t="s">
        <v>1136</v>
      </c>
      <c r="M1797" s="121" t="s">
        <v>891</v>
      </c>
      <c r="N1797" s="121">
        <v>2019</v>
      </c>
      <c r="O1797" s="121">
        <v>268</v>
      </c>
      <c r="P1797" s="121" t="s">
        <v>1592</v>
      </c>
      <c r="Q1797" s="121" t="s">
        <v>1593</v>
      </c>
      <c r="R1797" s="121">
        <v>73026212</v>
      </c>
      <c r="S1797" s="121" t="s">
        <v>8972</v>
      </c>
      <c r="T1797" s="199">
        <v>43431</v>
      </c>
      <c r="U1797" s="199">
        <v>43434</v>
      </c>
      <c r="V1797" s="200" t="s">
        <v>4634</v>
      </c>
      <c r="W1797" s="200" t="s">
        <v>4635</v>
      </c>
      <c r="X1797" s="200" t="s">
        <v>4635</v>
      </c>
    </row>
    <row r="1798" spans="1:24" ht="22.5" x14ac:dyDescent="0.2">
      <c r="A1798" s="146">
        <v>0</v>
      </c>
      <c r="B1798" s="116">
        <f t="shared" si="56"/>
        <v>459.8</v>
      </c>
      <c r="C1798" s="190">
        <f t="shared" si="57"/>
        <v>0</v>
      </c>
      <c r="D1798" s="167"/>
      <c r="E1798" s="117" t="s">
        <v>7291</v>
      </c>
      <c r="F1798" s="118" t="s">
        <v>7292</v>
      </c>
      <c r="G1798" s="119" t="s">
        <v>7586</v>
      </c>
      <c r="H1798" s="117" t="s">
        <v>938</v>
      </c>
      <c r="I1798" s="117">
        <v>997</v>
      </c>
      <c r="J1798" s="117"/>
      <c r="K1798" s="120">
        <v>459.8</v>
      </c>
      <c r="L1798" s="121" t="s">
        <v>1136</v>
      </c>
      <c r="M1798" s="121" t="s">
        <v>891</v>
      </c>
      <c r="N1798" s="121">
        <v>2018</v>
      </c>
      <c r="O1798" s="121">
        <v>112</v>
      </c>
      <c r="P1798" s="121" t="s">
        <v>892</v>
      </c>
      <c r="Q1798" s="121" t="s">
        <v>1593</v>
      </c>
      <c r="R1798" s="121">
        <v>72984684</v>
      </c>
      <c r="S1798" s="121" t="s">
        <v>7587</v>
      </c>
      <c r="T1798" s="199">
        <v>43206</v>
      </c>
      <c r="U1798" s="199">
        <v>43231</v>
      </c>
      <c r="V1798" s="200" t="s">
        <v>4634</v>
      </c>
      <c r="W1798" s="200" t="s">
        <v>4635</v>
      </c>
      <c r="X1798" s="200" t="s">
        <v>4635</v>
      </c>
    </row>
    <row r="1799" spans="1:24" ht="22.5" x14ac:dyDescent="0.2">
      <c r="A1799" s="146">
        <v>0</v>
      </c>
      <c r="B1799" s="116">
        <f t="shared" si="56"/>
        <v>524.70000000000005</v>
      </c>
      <c r="C1799" s="190">
        <f t="shared" si="57"/>
        <v>0</v>
      </c>
      <c r="D1799" s="167"/>
      <c r="E1799" s="117" t="s">
        <v>8617</v>
      </c>
      <c r="F1799" s="118" t="s">
        <v>8791</v>
      </c>
      <c r="G1799" s="119" t="s">
        <v>8792</v>
      </c>
      <c r="H1799" s="117" t="s">
        <v>938</v>
      </c>
      <c r="I1799" s="117">
        <v>997</v>
      </c>
      <c r="J1799" s="117"/>
      <c r="K1799" s="120">
        <v>524.70000000000005</v>
      </c>
      <c r="L1799" s="121" t="s">
        <v>1136</v>
      </c>
      <c r="M1799" s="121" t="s">
        <v>891</v>
      </c>
      <c r="N1799" s="121">
        <v>2018</v>
      </c>
      <c r="O1799" s="121">
        <v>136</v>
      </c>
      <c r="P1799" s="121" t="s">
        <v>6265</v>
      </c>
      <c r="Q1799" s="121" t="s">
        <v>895</v>
      </c>
      <c r="R1799" s="121">
        <v>73026197</v>
      </c>
      <c r="S1799" s="121" t="s">
        <v>10433</v>
      </c>
      <c r="T1799" s="199">
        <v>43391</v>
      </c>
      <c r="U1799" s="199">
        <v>43399</v>
      </c>
      <c r="V1799" s="200" t="s">
        <v>4634</v>
      </c>
      <c r="W1799" s="200" t="s">
        <v>4635</v>
      </c>
      <c r="X1799" s="200" t="s">
        <v>4635</v>
      </c>
    </row>
    <row r="1800" spans="1:24" ht="22.5" x14ac:dyDescent="0.2">
      <c r="A1800" s="146">
        <v>0</v>
      </c>
      <c r="B1800" s="116">
        <f t="shared" si="56"/>
        <v>950.4</v>
      </c>
      <c r="C1800" s="190">
        <f t="shared" si="57"/>
        <v>0</v>
      </c>
      <c r="D1800" s="167" t="s">
        <v>1106</v>
      </c>
      <c r="E1800" s="117" t="s">
        <v>12632</v>
      </c>
      <c r="F1800" s="118" t="s">
        <v>12633</v>
      </c>
      <c r="G1800" s="119" t="s">
        <v>13224</v>
      </c>
      <c r="H1800" s="117" t="s">
        <v>938</v>
      </c>
      <c r="I1800" s="117">
        <v>997</v>
      </c>
      <c r="J1800" s="117"/>
      <c r="K1800" s="120">
        <v>950.4</v>
      </c>
      <c r="L1800" s="121" t="s">
        <v>1136</v>
      </c>
      <c r="M1800" s="121" t="s">
        <v>891</v>
      </c>
      <c r="N1800" s="121">
        <v>2019</v>
      </c>
      <c r="O1800" s="121">
        <v>140</v>
      </c>
      <c r="P1800" s="121" t="s">
        <v>1592</v>
      </c>
      <c r="Q1800" s="121" t="s">
        <v>893</v>
      </c>
      <c r="R1800" s="121">
        <v>73092239</v>
      </c>
      <c r="S1800" s="121" t="s">
        <v>13225</v>
      </c>
      <c r="T1800" s="199">
        <v>43826</v>
      </c>
      <c r="U1800" s="199">
        <v>43826</v>
      </c>
      <c r="V1800" s="200" t="s">
        <v>4634</v>
      </c>
      <c r="W1800" s="200" t="s">
        <v>4635</v>
      </c>
      <c r="X1800" s="200" t="s">
        <v>4635</v>
      </c>
    </row>
    <row r="1801" spans="1:24" x14ac:dyDescent="0.2">
      <c r="A1801" s="146">
        <v>0</v>
      </c>
      <c r="B1801" s="116">
        <f t="shared" si="56"/>
        <v>1600.5</v>
      </c>
      <c r="C1801" s="190">
        <f t="shared" si="57"/>
        <v>0</v>
      </c>
      <c r="D1801" s="167" t="s">
        <v>1106</v>
      </c>
      <c r="E1801" s="117" t="s">
        <v>12634</v>
      </c>
      <c r="F1801" s="118" t="s">
        <v>12635</v>
      </c>
      <c r="G1801" s="119" t="s">
        <v>13226</v>
      </c>
      <c r="H1801" s="117" t="s">
        <v>938</v>
      </c>
      <c r="I1801" s="117">
        <v>997</v>
      </c>
      <c r="J1801" s="117"/>
      <c r="K1801" s="120">
        <v>1600.5</v>
      </c>
      <c r="L1801" s="121" t="s">
        <v>1136</v>
      </c>
      <c r="M1801" s="121" t="s">
        <v>891</v>
      </c>
      <c r="N1801" s="121">
        <v>2019</v>
      </c>
      <c r="O1801" s="121">
        <v>520</v>
      </c>
      <c r="P1801" s="121" t="s">
        <v>1592</v>
      </c>
      <c r="Q1801" s="121" t="s">
        <v>1593</v>
      </c>
      <c r="R1801" s="121">
        <v>73092238</v>
      </c>
      <c r="S1801" s="121" t="s">
        <v>13227</v>
      </c>
      <c r="T1801" s="199">
        <v>43759</v>
      </c>
      <c r="U1801" s="199">
        <v>43763</v>
      </c>
      <c r="V1801" s="200" t="s">
        <v>4634</v>
      </c>
      <c r="W1801" s="200" t="s">
        <v>4635</v>
      </c>
      <c r="X1801" s="200" t="s">
        <v>4635</v>
      </c>
    </row>
    <row r="1802" spans="1:24" ht="16.5" x14ac:dyDescent="0.2">
      <c r="A1802" s="146">
        <v>0</v>
      </c>
      <c r="B1802" s="116">
        <f t="shared" si="56"/>
        <v>1090.0999999999999</v>
      </c>
      <c r="C1802" s="190">
        <f t="shared" si="57"/>
        <v>0</v>
      </c>
      <c r="D1802" s="167" t="s">
        <v>13950</v>
      </c>
      <c r="E1802" s="117" t="s">
        <v>3158</v>
      </c>
      <c r="F1802" s="118" t="s">
        <v>14841</v>
      </c>
      <c r="G1802" s="119" t="s">
        <v>3342</v>
      </c>
      <c r="H1802" s="117" t="s">
        <v>938</v>
      </c>
      <c r="I1802" s="117">
        <v>997</v>
      </c>
      <c r="J1802" s="117"/>
      <c r="K1802" s="120">
        <v>1090.0999999999999</v>
      </c>
      <c r="L1802" s="121" t="s">
        <v>1136</v>
      </c>
      <c r="M1802" s="121" t="s">
        <v>3227</v>
      </c>
      <c r="N1802" s="121">
        <v>2020</v>
      </c>
      <c r="O1802" s="121">
        <v>288</v>
      </c>
      <c r="P1802" s="121" t="s">
        <v>1592</v>
      </c>
      <c r="Q1802" s="121" t="s">
        <v>895</v>
      </c>
      <c r="R1802" s="121">
        <v>73104671</v>
      </c>
      <c r="S1802" s="121" t="s">
        <v>3266</v>
      </c>
      <c r="T1802" s="199">
        <v>43831</v>
      </c>
      <c r="U1802" s="199"/>
      <c r="V1802" s="200" t="s">
        <v>4634</v>
      </c>
      <c r="W1802" s="200" t="s">
        <v>4635</v>
      </c>
      <c r="X1802" s="200" t="s">
        <v>4635</v>
      </c>
    </row>
    <row r="1803" spans="1:24" x14ac:dyDescent="0.2">
      <c r="A1803" s="146">
        <v>0</v>
      </c>
      <c r="B1803" s="116">
        <f t="shared" si="56"/>
        <v>1500.4</v>
      </c>
      <c r="C1803" s="190">
        <f t="shared" si="57"/>
        <v>0</v>
      </c>
      <c r="D1803" s="167"/>
      <c r="E1803" s="117" t="s">
        <v>8618</v>
      </c>
      <c r="F1803" s="118" t="s">
        <v>8619</v>
      </c>
      <c r="G1803" s="119" t="s">
        <v>8793</v>
      </c>
      <c r="H1803" s="117" t="s">
        <v>938</v>
      </c>
      <c r="I1803" s="117">
        <v>997</v>
      </c>
      <c r="J1803" s="117"/>
      <c r="K1803" s="120">
        <v>1500.4</v>
      </c>
      <c r="L1803" s="121" t="s">
        <v>1136</v>
      </c>
      <c r="M1803" s="121" t="s">
        <v>891</v>
      </c>
      <c r="N1803" s="121">
        <v>2018</v>
      </c>
      <c r="O1803" s="121">
        <v>328</v>
      </c>
      <c r="P1803" s="121" t="s">
        <v>1592</v>
      </c>
      <c r="Q1803" s="121" t="s">
        <v>893</v>
      </c>
      <c r="R1803" s="121">
        <v>73026201</v>
      </c>
      <c r="S1803" s="121" t="s">
        <v>8794</v>
      </c>
      <c r="T1803" s="199">
        <v>43391</v>
      </c>
      <c r="U1803" s="199">
        <v>43399</v>
      </c>
      <c r="V1803" s="200" t="s">
        <v>4634</v>
      </c>
      <c r="W1803" s="200" t="s">
        <v>4635</v>
      </c>
      <c r="X1803" s="200" t="s">
        <v>4635</v>
      </c>
    </row>
    <row r="1804" spans="1:24" ht="22.5" x14ac:dyDescent="0.2">
      <c r="A1804" s="146">
        <v>0</v>
      </c>
      <c r="B1804" s="116">
        <f t="shared" si="56"/>
        <v>850.3</v>
      </c>
      <c r="C1804" s="190">
        <f t="shared" si="57"/>
        <v>0</v>
      </c>
      <c r="D1804" s="167"/>
      <c r="E1804" s="117" t="s">
        <v>2416</v>
      </c>
      <c r="F1804" s="118" t="s">
        <v>6254</v>
      </c>
      <c r="G1804" s="119" t="s">
        <v>2417</v>
      </c>
      <c r="H1804" s="117" t="s">
        <v>938</v>
      </c>
      <c r="I1804" s="117">
        <v>997</v>
      </c>
      <c r="J1804" s="117"/>
      <c r="K1804" s="120">
        <v>850.3</v>
      </c>
      <c r="L1804" s="121" t="s">
        <v>1136</v>
      </c>
      <c r="M1804" s="121" t="s">
        <v>891</v>
      </c>
      <c r="N1804" s="121">
        <v>2018</v>
      </c>
      <c r="O1804" s="121">
        <v>320</v>
      </c>
      <c r="P1804" s="121" t="s">
        <v>1592</v>
      </c>
      <c r="Q1804" s="121" t="s">
        <v>2363</v>
      </c>
      <c r="R1804" s="121">
        <v>72958421</v>
      </c>
      <c r="S1804" s="121" t="s">
        <v>2419</v>
      </c>
      <c r="T1804" s="199">
        <v>43025</v>
      </c>
      <c r="U1804" s="199">
        <v>43042</v>
      </c>
      <c r="V1804" s="200" t="s">
        <v>4634</v>
      </c>
      <c r="W1804" s="200" t="s">
        <v>4635</v>
      </c>
      <c r="X1804" s="200" t="s">
        <v>4635</v>
      </c>
    </row>
    <row r="1805" spans="1:24" ht="33.75" x14ac:dyDescent="0.2">
      <c r="A1805" s="146">
        <v>0</v>
      </c>
      <c r="B1805" s="116">
        <f t="shared" si="56"/>
        <v>531.29999999999995</v>
      </c>
      <c r="C1805" s="190">
        <f t="shared" si="57"/>
        <v>0</v>
      </c>
      <c r="D1805" s="167" t="s">
        <v>13956</v>
      </c>
      <c r="E1805" s="117" t="s">
        <v>10059</v>
      </c>
      <c r="F1805" s="118" t="s">
        <v>14842</v>
      </c>
      <c r="G1805" s="119" t="s">
        <v>10060</v>
      </c>
      <c r="H1805" s="117" t="s">
        <v>938</v>
      </c>
      <c r="I1805" s="117">
        <v>997</v>
      </c>
      <c r="J1805" s="117"/>
      <c r="K1805" s="120">
        <v>531.29999999999995</v>
      </c>
      <c r="L1805" s="121" t="s">
        <v>1136</v>
      </c>
      <c r="M1805" s="121" t="s">
        <v>3228</v>
      </c>
      <c r="N1805" s="121">
        <v>2020</v>
      </c>
      <c r="O1805" s="121">
        <v>100</v>
      </c>
      <c r="P1805" s="121" t="s">
        <v>892</v>
      </c>
      <c r="Q1805" s="121" t="s">
        <v>1593</v>
      </c>
      <c r="R1805" s="121">
        <v>73105128</v>
      </c>
      <c r="S1805" s="121" t="s">
        <v>10061</v>
      </c>
      <c r="T1805" s="199">
        <v>43831</v>
      </c>
      <c r="U1805" s="199"/>
      <c r="V1805" s="200" t="s">
        <v>4634</v>
      </c>
      <c r="W1805" s="200" t="s">
        <v>4635</v>
      </c>
      <c r="X1805" s="200" t="s">
        <v>4635</v>
      </c>
    </row>
    <row r="1806" spans="1:24" ht="33.75" x14ac:dyDescent="0.2">
      <c r="A1806" s="146">
        <v>0</v>
      </c>
      <c r="B1806" s="116">
        <f t="shared" si="56"/>
        <v>500.5</v>
      </c>
      <c r="C1806" s="190">
        <f t="shared" si="57"/>
        <v>0</v>
      </c>
      <c r="D1806" s="167" t="s">
        <v>13957</v>
      </c>
      <c r="E1806" s="117" t="s">
        <v>14843</v>
      </c>
      <c r="F1806" s="118" t="s">
        <v>14844</v>
      </c>
      <c r="G1806" s="119" t="s">
        <v>14845</v>
      </c>
      <c r="H1806" s="117" t="s">
        <v>938</v>
      </c>
      <c r="I1806" s="117">
        <v>997</v>
      </c>
      <c r="J1806" s="117"/>
      <c r="K1806" s="120">
        <v>500.5</v>
      </c>
      <c r="L1806" s="121" t="s">
        <v>1136</v>
      </c>
      <c r="M1806" s="121" t="s">
        <v>891</v>
      </c>
      <c r="N1806" s="121">
        <v>2020</v>
      </c>
      <c r="O1806" s="121">
        <v>92</v>
      </c>
      <c r="P1806" s="121" t="s">
        <v>892</v>
      </c>
      <c r="Q1806" s="121" t="s">
        <v>294</v>
      </c>
      <c r="R1806" s="121">
        <v>73100456</v>
      </c>
      <c r="S1806" s="121" t="s">
        <v>14846</v>
      </c>
      <c r="T1806" s="199"/>
      <c r="U1806" s="199">
        <v>43861</v>
      </c>
      <c r="V1806" s="200" t="s">
        <v>4635</v>
      </c>
      <c r="W1806" s="200" t="s">
        <v>4634</v>
      </c>
      <c r="X1806" s="200" t="s">
        <v>4635</v>
      </c>
    </row>
    <row r="1807" spans="1:24" ht="22.5" x14ac:dyDescent="0.2">
      <c r="A1807" s="146">
        <v>0</v>
      </c>
      <c r="B1807" s="116">
        <f t="shared" si="56"/>
        <v>330</v>
      </c>
      <c r="C1807" s="190">
        <f t="shared" si="57"/>
        <v>0</v>
      </c>
      <c r="D1807" s="167" t="s">
        <v>1106</v>
      </c>
      <c r="E1807" s="117" t="s">
        <v>12636</v>
      </c>
      <c r="F1807" s="118" t="s">
        <v>12637</v>
      </c>
      <c r="G1807" s="119" t="s">
        <v>13228</v>
      </c>
      <c r="H1807" s="117" t="s">
        <v>938</v>
      </c>
      <c r="I1807" s="117">
        <v>997</v>
      </c>
      <c r="J1807" s="117"/>
      <c r="K1807" s="120">
        <v>330</v>
      </c>
      <c r="L1807" s="121" t="s">
        <v>1136</v>
      </c>
      <c r="M1807" s="121" t="s">
        <v>891</v>
      </c>
      <c r="N1807" s="121">
        <v>2020</v>
      </c>
      <c r="O1807" s="121">
        <v>112</v>
      </c>
      <c r="P1807" s="121" t="s">
        <v>892</v>
      </c>
      <c r="Q1807" s="121" t="s">
        <v>895</v>
      </c>
      <c r="R1807" s="121">
        <v>73092233</v>
      </c>
      <c r="S1807" s="121" t="s">
        <v>13229</v>
      </c>
      <c r="T1807" s="199">
        <v>43783</v>
      </c>
      <c r="U1807" s="199">
        <v>43791</v>
      </c>
      <c r="V1807" s="200" t="s">
        <v>4635</v>
      </c>
      <c r="W1807" s="200" t="s">
        <v>4634</v>
      </c>
      <c r="X1807" s="200" t="s">
        <v>4635</v>
      </c>
    </row>
    <row r="1808" spans="1:24" x14ac:dyDescent="0.2">
      <c r="A1808" s="146">
        <v>0</v>
      </c>
      <c r="B1808" s="116">
        <f t="shared" si="56"/>
        <v>1570.8</v>
      </c>
      <c r="C1808" s="190">
        <f t="shared" si="57"/>
        <v>0</v>
      </c>
      <c r="D1808" s="167" t="s">
        <v>894</v>
      </c>
      <c r="E1808" s="117" t="s">
        <v>3418</v>
      </c>
      <c r="F1808" s="118" t="s">
        <v>3419</v>
      </c>
      <c r="G1808" s="119" t="s">
        <v>3420</v>
      </c>
      <c r="H1808" s="117" t="s">
        <v>938</v>
      </c>
      <c r="I1808" s="117">
        <v>997</v>
      </c>
      <c r="J1808" s="117">
        <v>10</v>
      </c>
      <c r="K1808" s="120">
        <v>1570.8</v>
      </c>
      <c r="L1808" s="121" t="s">
        <v>1136</v>
      </c>
      <c r="M1808" s="121" t="s">
        <v>891</v>
      </c>
      <c r="N1808" s="121">
        <v>2016</v>
      </c>
      <c r="O1808" s="121">
        <v>576</v>
      </c>
      <c r="P1808" s="121" t="s">
        <v>1592</v>
      </c>
      <c r="Q1808" s="121" t="s">
        <v>895</v>
      </c>
      <c r="R1808" s="121">
        <v>71041806</v>
      </c>
      <c r="S1808" s="121" t="s">
        <v>3421</v>
      </c>
      <c r="T1808" s="199">
        <v>42363</v>
      </c>
      <c r="U1808" s="199">
        <v>42485</v>
      </c>
      <c r="V1808" s="200" t="s">
        <v>4634</v>
      </c>
      <c r="W1808" s="200" t="s">
        <v>4635</v>
      </c>
      <c r="X1808" s="200" t="s">
        <v>4635</v>
      </c>
    </row>
    <row r="1809" spans="1:24" ht="22.5" x14ac:dyDescent="0.2">
      <c r="A1809" s="146">
        <v>0</v>
      </c>
      <c r="B1809" s="116">
        <f t="shared" si="56"/>
        <v>1812.8</v>
      </c>
      <c r="C1809" s="190">
        <f t="shared" si="57"/>
        <v>0</v>
      </c>
      <c r="D1809" s="167" t="s">
        <v>894</v>
      </c>
      <c r="E1809" s="117" t="s">
        <v>3418</v>
      </c>
      <c r="F1809" s="118" t="s">
        <v>7617</v>
      </c>
      <c r="G1809" s="119" t="s">
        <v>3420</v>
      </c>
      <c r="H1809" s="117" t="s">
        <v>938</v>
      </c>
      <c r="I1809" s="117">
        <v>997</v>
      </c>
      <c r="J1809" s="117"/>
      <c r="K1809" s="120">
        <v>1812.8</v>
      </c>
      <c r="L1809" s="121" t="s">
        <v>1136</v>
      </c>
      <c r="M1809" s="121" t="s">
        <v>891</v>
      </c>
      <c r="N1809" s="121">
        <v>2018</v>
      </c>
      <c r="O1809" s="121">
        <v>572</v>
      </c>
      <c r="P1809" s="121" t="s">
        <v>1592</v>
      </c>
      <c r="Q1809" s="121" t="s">
        <v>895</v>
      </c>
      <c r="R1809" s="121">
        <v>72995238</v>
      </c>
      <c r="S1809" s="121" t="s">
        <v>3421</v>
      </c>
      <c r="T1809" s="199">
        <v>43252</v>
      </c>
      <c r="U1809" s="199">
        <v>43252</v>
      </c>
      <c r="V1809" s="200" t="s">
        <v>4634</v>
      </c>
      <c r="W1809" s="200" t="s">
        <v>4635</v>
      </c>
      <c r="X1809" s="200" t="s">
        <v>4635</v>
      </c>
    </row>
    <row r="1810" spans="1:24" x14ac:dyDescent="0.2">
      <c r="A1810" s="146">
        <v>0</v>
      </c>
      <c r="B1810" s="116">
        <f t="shared" si="56"/>
        <v>913</v>
      </c>
      <c r="C1810" s="190">
        <f t="shared" si="57"/>
        <v>0</v>
      </c>
      <c r="D1810" s="167"/>
      <c r="E1810" s="117" t="s">
        <v>1542</v>
      </c>
      <c r="F1810" s="118" t="s">
        <v>10889</v>
      </c>
      <c r="G1810" s="119" t="s">
        <v>1543</v>
      </c>
      <c r="H1810" s="117" t="s">
        <v>938</v>
      </c>
      <c r="I1810" s="117">
        <v>997</v>
      </c>
      <c r="J1810" s="117"/>
      <c r="K1810" s="120">
        <v>913</v>
      </c>
      <c r="L1810" s="121" t="s">
        <v>1136</v>
      </c>
      <c r="M1810" s="121" t="s">
        <v>3227</v>
      </c>
      <c r="N1810" s="121">
        <v>2018</v>
      </c>
      <c r="O1810" s="121">
        <v>240</v>
      </c>
      <c r="P1810" s="121" t="s">
        <v>1592</v>
      </c>
      <c r="Q1810" s="121" t="s">
        <v>895</v>
      </c>
      <c r="R1810" s="121">
        <v>72960027</v>
      </c>
      <c r="S1810" s="121" t="s">
        <v>1563</v>
      </c>
      <c r="T1810" s="199">
        <v>43101</v>
      </c>
      <c r="U1810" s="199"/>
      <c r="V1810" s="200" t="s">
        <v>4635</v>
      </c>
      <c r="W1810" s="200" t="s">
        <v>4635</v>
      </c>
      <c r="X1810" s="200" t="s">
        <v>4634</v>
      </c>
    </row>
    <row r="1811" spans="1:24" x14ac:dyDescent="0.2">
      <c r="A1811" s="146">
        <v>0</v>
      </c>
      <c r="B1811" s="116">
        <f t="shared" si="56"/>
        <v>1004.3</v>
      </c>
      <c r="C1811" s="190">
        <f t="shared" si="57"/>
        <v>0</v>
      </c>
      <c r="D1811" s="167" t="s">
        <v>13956</v>
      </c>
      <c r="E1811" s="117" t="s">
        <v>1542</v>
      </c>
      <c r="F1811" s="118" t="s">
        <v>14847</v>
      </c>
      <c r="G1811" s="119" t="s">
        <v>1543</v>
      </c>
      <c r="H1811" s="117" t="s">
        <v>938</v>
      </c>
      <c r="I1811" s="117">
        <v>997</v>
      </c>
      <c r="J1811" s="117"/>
      <c r="K1811" s="120">
        <v>1004.3</v>
      </c>
      <c r="L1811" s="121" t="s">
        <v>1136</v>
      </c>
      <c r="M1811" s="121" t="s">
        <v>3227</v>
      </c>
      <c r="N1811" s="121">
        <v>2020</v>
      </c>
      <c r="O1811" s="121">
        <v>240</v>
      </c>
      <c r="P1811" s="121" t="s">
        <v>1592</v>
      </c>
      <c r="Q1811" s="121" t="s">
        <v>895</v>
      </c>
      <c r="R1811" s="121">
        <v>73104688</v>
      </c>
      <c r="S1811" s="121" t="s">
        <v>1563</v>
      </c>
      <c r="T1811" s="199">
        <v>43831</v>
      </c>
      <c r="U1811" s="199"/>
      <c r="V1811" s="200" t="s">
        <v>4635</v>
      </c>
      <c r="W1811" s="200" t="s">
        <v>4635</v>
      </c>
      <c r="X1811" s="200" t="s">
        <v>4634</v>
      </c>
    </row>
    <row r="1812" spans="1:24" x14ac:dyDescent="0.2">
      <c r="A1812" s="146">
        <v>0</v>
      </c>
      <c r="B1812" s="116">
        <f t="shared" si="56"/>
        <v>960.3</v>
      </c>
      <c r="C1812" s="190">
        <f t="shared" si="57"/>
        <v>0</v>
      </c>
      <c r="D1812" s="167"/>
      <c r="E1812" s="117" t="s">
        <v>6756</v>
      </c>
      <c r="F1812" s="118" t="s">
        <v>14848</v>
      </c>
      <c r="G1812" s="119" t="s">
        <v>14849</v>
      </c>
      <c r="H1812" s="117" t="s">
        <v>938</v>
      </c>
      <c r="I1812" s="117">
        <v>997</v>
      </c>
      <c r="J1812" s="117"/>
      <c r="K1812" s="120">
        <v>960.3</v>
      </c>
      <c r="L1812" s="121" t="s">
        <v>1136</v>
      </c>
      <c r="M1812" s="121" t="s">
        <v>891</v>
      </c>
      <c r="N1812" s="121">
        <v>2018</v>
      </c>
      <c r="O1812" s="121">
        <v>164</v>
      </c>
      <c r="P1812" s="121" t="s">
        <v>1592</v>
      </c>
      <c r="Q1812" s="121" t="s">
        <v>893</v>
      </c>
      <c r="R1812" s="121">
        <v>72963387</v>
      </c>
      <c r="S1812" s="121" t="s">
        <v>6909</v>
      </c>
      <c r="T1812" s="199">
        <v>43151</v>
      </c>
      <c r="U1812" s="199">
        <v>43161</v>
      </c>
      <c r="V1812" s="200" t="s">
        <v>4634</v>
      </c>
      <c r="W1812" s="200" t="s">
        <v>4635</v>
      </c>
      <c r="X1812" s="200" t="s">
        <v>4635</v>
      </c>
    </row>
    <row r="1813" spans="1:24" x14ac:dyDescent="0.2">
      <c r="A1813" s="146">
        <v>0</v>
      </c>
      <c r="B1813" s="116">
        <f t="shared" si="56"/>
        <v>1056</v>
      </c>
      <c r="C1813" s="190">
        <f t="shared" si="57"/>
        <v>0</v>
      </c>
      <c r="D1813" s="167" t="s">
        <v>1106</v>
      </c>
      <c r="E1813" s="117" t="s">
        <v>6756</v>
      </c>
      <c r="F1813" s="118" t="s">
        <v>13508</v>
      </c>
      <c r="G1813" s="119" t="s">
        <v>13509</v>
      </c>
      <c r="H1813" s="117" t="s">
        <v>938</v>
      </c>
      <c r="I1813" s="117">
        <v>997</v>
      </c>
      <c r="J1813" s="117"/>
      <c r="K1813" s="120">
        <v>1056</v>
      </c>
      <c r="L1813" s="121" t="s">
        <v>1136</v>
      </c>
      <c r="M1813" s="121" t="s">
        <v>891</v>
      </c>
      <c r="N1813" s="121">
        <v>2020</v>
      </c>
      <c r="O1813" s="121">
        <v>164</v>
      </c>
      <c r="P1813" s="121" t="s">
        <v>1592</v>
      </c>
      <c r="Q1813" s="121" t="s">
        <v>893</v>
      </c>
      <c r="R1813" s="121">
        <v>73099401</v>
      </c>
      <c r="S1813" s="121" t="s">
        <v>6909</v>
      </c>
      <c r="T1813" s="199">
        <v>43808</v>
      </c>
      <c r="U1813" s="199">
        <v>43819</v>
      </c>
      <c r="V1813" s="200" t="s">
        <v>4634</v>
      </c>
      <c r="W1813" s="200" t="s">
        <v>4635</v>
      </c>
      <c r="X1813" s="200" t="s">
        <v>4635</v>
      </c>
    </row>
    <row r="1814" spans="1:24" x14ac:dyDescent="0.2">
      <c r="A1814" s="146">
        <v>0</v>
      </c>
      <c r="B1814" s="116">
        <f t="shared" si="56"/>
        <v>434.5</v>
      </c>
      <c r="C1814" s="190">
        <f t="shared" si="57"/>
        <v>0</v>
      </c>
      <c r="D1814" s="167"/>
      <c r="E1814" s="117" t="s">
        <v>9395</v>
      </c>
      <c r="F1814" s="118" t="s">
        <v>9396</v>
      </c>
      <c r="G1814" s="119" t="s">
        <v>10062</v>
      </c>
      <c r="H1814" s="117" t="s">
        <v>938</v>
      </c>
      <c r="I1814" s="117">
        <v>997</v>
      </c>
      <c r="J1814" s="117"/>
      <c r="K1814" s="120">
        <v>434.5</v>
      </c>
      <c r="L1814" s="121" t="s">
        <v>1136</v>
      </c>
      <c r="M1814" s="121" t="s">
        <v>891</v>
      </c>
      <c r="N1814" s="121">
        <v>2019</v>
      </c>
      <c r="O1814" s="121">
        <v>96</v>
      </c>
      <c r="P1814" s="121" t="s">
        <v>892</v>
      </c>
      <c r="Q1814" s="121" t="s">
        <v>895</v>
      </c>
      <c r="R1814" s="121">
        <v>73038386</v>
      </c>
      <c r="S1814" s="121" t="s">
        <v>10063</v>
      </c>
      <c r="T1814" s="199">
        <v>43522</v>
      </c>
      <c r="U1814" s="199">
        <v>43525</v>
      </c>
      <c r="V1814" s="200" t="s">
        <v>4634</v>
      </c>
      <c r="W1814" s="200" t="s">
        <v>4635</v>
      </c>
      <c r="X1814" s="200" t="s">
        <v>4635</v>
      </c>
    </row>
    <row r="1815" spans="1:24" ht="22.5" x14ac:dyDescent="0.2">
      <c r="A1815" s="146">
        <v>0</v>
      </c>
      <c r="B1815" s="116">
        <f t="shared" si="56"/>
        <v>1166</v>
      </c>
      <c r="C1815" s="190">
        <f t="shared" si="57"/>
        <v>0</v>
      </c>
      <c r="D1815" s="167" t="s">
        <v>13956</v>
      </c>
      <c r="E1815" s="117" t="s">
        <v>14850</v>
      </c>
      <c r="F1815" s="118" t="s">
        <v>14851</v>
      </c>
      <c r="G1815" s="119" t="s">
        <v>14852</v>
      </c>
      <c r="H1815" s="117" t="s">
        <v>938</v>
      </c>
      <c r="I1815" s="117">
        <v>997</v>
      </c>
      <c r="J1815" s="117"/>
      <c r="K1815" s="120">
        <v>1166</v>
      </c>
      <c r="L1815" s="121" t="s">
        <v>1136</v>
      </c>
      <c r="M1815" s="121" t="s">
        <v>3228</v>
      </c>
      <c r="N1815" s="121">
        <v>2020</v>
      </c>
      <c r="O1815" s="121">
        <v>416</v>
      </c>
      <c r="P1815" s="121" t="s">
        <v>1592</v>
      </c>
      <c r="Q1815" s="121" t="s">
        <v>895</v>
      </c>
      <c r="R1815" s="121">
        <v>73113251</v>
      </c>
      <c r="S1815" s="121" t="s">
        <v>14853</v>
      </c>
      <c r="T1815" s="199">
        <v>43831</v>
      </c>
      <c r="U1815" s="199"/>
      <c r="V1815" s="200" t="s">
        <v>4634</v>
      </c>
      <c r="W1815" s="200" t="s">
        <v>4635</v>
      </c>
      <c r="X1815" s="200" t="s">
        <v>4635</v>
      </c>
    </row>
    <row r="1816" spans="1:24" ht="22.5" x14ac:dyDescent="0.2">
      <c r="A1816" s="146">
        <v>0</v>
      </c>
      <c r="B1816" s="116">
        <f t="shared" si="56"/>
        <v>1200.0999999999999</v>
      </c>
      <c r="C1816" s="190">
        <f t="shared" si="57"/>
        <v>0</v>
      </c>
      <c r="D1816" s="167"/>
      <c r="E1816" s="117" t="s">
        <v>11651</v>
      </c>
      <c r="F1816" s="118" t="s">
        <v>11652</v>
      </c>
      <c r="G1816" s="119" t="s">
        <v>11963</v>
      </c>
      <c r="H1816" s="117" t="s">
        <v>938</v>
      </c>
      <c r="I1816" s="117">
        <v>997</v>
      </c>
      <c r="J1816" s="117"/>
      <c r="K1816" s="120">
        <v>1200.0999999999999</v>
      </c>
      <c r="L1816" s="121" t="s">
        <v>1136</v>
      </c>
      <c r="M1816" s="121" t="s">
        <v>891</v>
      </c>
      <c r="N1816" s="121">
        <v>2019</v>
      </c>
      <c r="O1816" s="121">
        <v>332</v>
      </c>
      <c r="P1816" s="121" t="s">
        <v>1592</v>
      </c>
      <c r="Q1816" s="121" t="s">
        <v>895</v>
      </c>
      <c r="R1816" s="121">
        <v>73070915</v>
      </c>
      <c r="S1816" s="121" t="s">
        <v>11964</v>
      </c>
      <c r="T1816" s="199">
        <v>43698</v>
      </c>
      <c r="U1816" s="199">
        <v>43700</v>
      </c>
      <c r="V1816" s="200" t="s">
        <v>4634</v>
      </c>
      <c r="W1816" s="200" t="s">
        <v>4635</v>
      </c>
      <c r="X1816" s="200" t="s">
        <v>4635</v>
      </c>
    </row>
    <row r="1817" spans="1:24" ht="22.5" x14ac:dyDescent="0.2">
      <c r="A1817" s="146">
        <v>0</v>
      </c>
      <c r="B1817" s="116">
        <f t="shared" si="56"/>
        <v>1210</v>
      </c>
      <c r="C1817" s="190">
        <f t="shared" si="57"/>
        <v>0</v>
      </c>
      <c r="D1817" s="167" t="s">
        <v>894</v>
      </c>
      <c r="E1817" s="117" t="s">
        <v>4013</v>
      </c>
      <c r="F1817" s="118" t="s">
        <v>5381</v>
      </c>
      <c r="G1817" s="119" t="s">
        <v>5502</v>
      </c>
      <c r="H1817" s="117" t="s">
        <v>938</v>
      </c>
      <c r="I1817" s="117">
        <v>997</v>
      </c>
      <c r="J1817" s="117"/>
      <c r="K1817" s="120">
        <v>1210</v>
      </c>
      <c r="L1817" s="121" t="s">
        <v>1136</v>
      </c>
      <c r="M1817" s="121" t="s">
        <v>891</v>
      </c>
      <c r="N1817" s="121">
        <v>2017</v>
      </c>
      <c r="O1817" s="121">
        <v>244</v>
      </c>
      <c r="P1817" s="121" t="s">
        <v>1592</v>
      </c>
      <c r="Q1817" s="121" t="s">
        <v>895</v>
      </c>
      <c r="R1817" s="121">
        <v>72923825</v>
      </c>
      <c r="S1817" s="121" t="s">
        <v>5591</v>
      </c>
      <c r="T1817" s="199">
        <v>42851</v>
      </c>
      <c r="U1817" s="199">
        <v>42853</v>
      </c>
      <c r="V1817" s="200" t="s">
        <v>4634</v>
      </c>
      <c r="W1817" s="200" t="s">
        <v>4635</v>
      </c>
      <c r="X1817" s="200" t="s">
        <v>4635</v>
      </c>
    </row>
    <row r="1818" spans="1:24" ht="22.5" x14ac:dyDescent="0.2">
      <c r="A1818" s="146">
        <v>0</v>
      </c>
      <c r="B1818" s="116">
        <f t="shared" si="56"/>
        <v>950.4</v>
      </c>
      <c r="C1818" s="190">
        <f t="shared" si="57"/>
        <v>0</v>
      </c>
      <c r="D1818" s="167" t="s">
        <v>894</v>
      </c>
      <c r="E1818" s="117" t="s">
        <v>5065</v>
      </c>
      <c r="F1818" s="118" t="s">
        <v>5066</v>
      </c>
      <c r="G1818" s="119" t="s">
        <v>5182</v>
      </c>
      <c r="H1818" s="117" t="s">
        <v>938</v>
      </c>
      <c r="I1818" s="117">
        <v>997</v>
      </c>
      <c r="J1818" s="117"/>
      <c r="K1818" s="120">
        <v>950.4</v>
      </c>
      <c r="L1818" s="121" t="s">
        <v>1136</v>
      </c>
      <c r="M1818" s="121" t="s">
        <v>891</v>
      </c>
      <c r="N1818" s="121">
        <v>2017</v>
      </c>
      <c r="O1818" s="121">
        <v>364</v>
      </c>
      <c r="P1818" s="121" t="s">
        <v>1592</v>
      </c>
      <c r="Q1818" s="121" t="s">
        <v>895</v>
      </c>
      <c r="R1818" s="121">
        <v>72912100</v>
      </c>
      <c r="S1818" s="121" t="s">
        <v>5590</v>
      </c>
      <c r="T1818" s="199">
        <v>42775</v>
      </c>
      <c r="U1818" s="199">
        <v>42793</v>
      </c>
      <c r="V1818" s="200" t="s">
        <v>4634</v>
      </c>
      <c r="W1818" s="200" t="s">
        <v>4635</v>
      </c>
      <c r="X1818" s="200" t="s">
        <v>4635</v>
      </c>
    </row>
    <row r="1819" spans="1:24" ht="22.5" x14ac:dyDescent="0.2">
      <c r="A1819" s="146">
        <v>0</v>
      </c>
      <c r="B1819" s="116">
        <f t="shared" si="56"/>
        <v>1732.72</v>
      </c>
      <c r="C1819" s="190">
        <f t="shared" si="57"/>
        <v>0</v>
      </c>
      <c r="D1819" s="167" t="s">
        <v>13957</v>
      </c>
      <c r="E1819" s="117" t="s">
        <v>14854</v>
      </c>
      <c r="F1819" s="118" t="s">
        <v>14855</v>
      </c>
      <c r="G1819" s="119" t="s">
        <v>14856</v>
      </c>
      <c r="H1819" s="117" t="s">
        <v>938</v>
      </c>
      <c r="I1819" s="117">
        <v>997</v>
      </c>
      <c r="J1819" s="117"/>
      <c r="K1819" s="120">
        <v>1732.72</v>
      </c>
      <c r="L1819" s="121" t="s">
        <v>1136</v>
      </c>
      <c r="M1819" s="121" t="s">
        <v>891</v>
      </c>
      <c r="N1819" s="121">
        <v>2020</v>
      </c>
      <c r="O1819" s="121">
        <v>416</v>
      </c>
      <c r="P1819" s="121" t="s">
        <v>1592</v>
      </c>
      <c r="Q1819" s="121" t="s">
        <v>893</v>
      </c>
      <c r="R1819" s="121">
        <v>73105177</v>
      </c>
      <c r="S1819" s="121" t="s">
        <v>14857</v>
      </c>
      <c r="T1819" s="199"/>
      <c r="U1819" s="199">
        <v>43875</v>
      </c>
      <c r="V1819" s="200" t="s">
        <v>4634</v>
      </c>
      <c r="W1819" s="200" t="s">
        <v>4635</v>
      </c>
      <c r="X1819" s="200" t="s">
        <v>4635</v>
      </c>
    </row>
    <row r="1820" spans="1:24" ht="22.5" x14ac:dyDescent="0.2">
      <c r="A1820" s="146">
        <v>0</v>
      </c>
      <c r="B1820" s="116">
        <f t="shared" si="56"/>
        <v>1640.1</v>
      </c>
      <c r="C1820" s="190">
        <f t="shared" si="57"/>
        <v>0</v>
      </c>
      <c r="D1820" s="167" t="s">
        <v>13956</v>
      </c>
      <c r="E1820" s="117" t="s">
        <v>2116</v>
      </c>
      <c r="F1820" s="118" t="s">
        <v>14858</v>
      </c>
      <c r="G1820" s="119" t="s">
        <v>99</v>
      </c>
      <c r="H1820" s="117" t="s">
        <v>938</v>
      </c>
      <c r="I1820" s="117">
        <v>997</v>
      </c>
      <c r="J1820" s="117"/>
      <c r="K1820" s="120">
        <v>1640.1</v>
      </c>
      <c r="L1820" s="121" t="s">
        <v>1136</v>
      </c>
      <c r="M1820" s="121" t="s">
        <v>3227</v>
      </c>
      <c r="N1820" s="121">
        <v>2020</v>
      </c>
      <c r="O1820" s="121">
        <v>560</v>
      </c>
      <c r="P1820" s="121" t="s">
        <v>1592</v>
      </c>
      <c r="Q1820" s="121" t="s">
        <v>895</v>
      </c>
      <c r="R1820" s="121">
        <v>73104672</v>
      </c>
      <c r="S1820" s="121" t="s">
        <v>2117</v>
      </c>
      <c r="T1820" s="199">
        <v>43831</v>
      </c>
      <c r="U1820" s="199"/>
      <c r="V1820" s="200" t="s">
        <v>4634</v>
      </c>
      <c r="W1820" s="200" t="s">
        <v>4635</v>
      </c>
      <c r="X1820" s="200" t="s">
        <v>4635</v>
      </c>
    </row>
    <row r="1821" spans="1:24" x14ac:dyDescent="0.2">
      <c r="A1821" s="146">
        <v>0</v>
      </c>
      <c r="B1821" s="116">
        <f t="shared" si="56"/>
        <v>980.1</v>
      </c>
      <c r="C1821" s="190">
        <f t="shared" si="57"/>
        <v>0</v>
      </c>
      <c r="D1821" s="167"/>
      <c r="E1821" s="117" t="s">
        <v>5767</v>
      </c>
      <c r="F1821" s="118" t="s">
        <v>13510</v>
      </c>
      <c r="G1821" s="119" t="s">
        <v>13511</v>
      </c>
      <c r="H1821" s="117" t="s">
        <v>938</v>
      </c>
      <c r="I1821" s="117">
        <v>997</v>
      </c>
      <c r="J1821" s="117"/>
      <c r="K1821" s="120">
        <v>980.1</v>
      </c>
      <c r="L1821" s="121" t="s">
        <v>1136</v>
      </c>
      <c r="M1821" s="121" t="s">
        <v>891</v>
      </c>
      <c r="N1821" s="121">
        <v>2017</v>
      </c>
      <c r="O1821" s="121">
        <v>172</v>
      </c>
      <c r="P1821" s="121" t="s">
        <v>1592</v>
      </c>
      <c r="Q1821" s="121" t="s">
        <v>893</v>
      </c>
      <c r="R1821" s="121">
        <v>72937560</v>
      </c>
      <c r="S1821" s="121" t="s">
        <v>5958</v>
      </c>
      <c r="T1821" s="199">
        <v>42905</v>
      </c>
      <c r="U1821" s="199">
        <v>42940</v>
      </c>
      <c r="V1821" s="200" t="s">
        <v>4634</v>
      </c>
      <c r="W1821" s="200" t="s">
        <v>4635</v>
      </c>
      <c r="X1821" s="200" t="s">
        <v>4635</v>
      </c>
    </row>
    <row r="1822" spans="1:24" ht="22.5" x14ac:dyDescent="0.2">
      <c r="A1822" s="146">
        <v>0</v>
      </c>
      <c r="B1822" s="116">
        <f t="shared" si="56"/>
        <v>980.1</v>
      </c>
      <c r="C1822" s="190">
        <f t="shared" si="57"/>
        <v>0</v>
      </c>
      <c r="D1822" s="167"/>
      <c r="E1822" s="117" t="s">
        <v>5767</v>
      </c>
      <c r="F1822" s="118" t="s">
        <v>13512</v>
      </c>
      <c r="G1822" s="119" t="s">
        <v>13511</v>
      </c>
      <c r="H1822" s="117" t="s">
        <v>938</v>
      </c>
      <c r="I1822" s="117">
        <v>997</v>
      </c>
      <c r="J1822" s="117"/>
      <c r="K1822" s="120">
        <v>980.1</v>
      </c>
      <c r="L1822" s="121" t="s">
        <v>1136</v>
      </c>
      <c r="M1822" s="121" t="s">
        <v>891</v>
      </c>
      <c r="N1822" s="121">
        <v>2018</v>
      </c>
      <c r="O1822" s="121">
        <v>172</v>
      </c>
      <c r="P1822" s="121" t="s">
        <v>1592</v>
      </c>
      <c r="Q1822" s="121" t="s">
        <v>893</v>
      </c>
      <c r="R1822" s="121">
        <v>72958423</v>
      </c>
      <c r="S1822" s="121" t="s">
        <v>5958</v>
      </c>
      <c r="T1822" s="199">
        <v>43025</v>
      </c>
      <c r="U1822" s="199">
        <v>43042</v>
      </c>
      <c r="V1822" s="200" t="s">
        <v>4634</v>
      </c>
      <c r="W1822" s="200" t="s">
        <v>4635</v>
      </c>
      <c r="X1822" s="200" t="s">
        <v>4635</v>
      </c>
    </row>
    <row r="1823" spans="1:24" ht="22.5" x14ac:dyDescent="0.2">
      <c r="A1823" s="146">
        <v>0</v>
      </c>
      <c r="B1823" s="116">
        <f t="shared" si="56"/>
        <v>1078</v>
      </c>
      <c r="C1823" s="190">
        <f t="shared" si="57"/>
        <v>0</v>
      </c>
      <c r="D1823" s="167"/>
      <c r="E1823" s="117" t="s">
        <v>5767</v>
      </c>
      <c r="F1823" s="118" t="s">
        <v>10064</v>
      </c>
      <c r="G1823" s="119" t="s">
        <v>10065</v>
      </c>
      <c r="H1823" s="117" t="s">
        <v>938</v>
      </c>
      <c r="I1823" s="117">
        <v>997</v>
      </c>
      <c r="J1823" s="117"/>
      <c r="K1823" s="120">
        <v>1078</v>
      </c>
      <c r="L1823" s="121" t="s">
        <v>1136</v>
      </c>
      <c r="M1823" s="121" t="s">
        <v>891</v>
      </c>
      <c r="N1823" s="121">
        <v>2019</v>
      </c>
      <c r="O1823" s="121">
        <v>172</v>
      </c>
      <c r="P1823" s="121" t="s">
        <v>1592</v>
      </c>
      <c r="Q1823" s="121" t="s">
        <v>893</v>
      </c>
      <c r="R1823" s="121">
        <v>73052317</v>
      </c>
      <c r="S1823" s="121" t="s">
        <v>5958</v>
      </c>
      <c r="T1823" s="199">
        <v>43538</v>
      </c>
      <c r="U1823" s="199">
        <v>43546</v>
      </c>
      <c r="V1823" s="200" t="s">
        <v>4634</v>
      </c>
      <c r="W1823" s="200" t="s">
        <v>4635</v>
      </c>
      <c r="X1823" s="200" t="s">
        <v>4635</v>
      </c>
    </row>
    <row r="1824" spans="1:24" x14ac:dyDescent="0.2">
      <c r="A1824" s="146">
        <v>0</v>
      </c>
      <c r="B1824" s="116">
        <f t="shared" si="56"/>
        <v>950.4</v>
      </c>
      <c r="C1824" s="190">
        <f t="shared" si="57"/>
        <v>0</v>
      </c>
      <c r="D1824" s="167"/>
      <c r="E1824" s="117" t="s">
        <v>9397</v>
      </c>
      <c r="F1824" s="118" t="s">
        <v>13513</v>
      </c>
      <c r="G1824" s="119" t="s">
        <v>9399</v>
      </c>
      <c r="H1824" s="117" t="s">
        <v>938</v>
      </c>
      <c r="I1824" s="117">
        <v>997</v>
      </c>
      <c r="J1824" s="117"/>
      <c r="K1824" s="120">
        <v>950.4</v>
      </c>
      <c r="L1824" s="121" t="s">
        <v>1136</v>
      </c>
      <c r="M1824" s="121" t="s">
        <v>891</v>
      </c>
      <c r="N1824" s="121">
        <v>2016</v>
      </c>
      <c r="O1824" s="121">
        <v>320</v>
      </c>
      <c r="P1824" s="121" t="s">
        <v>1592</v>
      </c>
      <c r="Q1824" s="121" t="s">
        <v>1593</v>
      </c>
      <c r="R1824" s="121">
        <v>72870000</v>
      </c>
      <c r="S1824" s="121" t="s">
        <v>13514</v>
      </c>
      <c r="T1824" s="199">
        <v>42556</v>
      </c>
      <c r="U1824" s="199">
        <v>42571</v>
      </c>
      <c r="V1824" s="200" t="s">
        <v>4634</v>
      </c>
      <c r="W1824" s="200" t="s">
        <v>4635</v>
      </c>
      <c r="X1824" s="200" t="s">
        <v>4635</v>
      </c>
    </row>
    <row r="1825" spans="1:24" x14ac:dyDescent="0.2">
      <c r="A1825" s="146">
        <v>0</v>
      </c>
      <c r="B1825" s="116">
        <f t="shared" si="56"/>
        <v>1045.44</v>
      </c>
      <c r="C1825" s="190">
        <f t="shared" si="57"/>
        <v>0</v>
      </c>
      <c r="D1825" s="167"/>
      <c r="E1825" s="117" t="s">
        <v>9397</v>
      </c>
      <c r="F1825" s="118" t="s">
        <v>13515</v>
      </c>
      <c r="G1825" s="119" t="s">
        <v>9399</v>
      </c>
      <c r="H1825" s="117" t="s">
        <v>938</v>
      </c>
      <c r="I1825" s="117">
        <v>997</v>
      </c>
      <c r="J1825" s="117"/>
      <c r="K1825" s="120">
        <v>1045.44</v>
      </c>
      <c r="L1825" s="121" t="s">
        <v>1136</v>
      </c>
      <c r="M1825" s="121" t="s">
        <v>891</v>
      </c>
      <c r="N1825" s="121">
        <v>2017</v>
      </c>
      <c r="O1825" s="121">
        <v>320</v>
      </c>
      <c r="P1825" s="121" t="s">
        <v>1592</v>
      </c>
      <c r="Q1825" s="121" t="s">
        <v>1593</v>
      </c>
      <c r="R1825" s="121">
        <v>72912134</v>
      </c>
      <c r="S1825" s="121" t="s">
        <v>9400</v>
      </c>
      <c r="T1825" s="199">
        <v>42768</v>
      </c>
      <c r="U1825" s="199">
        <v>42787</v>
      </c>
      <c r="V1825" s="200" t="s">
        <v>4634</v>
      </c>
      <c r="W1825" s="200" t="s">
        <v>4635</v>
      </c>
      <c r="X1825" s="200" t="s">
        <v>4635</v>
      </c>
    </row>
    <row r="1826" spans="1:24" x14ac:dyDescent="0.2">
      <c r="A1826" s="146">
        <v>0</v>
      </c>
      <c r="B1826" s="116">
        <f t="shared" si="56"/>
        <v>1331</v>
      </c>
      <c r="C1826" s="190">
        <f t="shared" si="57"/>
        <v>0</v>
      </c>
      <c r="D1826" s="167"/>
      <c r="E1826" s="117" t="s">
        <v>9397</v>
      </c>
      <c r="F1826" s="118" t="s">
        <v>9398</v>
      </c>
      <c r="G1826" s="119" t="s">
        <v>9399</v>
      </c>
      <c r="H1826" s="117" t="s">
        <v>938</v>
      </c>
      <c r="I1826" s="117">
        <v>997</v>
      </c>
      <c r="J1826" s="117"/>
      <c r="K1826" s="120">
        <v>1331</v>
      </c>
      <c r="L1826" s="121" t="s">
        <v>1136</v>
      </c>
      <c r="M1826" s="121" t="s">
        <v>891</v>
      </c>
      <c r="N1826" s="121">
        <v>2019</v>
      </c>
      <c r="O1826" s="121">
        <v>320</v>
      </c>
      <c r="P1826" s="121" t="s">
        <v>1592</v>
      </c>
      <c r="Q1826" s="121" t="s">
        <v>1593</v>
      </c>
      <c r="R1826" s="121">
        <v>73036597</v>
      </c>
      <c r="S1826" s="121" t="s">
        <v>9400</v>
      </c>
      <c r="T1826" s="199">
        <v>43444</v>
      </c>
      <c r="U1826" s="199">
        <v>43455</v>
      </c>
      <c r="V1826" s="200" t="s">
        <v>4634</v>
      </c>
      <c r="W1826" s="200" t="s">
        <v>4635</v>
      </c>
      <c r="X1826" s="200" t="s">
        <v>4635</v>
      </c>
    </row>
    <row r="1827" spans="1:24" ht="22.5" x14ac:dyDescent="0.2">
      <c r="A1827" s="146">
        <v>0</v>
      </c>
      <c r="B1827" s="116">
        <f t="shared" si="56"/>
        <v>889.9</v>
      </c>
      <c r="C1827" s="190">
        <f t="shared" si="57"/>
        <v>0</v>
      </c>
      <c r="D1827" s="167"/>
      <c r="E1827" s="117" t="s">
        <v>6759</v>
      </c>
      <c r="F1827" s="118" t="s">
        <v>14859</v>
      </c>
      <c r="G1827" s="119" t="s">
        <v>14860</v>
      </c>
      <c r="H1827" s="117" t="s">
        <v>938</v>
      </c>
      <c r="I1827" s="117">
        <v>997</v>
      </c>
      <c r="J1827" s="117"/>
      <c r="K1827" s="120">
        <v>889.9</v>
      </c>
      <c r="L1827" s="121" t="s">
        <v>1136</v>
      </c>
      <c r="M1827" s="121" t="s">
        <v>891</v>
      </c>
      <c r="N1827" s="121">
        <v>2018</v>
      </c>
      <c r="O1827" s="121">
        <v>240</v>
      </c>
      <c r="P1827" s="121" t="s">
        <v>1592</v>
      </c>
      <c r="Q1827" s="121" t="s">
        <v>895</v>
      </c>
      <c r="R1827" s="121">
        <v>72963403</v>
      </c>
      <c r="S1827" s="121" t="s">
        <v>7031</v>
      </c>
      <c r="T1827" s="199">
        <v>43125</v>
      </c>
      <c r="U1827" s="199">
        <v>43210</v>
      </c>
      <c r="V1827" s="200" t="s">
        <v>4634</v>
      </c>
      <c r="W1827" s="200" t="s">
        <v>4635</v>
      </c>
      <c r="X1827" s="200" t="s">
        <v>4635</v>
      </c>
    </row>
    <row r="1828" spans="1:24" ht="22.5" x14ac:dyDescent="0.2">
      <c r="A1828" s="146">
        <v>0</v>
      </c>
      <c r="B1828" s="116">
        <f t="shared" si="56"/>
        <v>977.9</v>
      </c>
      <c r="C1828" s="190">
        <f t="shared" si="57"/>
        <v>0</v>
      </c>
      <c r="D1828" s="167"/>
      <c r="E1828" s="117" t="s">
        <v>6759</v>
      </c>
      <c r="F1828" s="118" t="s">
        <v>10890</v>
      </c>
      <c r="G1828" s="119" t="s">
        <v>10891</v>
      </c>
      <c r="H1828" s="117" t="s">
        <v>938</v>
      </c>
      <c r="I1828" s="117">
        <v>997</v>
      </c>
      <c r="J1828" s="117"/>
      <c r="K1828" s="120">
        <v>977.9</v>
      </c>
      <c r="L1828" s="121" t="s">
        <v>1136</v>
      </c>
      <c r="M1828" s="121" t="s">
        <v>891</v>
      </c>
      <c r="N1828" s="121">
        <v>2019</v>
      </c>
      <c r="O1828" s="121">
        <v>240</v>
      </c>
      <c r="P1828" s="121" t="s">
        <v>1592</v>
      </c>
      <c r="Q1828" s="121" t="s">
        <v>895</v>
      </c>
      <c r="R1828" s="121">
        <v>73064465</v>
      </c>
      <c r="S1828" s="121" t="s">
        <v>7031</v>
      </c>
      <c r="T1828" s="199">
        <v>43605</v>
      </c>
      <c r="U1828" s="199">
        <v>43605</v>
      </c>
      <c r="V1828" s="200" t="s">
        <v>4634</v>
      </c>
      <c r="W1828" s="200" t="s">
        <v>4635</v>
      </c>
      <c r="X1828" s="200" t="s">
        <v>4635</v>
      </c>
    </row>
    <row r="1829" spans="1:24" ht="22.5" x14ac:dyDescent="0.2">
      <c r="A1829" s="146">
        <v>0</v>
      </c>
      <c r="B1829" s="116">
        <f t="shared" si="56"/>
        <v>1340.9</v>
      </c>
      <c r="C1829" s="190">
        <f t="shared" si="57"/>
        <v>0</v>
      </c>
      <c r="D1829" s="167"/>
      <c r="E1829" s="117" t="s">
        <v>5768</v>
      </c>
      <c r="F1829" s="118" t="s">
        <v>5769</v>
      </c>
      <c r="G1829" s="119" t="s">
        <v>5873</v>
      </c>
      <c r="H1829" s="117" t="s">
        <v>938</v>
      </c>
      <c r="I1829" s="117">
        <v>997</v>
      </c>
      <c r="J1829" s="117"/>
      <c r="K1829" s="120">
        <v>1340.9</v>
      </c>
      <c r="L1829" s="121" t="s">
        <v>1136</v>
      </c>
      <c r="M1829" s="121" t="s">
        <v>891</v>
      </c>
      <c r="N1829" s="121">
        <v>2017</v>
      </c>
      <c r="O1829" s="121">
        <v>292</v>
      </c>
      <c r="P1829" s="121" t="s">
        <v>1592</v>
      </c>
      <c r="Q1829" s="121" t="s">
        <v>893</v>
      </c>
      <c r="R1829" s="121">
        <v>72937566</v>
      </c>
      <c r="S1829" s="121" t="s">
        <v>5874</v>
      </c>
      <c r="T1829" s="199">
        <v>42992</v>
      </c>
      <c r="U1829" s="199">
        <v>43003</v>
      </c>
      <c r="V1829" s="200" t="s">
        <v>4634</v>
      </c>
      <c r="W1829" s="200" t="s">
        <v>4635</v>
      </c>
      <c r="X1829" s="200" t="s">
        <v>4635</v>
      </c>
    </row>
    <row r="1830" spans="1:24" ht="22.5" x14ac:dyDescent="0.2">
      <c r="A1830" s="146">
        <v>0</v>
      </c>
      <c r="B1830" s="116">
        <f t="shared" si="56"/>
        <v>1547.7</v>
      </c>
      <c r="C1830" s="190">
        <f t="shared" si="57"/>
        <v>0</v>
      </c>
      <c r="D1830" s="167"/>
      <c r="E1830" s="117" t="s">
        <v>5768</v>
      </c>
      <c r="F1830" s="118" t="s">
        <v>12214</v>
      </c>
      <c r="G1830" s="119" t="s">
        <v>12215</v>
      </c>
      <c r="H1830" s="117" t="s">
        <v>938</v>
      </c>
      <c r="I1830" s="117">
        <v>997</v>
      </c>
      <c r="J1830" s="117"/>
      <c r="K1830" s="120">
        <v>1547.7</v>
      </c>
      <c r="L1830" s="121" t="s">
        <v>1136</v>
      </c>
      <c r="M1830" s="121" t="s">
        <v>891</v>
      </c>
      <c r="N1830" s="121">
        <v>2019</v>
      </c>
      <c r="O1830" s="121">
        <v>292</v>
      </c>
      <c r="P1830" s="121" t="s">
        <v>1592</v>
      </c>
      <c r="Q1830" s="121" t="s">
        <v>893</v>
      </c>
      <c r="R1830" s="121">
        <v>73079567</v>
      </c>
      <c r="S1830" s="121" t="s">
        <v>5874</v>
      </c>
      <c r="T1830" s="199">
        <v>43706</v>
      </c>
      <c r="U1830" s="199">
        <v>43714</v>
      </c>
      <c r="V1830" s="200" t="s">
        <v>4634</v>
      </c>
      <c r="W1830" s="200" t="s">
        <v>4635</v>
      </c>
      <c r="X1830" s="200" t="s">
        <v>4635</v>
      </c>
    </row>
    <row r="1831" spans="1:24" ht="22.5" x14ac:dyDescent="0.2">
      <c r="A1831" s="146">
        <v>0</v>
      </c>
      <c r="B1831" s="116">
        <f t="shared" si="56"/>
        <v>1157.2</v>
      </c>
      <c r="C1831" s="190">
        <f t="shared" si="57"/>
        <v>0</v>
      </c>
      <c r="D1831" s="167" t="s">
        <v>13956</v>
      </c>
      <c r="E1831" s="117" t="s">
        <v>1293</v>
      </c>
      <c r="F1831" s="118" t="s">
        <v>14861</v>
      </c>
      <c r="G1831" s="119" t="s">
        <v>1294</v>
      </c>
      <c r="H1831" s="117" t="s">
        <v>938</v>
      </c>
      <c r="I1831" s="117">
        <v>997</v>
      </c>
      <c r="J1831" s="117"/>
      <c r="K1831" s="120">
        <v>1157.2</v>
      </c>
      <c r="L1831" s="121" t="s">
        <v>1136</v>
      </c>
      <c r="M1831" s="121" t="s">
        <v>3227</v>
      </c>
      <c r="N1831" s="121">
        <v>2020</v>
      </c>
      <c r="O1831" s="121">
        <v>432</v>
      </c>
      <c r="P1831" s="121" t="s">
        <v>1592</v>
      </c>
      <c r="Q1831" s="121" t="s">
        <v>895</v>
      </c>
      <c r="R1831" s="121">
        <v>73104931</v>
      </c>
      <c r="S1831" s="121" t="s">
        <v>840</v>
      </c>
      <c r="T1831" s="199">
        <v>43831</v>
      </c>
      <c r="U1831" s="199"/>
      <c r="V1831" s="200" t="s">
        <v>4635</v>
      </c>
      <c r="W1831" s="200" t="s">
        <v>4634</v>
      </c>
      <c r="X1831" s="200" t="s">
        <v>4635</v>
      </c>
    </row>
    <row r="1832" spans="1:24" ht="22.5" x14ac:dyDescent="0.2">
      <c r="A1832" s="146">
        <v>0</v>
      </c>
      <c r="B1832" s="116">
        <f t="shared" si="56"/>
        <v>1039.5</v>
      </c>
      <c r="C1832" s="190">
        <f t="shared" si="57"/>
        <v>0</v>
      </c>
      <c r="D1832" s="167"/>
      <c r="E1832" s="117" t="s">
        <v>10892</v>
      </c>
      <c r="F1832" s="118" t="s">
        <v>10893</v>
      </c>
      <c r="G1832" s="119" t="s">
        <v>10894</v>
      </c>
      <c r="H1832" s="117" t="s">
        <v>938</v>
      </c>
      <c r="I1832" s="117">
        <v>997</v>
      </c>
      <c r="J1832" s="117"/>
      <c r="K1832" s="120">
        <v>1039.5</v>
      </c>
      <c r="L1832" s="121" t="s">
        <v>1136</v>
      </c>
      <c r="M1832" s="121" t="s">
        <v>891</v>
      </c>
      <c r="N1832" s="121">
        <v>2019</v>
      </c>
      <c r="O1832" s="121">
        <v>148</v>
      </c>
      <c r="P1832" s="121" t="s">
        <v>1592</v>
      </c>
      <c r="Q1832" s="121" t="s">
        <v>893</v>
      </c>
      <c r="R1832" s="121">
        <v>73053136</v>
      </c>
      <c r="S1832" s="121" t="s">
        <v>12367</v>
      </c>
      <c r="T1832" s="199">
        <v>43577</v>
      </c>
      <c r="U1832" s="199">
        <v>43581</v>
      </c>
      <c r="V1832" s="200" t="s">
        <v>4634</v>
      </c>
      <c r="W1832" s="200" t="s">
        <v>4635</v>
      </c>
      <c r="X1832" s="200" t="s">
        <v>4635</v>
      </c>
    </row>
    <row r="1833" spans="1:24" ht="22.5" x14ac:dyDescent="0.2">
      <c r="A1833" s="146">
        <v>0</v>
      </c>
      <c r="B1833" s="116">
        <f t="shared" si="56"/>
        <v>229.9</v>
      </c>
      <c r="C1833" s="190">
        <f t="shared" si="57"/>
        <v>0</v>
      </c>
      <c r="D1833" s="167" t="s">
        <v>13957</v>
      </c>
      <c r="E1833" s="117" t="s">
        <v>14862</v>
      </c>
      <c r="F1833" s="118" t="s">
        <v>14863</v>
      </c>
      <c r="G1833" s="119" t="s">
        <v>14864</v>
      </c>
      <c r="H1833" s="117" t="s">
        <v>938</v>
      </c>
      <c r="I1833" s="117">
        <v>997</v>
      </c>
      <c r="J1833" s="117"/>
      <c r="K1833" s="120">
        <v>229.9</v>
      </c>
      <c r="L1833" s="121" t="s">
        <v>1136</v>
      </c>
      <c r="M1833" s="121" t="s">
        <v>891</v>
      </c>
      <c r="N1833" s="121">
        <v>2020</v>
      </c>
      <c r="O1833" s="121">
        <v>52</v>
      </c>
      <c r="P1833" s="121" t="s">
        <v>892</v>
      </c>
      <c r="Q1833" s="121" t="s">
        <v>527</v>
      </c>
      <c r="R1833" s="121">
        <v>73100436</v>
      </c>
      <c r="S1833" s="121" t="s">
        <v>14865</v>
      </c>
      <c r="T1833" s="199"/>
      <c r="U1833" s="199">
        <v>43889</v>
      </c>
      <c r="V1833" s="200" t="s">
        <v>4635</v>
      </c>
      <c r="W1833" s="200" t="s">
        <v>4634</v>
      </c>
      <c r="X1833" s="200" t="s">
        <v>4635</v>
      </c>
    </row>
    <row r="1834" spans="1:24" ht="22.5" x14ac:dyDescent="0.2">
      <c r="A1834" s="146">
        <v>0</v>
      </c>
      <c r="B1834" s="116">
        <f t="shared" si="56"/>
        <v>620.4</v>
      </c>
      <c r="C1834" s="190">
        <f t="shared" si="57"/>
        <v>0</v>
      </c>
      <c r="D1834" s="167"/>
      <c r="E1834" s="117" t="s">
        <v>6760</v>
      </c>
      <c r="F1834" s="118" t="s">
        <v>6761</v>
      </c>
      <c r="G1834" s="119" t="s">
        <v>7032</v>
      </c>
      <c r="H1834" s="117" t="s">
        <v>938</v>
      </c>
      <c r="I1834" s="117">
        <v>997</v>
      </c>
      <c r="J1834" s="117"/>
      <c r="K1834" s="120">
        <v>620.4</v>
      </c>
      <c r="L1834" s="121" t="s">
        <v>1136</v>
      </c>
      <c r="M1834" s="121" t="s">
        <v>891</v>
      </c>
      <c r="N1834" s="121">
        <v>2018</v>
      </c>
      <c r="O1834" s="121">
        <v>88</v>
      </c>
      <c r="P1834" s="121" t="s">
        <v>892</v>
      </c>
      <c r="Q1834" s="121" t="s">
        <v>893</v>
      </c>
      <c r="R1834" s="121">
        <v>72963401</v>
      </c>
      <c r="S1834" s="121" t="s">
        <v>10066</v>
      </c>
      <c r="T1834" s="199">
        <v>43145</v>
      </c>
      <c r="U1834" s="199">
        <v>43147</v>
      </c>
      <c r="V1834" s="200" t="s">
        <v>4634</v>
      </c>
      <c r="W1834" s="200" t="s">
        <v>4635</v>
      </c>
      <c r="X1834" s="200" t="s">
        <v>4635</v>
      </c>
    </row>
    <row r="1835" spans="1:24" ht="22.5" x14ac:dyDescent="0.2">
      <c r="A1835" s="146">
        <v>0</v>
      </c>
      <c r="B1835" s="116">
        <f t="shared" si="56"/>
        <v>1166</v>
      </c>
      <c r="C1835" s="190">
        <f t="shared" si="57"/>
        <v>0</v>
      </c>
      <c r="D1835" s="167" t="s">
        <v>13956</v>
      </c>
      <c r="E1835" s="117" t="s">
        <v>4014</v>
      </c>
      <c r="F1835" s="118" t="s">
        <v>14866</v>
      </c>
      <c r="G1835" s="119" t="s">
        <v>974</v>
      </c>
      <c r="H1835" s="117" t="s">
        <v>938</v>
      </c>
      <c r="I1835" s="117">
        <v>997</v>
      </c>
      <c r="J1835" s="117"/>
      <c r="K1835" s="120">
        <v>1166</v>
      </c>
      <c r="L1835" s="121" t="s">
        <v>1136</v>
      </c>
      <c r="M1835" s="121" t="s">
        <v>3227</v>
      </c>
      <c r="N1835" s="121">
        <v>2020</v>
      </c>
      <c r="O1835" s="121">
        <v>272</v>
      </c>
      <c r="P1835" s="121" t="s">
        <v>1592</v>
      </c>
      <c r="Q1835" s="121" t="s">
        <v>1593</v>
      </c>
      <c r="R1835" s="121">
        <v>73104472</v>
      </c>
      <c r="S1835" s="121" t="s">
        <v>1413</v>
      </c>
      <c r="T1835" s="199">
        <v>43831</v>
      </c>
      <c r="U1835" s="199"/>
      <c r="V1835" s="200" t="s">
        <v>4634</v>
      </c>
      <c r="W1835" s="200" t="s">
        <v>4635</v>
      </c>
      <c r="X1835" s="200" t="s">
        <v>4635</v>
      </c>
    </row>
    <row r="1836" spans="1:24" ht="22.5" x14ac:dyDescent="0.2">
      <c r="A1836" s="146">
        <v>0</v>
      </c>
      <c r="B1836" s="116">
        <f t="shared" si="56"/>
        <v>869</v>
      </c>
      <c r="C1836" s="190">
        <f t="shared" si="57"/>
        <v>0</v>
      </c>
      <c r="D1836" s="167"/>
      <c r="E1836" s="117" t="s">
        <v>1120</v>
      </c>
      <c r="F1836" s="118" t="s">
        <v>10895</v>
      </c>
      <c r="G1836" s="119" t="s">
        <v>1548</v>
      </c>
      <c r="H1836" s="117" t="s">
        <v>938</v>
      </c>
      <c r="I1836" s="117">
        <v>997</v>
      </c>
      <c r="J1836" s="117"/>
      <c r="K1836" s="120">
        <v>869</v>
      </c>
      <c r="L1836" s="121" t="s">
        <v>1136</v>
      </c>
      <c r="M1836" s="121" t="s">
        <v>3227</v>
      </c>
      <c r="N1836" s="121">
        <v>2016</v>
      </c>
      <c r="O1836" s="121">
        <v>240</v>
      </c>
      <c r="P1836" s="121" t="s">
        <v>1592</v>
      </c>
      <c r="Q1836" s="121" t="s">
        <v>895</v>
      </c>
      <c r="R1836" s="121">
        <v>70093106</v>
      </c>
      <c r="S1836" s="121" t="s">
        <v>56</v>
      </c>
      <c r="T1836" s="199">
        <v>42370</v>
      </c>
      <c r="U1836" s="199"/>
      <c r="V1836" s="200" t="s">
        <v>4634</v>
      </c>
      <c r="W1836" s="200" t="s">
        <v>4635</v>
      </c>
      <c r="X1836" s="200" t="s">
        <v>4635</v>
      </c>
    </row>
    <row r="1837" spans="1:24" ht="22.5" x14ac:dyDescent="0.2">
      <c r="A1837" s="146">
        <v>0</v>
      </c>
      <c r="B1837" s="116">
        <f t="shared" si="56"/>
        <v>1004.3</v>
      </c>
      <c r="C1837" s="190">
        <f t="shared" si="57"/>
        <v>0</v>
      </c>
      <c r="D1837" s="167" t="s">
        <v>13956</v>
      </c>
      <c r="E1837" s="117" t="s">
        <v>1120</v>
      </c>
      <c r="F1837" s="118" t="s">
        <v>14867</v>
      </c>
      <c r="G1837" s="119" t="s">
        <v>1548</v>
      </c>
      <c r="H1837" s="117" t="s">
        <v>938</v>
      </c>
      <c r="I1837" s="117">
        <v>997</v>
      </c>
      <c r="J1837" s="117"/>
      <c r="K1837" s="120">
        <v>1004.3</v>
      </c>
      <c r="L1837" s="121" t="s">
        <v>1136</v>
      </c>
      <c r="M1837" s="121" t="s">
        <v>3227</v>
      </c>
      <c r="N1837" s="121">
        <v>2020</v>
      </c>
      <c r="O1837" s="121">
        <v>240</v>
      </c>
      <c r="P1837" s="121" t="s">
        <v>1592</v>
      </c>
      <c r="Q1837" s="121" t="s">
        <v>895</v>
      </c>
      <c r="R1837" s="121">
        <v>73104935</v>
      </c>
      <c r="S1837" s="121" t="s">
        <v>56</v>
      </c>
      <c r="T1837" s="199">
        <v>43831</v>
      </c>
      <c r="U1837" s="199"/>
      <c r="V1837" s="200" t="s">
        <v>4634</v>
      </c>
      <c r="W1837" s="200" t="s">
        <v>4635</v>
      </c>
      <c r="X1837" s="200" t="s">
        <v>4635</v>
      </c>
    </row>
    <row r="1838" spans="1:24" x14ac:dyDescent="0.2">
      <c r="A1838" s="146">
        <v>0</v>
      </c>
      <c r="B1838" s="116">
        <f t="shared" si="56"/>
        <v>990</v>
      </c>
      <c r="C1838" s="190">
        <f t="shared" si="57"/>
        <v>0</v>
      </c>
      <c r="D1838" s="167"/>
      <c r="E1838" s="117" t="s">
        <v>3166</v>
      </c>
      <c r="F1838" s="118" t="s">
        <v>9679</v>
      </c>
      <c r="G1838" s="119" t="s">
        <v>3272</v>
      </c>
      <c r="H1838" s="117" t="s">
        <v>938</v>
      </c>
      <c r="I1838" s="117">
        <v>997</v>
      </c>
      <c r="J1838" s="117"/>
      <c r="K1838" s="120">
        <v>990</v>
      </c>
      <c r="L1838" s="121" t="s">
        <v>1136</v>
      </c>
      <c r="M1838" s="121" t="s">
        <v>3227</v>
      </c>
      <c r="N1838" s="121">
        <v>2019</v>
      </c>
      <c r="O1838" s="121">
        <v>240</v>
      </c>
      <c r="P1838" s="121" t="s">
        <v>1592</v>
      </c>
      <c r="Q1838" s="121" t="s">
        <v>895</v>
      </c>
      <c r="R1838" s="121">
        <v>73051882</v>
      </c>
      <c r="S1838" s="121" t="s">
        <v>3273</v>
      </c>
      <c r="T1838" s="199">
        <v>43466</v>
      </c>
      <c r="U1838" s="199"/>
      <c r="V1838" s="200" t="s">
        <v>4634</v>
      </c>
      <c r="W1838" s="200" t="s">
        <v>4635</v>
      </c>
      <c r="X1838" s="200" t="s">
        <v>4635</v>
      </c>
    </row>
    <row r="1839" spans="1:24" x14ac:dyDescent="0.2">
      <c r="A1839" s="146">
        <v>0</v>
      </c>
      <c r="B1839" s="116">
        <f t="shared" si="56"/>
        <v>990</v>
      </c>
      <c r="C1839" s="190">
        <f t="shared" si="57"/>
        <v>0</v>
      </c>
      <c r="D1839" s="167" t="s">
        <v>13956</v>
      </c>
      <c r="E1839" s="117" t="s">
        <v>3166</v>
      </c>
      <c r="F1839" s="118" t="s">
        <v>14868</v>
      </c>
      <c r="G1839" s="119" t="s">
        <v>3272</v>
      </c>
      <c r="H1839" s="117" t="s">
        <v>938</v>
      </c>
      <c r="I1839" s="117">
        <v>997</v>
      </c>
      <c r="J1839" s="117"/>
      <c r="K1839" s="120">
        <v>990</v>
      </c>
      <c r="L1839" s="121" t="s">
        <v>1136</v>
      </c>
      <c r="M1839" s="121" t="s">
        <v>3227</v>
      </c>
      <c r="N1839" s="121">
        <v>2020</v>
      </c>
      <c r="O1839" s="121">
        <v>240</v>
      </c>
      <c r="P1839" s="121" t="s">
        <v>1592</v>
      </c>
      <c r="Q1839" s="121" t="s">
        <v>895</v>
      </c>
      <c r="R1839" s="121">
        <v>73104647</v>
      </c>
      <c r="S1839" s="121" t="s">
        <v>3273</v>
      </c>
      <c r="T1839" s="199">
        <v>43831</v>
      </c>
      <c r="U1839" s="199"/>
      <c r="V1839" s="200" t="s">
        <v>4634</v>
      </c>
      <c r="W1839" s="200" t="s">
        <v>4635</v>
      </c>
      <c r="X1839" s="200" t="s">
        <v>4635</v>
      </c>
    </row>
    <row r="1840" spans="1:24" ht="22.5" x14ac:dyDescent="0.2">
      <c r="A1840" s="146">
        <v>0</v>
      </c>
      <c r="B1840" s="116">
        <f t="shared" si="56"/>
        <v>1400.3</v>
      </c>
      <c r="C1840" s="190">
        <f t="shared" si="57"/>
        <v>0</v>
      </c>
      <c r="D1840" s="167"/>
      <c r="E1840" s="117" t="s">
        <v>9401</v>
      </c>
      <c r="F1840" s="118" t="s">
        <v>9402</v>
      </c>
      <c r="G1840" s="119" t="s">
        <v>10067</v>
      </c>
      <c r="H1840" s="117" t="s">
        <v>938</v>
      </c>
      <c r="I1840" s="117">
        <v>997</v>
      </c>
      <c r="J1840" s="117"/>
      <c r="K1840" s="120">
        <v>1400.3</v>
      </c>
      <c r="L1840" s="121" t="s">
        <v>1136</v>
      </c>
      <c r="M1840" s="121" t="s">
        <v>891</v>
      </c>
      <c r="N1840" s="121">
        <v>2019</v>
      </c>
      <c r="O1840" s="121">
        <v>272</v>
      </c>
      <c r="P1840" s="121" t="s">
        <v>1592</v>
      </c>
      <c r="Q1840" s="121" t="s">
        <v>893</v>
      </c>
      <c r="R1840" s="121">
        <v>73038371</v>
      </c>
      <c r="S1840" s="121" t="s">
        <v>10068</v>
      </c>
      <c r="T1840" s="199">
        <v>43522</v>
      </c>
      <c r="U1840" s="199">
        <v>43525</v>
      </c>
      <c r="V1840" s="200" t="s">
        <v>4634</v>
      </c>
      <c r="W1840" s="200" t="s">
        <v>4635</v>
      </c>
      <c r="X1840" s="200" t="s">
        <v>4635</v>
      </c>
    </row>
    <row r="1841" spans="1:24" ht="22.5" x14ac:dyDescent="0.2">
      <c r="A1841" s="146">
        <v>0</v>
      </c>
      <c r="B1841" s="116">
        <f t="shared" si="56"/>
        <v>950.4</v>
      </c>
      <c r="C1841" s="190">
        <f t="shared" si="57"/>
        <v>0</v>
      </c>
      <c r="D1841" s="167" t="s">
        <v>1106</v>
      </c>
      <c r="E1841" s="117" t="s">
        <v>13982</v>
      </c>
      <c r="F1841" s="118" t="s">
        <v>13983</v>
      </c>
      <c r="G1841" s="119" t="s">
        <v>3837</v>
      </c>
      <c r="H1841" s="117" t="s">
        <v>938</v>
      </c>
      <c r="I1841" s="117">
        <v>997</v>
      </c>
      <c r="J1841" s="117"/>
      <c r="K1841" s="120">
        <v>950.4</v>
      </c>
      <c r="L1841" s="121" t="s">
        <v>1136</v>
      </c>
      <c r="M1841" s="121" t="s">
        <v>891</v>
      </c>
      <c r="N1841" s="121">
        <v>2020</v>
      </c>
      <c r="O1841" s="121">
        <v>212</v>
      </c>
      <c r="P1841" s="121" t="s">
        <v>1592</v>
      </c>
      <c r="Q1841" s="121" t="s">
        <v>1593</v>
      </c>
      <c r="R1841" s="121">
        <v>73100090</v>
      </c>
      <c r="S1841" s="121"/>
      <c r="T1841" s="199">
        <v>43817</v>
      </c>
      <c r="U1841" s="199">
        <v>43826</v>
      </c>
      <c r="V1841" s="200" t="s">
        <v>4634</v>
      </c>
      <c r="W1841" s="200" t="s">
        <v>4635</v>
      </c>
      <c r="X1841" s="200" t="s">
        <v>4635</v>
      </c>
    </row>
    <row r="1842" spans="1:24" ht="22.5" x14ac:dyDescent="0.2">
      <c r="A1842" s="146">
        <v>0</v>
      </c>
      <c r="B1842" s="116">
        <f t="shared" si="56"/>
        <v>1265</v>
      </c>
      <c r="C1842" s="190">
        <f t="shared" si="57"/>
        <v>0</v>
      </c>
      <c r="D1842" s="167" t="s">
        <v>13956</v>
      </c>
      <c r="E1842" s="117" t="s">
        <v>10069</v>
      </c>
      <c r="F1842" s="118" t="s">
        <v>14869</v>
      </c>
      <c r="G1842" s="119" t="s">
        <v>10070</v>
      </c>
      <c r="H1842" s="117" t="s">
        <v>938</v>
      </c>
      <c r="I1842" s="117">
        <v>997</v>
      </c>
      <c r="J1842" s="117"/>
      <c r="K1842" s="120">
        <v>1265</v>
      </c>
      <c r="L1842" s="121" t="s">
        <v>1136</v>
      </c>
      <c r="M1842" s="121" t="s">
        <v>3228</v>
      </c>
      <c r="N1842" s="121">
        <v>2020</v>
      </c>
      <c r="O1842" s="121">
        <v>272</v>
      </c>
      <c r="P1842" s="121" t="s">
        <v>1592</v>
      </c>
      <c r="Q1842" s="121" t="s">
        <v>1593</v>
      </c>
      <c r="R1842" s="121">
        <v>73105232</v>
      </c>
      <c r="S1842" s="121" t="s">
        <v>10071</v>
      </c>
      <c r="T1842" s="199">
        <v>43831</v>
      </c>
      <c r="U1842" s="199"/>
      <c r="V1842" s="200" t="s">
        <v>4634</v>
      </c>
      <c r="W1842" s="200" t="s">
        <v>4635</v>
      </c>
      <c r="X1842" s="200" t="s">
        <v>4635</v>
      </c>
    </row>
    <row r="1843" spans="1:24" ht="22.5" x14ac:dyDescent="0.2">
      <c r="A1843" s="146">
        <v>0</v>
      </c>
      <c r="B1843" s="116">
        <f t="shared" si="56"/>
        <v>1108.8</v>
      </c>
      <c r="C1843" s="190">
        <f t="shared" si="57"/>
        <v>0</v>
      </c>
      <c r="D1843" s="167" t="s">
        <v>13950</v>
      </c>
      <c r="E1843" s="117" t="s">
        <v>82</v>
      </c>
      <c r="F1843" s="118" t="s">
        <v>14870</v>
      </c>
      <c r="G1843" s="119" t="s">
        <v>1713</v>
      </c>
      <c r="H1843" s="117" t="s">
        <v>938</v>
      </c>
      <c r="I1843" s="117">
        <v>997</v>
      </c>
      <c r="J1843" s="117"/>
      <c r="K1843" s="120">
        <v>1108.8</v>
      </c>
      <c r="L1843" s="121" t="s">
        <v>1136</v>
      </c>
      <c r="M1843" s="121" t="s">
        <v>3227</v>
      </c>
      <c r="N1843" s="121">
        <v>2020</v>
      </c>
      <c r="O1843" s="121">
        <v>288</v>
      </c>
      <c r="P1843" s="121" t="s">
        <v>1592</v>
      </c>
      <c r="Q1843" s="121" t="s">
        <v>895</v>
      </c>
      <c r="R1843" s="121">
        <v>73104862</v>
      </c>
      <c r="S1843" s="121" t="s">
        <v>1859</v>
      </c>
      <c r="T1843" s="199">
        <v>43831</v>
      </c>
      <c r="U1843" s="199"/>
      <c r="V1843" s="200" t="s">
        <v>4634</v>
      </c>
      <c r="W1843" s="200" t="s">
        <v>4635</v>
      </c>
      <c r="X1843" s="200" t="s">
        <v>4635</v>
      </c>
    </row>
    <row r="1844" spans="1:24" ht="22.5" x14ac:dyDescent="0.2">
      <c r="A1844" s="146">
        <v>0</v>
      </c>
      <c r="B1844" s="116">
        <f t="shared" si="56"/>
        <v>1017.5</v>
      </c>
      <c r="C1844" s="190">
        <f t="shared" si="57"/>
        <v>0</v>
      </c>
      <c r="D1844" s="167" t="s">
        <v>13950</v>
      </c>
      <c r="E1844" s="117" t="s">
        <v>912</v>
      </c>
      <c r="F1844" s="118" t="s">
        <v>14871</v>
      </c>
      <c r="G1844" s="119" t="s">
        <v>913</v>
      </c>
      <c r="H1844" s="117" t="s">
        <v>938</v>
      </c>
      <c r="I1844" s="117">
        <v>997</v>
      </c>
      <c r="J1844" s="117"/>
      <c r="K1844" s="120">
        <v>1017.5</v>
      </c>
      <c r="L1844" s="121" t="s">
        <v>1136</v>
      </c>
      <c r="M1844" s="121" t="s">
        <v>3227</v>
      </c>
      <c r="N1844" s="121">
        <v>2020</v>
      </c>
      <c r="O1844" s="121">
        <v>256</v>
      </c>
      <c r="P1844" s="121" t="s">
        <v>1592</v>
      </c>
      <c r="Q1844" s="121" t="s">
        <v>895</v>
      </c>
      <c r="R1844" s="121">
        <v>73104802</v>
      </c>
      <c r="S1844" s="121" t="s">
        <v>914</v>
      </c>
      <c r="T1844" s="199">
        <v>43831</v>
      </c>
      <c r="U1844" s="199"/>
      <c r="V1844" s="200" t="s">
        <v>4634</v>
      </c>
      <c r="W1844" s="200" t="s">
        <v>4635</v>
      </c>
      <c r="X1844" s="200" t="s">
        <v>4635</v>
      </c>
    </row>
    <row r="1845" spans="1:24" x14ac:dyDescent="0.2">
      <c r="A1845" s="146">
        <v>0</v>
      </c>
      <c r="B1845" s="116">
        <f t="shared" si="56"/>
        <v>1091.2</v>
      </c>
      <c r="C1845" s="190">
        <f t="shared" si="57"/>
        <v>0</v>
      </c>
      <c r="D1845" s="167"/>
      <c r="E1845" s="117" t="s">
        <v>4015</v>
      </c>
      <c r="F1845" s="118" t="s">
        <v>3793</v>
      </c>
      <c r="G1845" s="119" t="s">
        <v>4480</v>
      </c>
      <c r="H1845" s="117" t="s">
        <v>938</v>
      </c>
      <c r="I1845" s="117">
        <v>997</v>
      </c>
      <c r="J1845" s="117"/>
      <c r="K1845" s="120">
        <v>1091.2</v>
      </c>
      <c r="L1845" s="121" t="s">
        <v>1136</v>
      </c>
      <c r="M1845" s="121" t="s">
        <v>891</v>
      </c>
      <c r="N1845" s="121">
        <v>2016</v>
      </c>
      <c r="O1845" s="121">
        <v>296</v>
      </c>
      <c r="P1845" s="121" t="s">
        <v>1592</v>
      </c>
      <c r="Q1845" s="121" t="s">
        <v>527</v>
      </c>
      <c r="R1845" s="121">
        <v>72857760</v>
      </c>
      <c r="S1845" s="121" t="s">
        <v>4811</v>
      </c>
      <c r="T1845" s="199">
        <v>42556</v>
      </c>
      <c r="U1845" s="199">
        <v>42549</v>
      </c>
      <c r="V1845" s="200" t="s">
        <v>4634</v>
      </c>
      <c r="W1845" s="200" t="s">
        <v>4635</v>
      </c>
      <c r="X1845" s="200" t="s">
        <v>4635</v>
      </c>
    </row>
    <row r="1846" spans="1:24" x14ac:dyDescent="0.2">
      <c r="A1846" s="146">
        <v>0</v>
      </c>
      <c r="B1846" s="116">
        <f t="shared" si="56"/>
        <v>1399.86</v>
      </c>
      <c r="C1846" s="190">
        <f t="shared" si="57"/>
        <v>0</v>
      </c>
      <c r="D1846" s="167"/>
      <c r="E1846" s="117" t="s">
        <v>5959</v>
      </c>
      <c r="F1846" s="118" t="s">
        <v>4830</v>
      </c>
      <c r="G1846" s="119" t="s">
        <v>4947</v>
      </c>
      <c r="H1846" s="117" t="s">
        <v>938</v>
      </c>
      <c r="I1846" s="117">
        <v>997</v>
      </c>
      <c r="J1846" s="117"/>
      <c r="K1846" s="120">
        <v>1399.86</v>
      </c>
      <c r="L1846" s="121" t="s">
        <v>1136</v>
      </c>
      <c r="M1846" s="121" t="s">
        <v>891</v>
      </c>
      <c r="N1846" s="121">
        <v>2017</v>
      </c>
      <c r="O1846" s="121">
        <v>692</v>
      </c>
      <c r="P1846" s="121" t="s">
        <v>1592</v>
      </c>
      <c r="Q1846" s="121" t="s">
        <v>895</v>
      </c>
      <c r="R1846" s="121">
        <v>72900587</v>
      </c>
      <c r="S1846" s="121" t="s">
        <v>4948</v>
      </c>
      <c r="T1846" s="199">
        <v>42697</v>
      </c>
      <c r="U1846" s="199">
        <v>42912</v>
      </c>
      <c r="V1846" s="200" t="s">
        <v>4634</v>
      </c>
      <c r="W1846" s="200" t="s">
        <v>4635</v>
      </c>
      <c r="X1846" s="200" t="s">
        <v>4635</v>
      </c>
    </row>
    <row r="1847" spans="1:24" x14ac:dyDescent="0.2">
      <c r="A1847" s="146">
        <v>0</v>
      </c>
      <c r="B1847" s="116">
        <f t="shared" si="56"/>
        <v>1621.4</v>
      </c>
      <c r="C1847" s="190">
        <f t="shared" si="57"/>
        <v>0</v>
      </c>
      <c r="D1847" s="167" t="s">
        <v>13956</v>
      </c>
      <c r="E1847" s="117" t="s">
        <v>5959</v>
      </c>
      <c r="F1847" s="118" t="s">
        <v>14872</v>
      </c>
      <c r="G1847" s="119" t="s">
        <v>4947</v>
      </c>
      <c r="H1847" s="117" t="s">
        <v>938</v>
      </c>
      <c r="I1847" s="117">
        <v>997</v>
      </c>
      <c r="J1847" s="117"/>
      <c r="K1847" s="120">
        <v>1621.4</v>
      </c>
      <c r="L1847" s="121" t="s">
        <v>1136</v>
      </c>
      <c r="M1847" s="121" t="s">
        <v>3228</v>
      </c>
      <c r="N1847" s="121">
        <v>2020</v>
      </c>
      <c r="O1847" s="121">
        <v>692</v>
      </c>
      <c r="P1847" s="121" t="s">
        <v>1592</v>
      </c>
      <c r="Q1847" s="121" t="s">
        <v>895</v>
      </c>
      <c r="R1847" s="121">
        <v>73112840</v>
      </c>
      <c r="S1847" s="121" t="s">
        <v>4948</v>
      </c>
      <c r="T1847" s="199">
        <v>43831</v>
      </c>
      <c r="U1847" s="199"/>
      <c r="V1847" s="200" t="s">
        <v>4634</v>
      </c>
      <c r="W1847" s="200" t="s">
        <v>4635</v>
      </c>
      <c r="X1847" s="200" t="s">
        <v>4635</v>
      </c>
    </row>
    <row r="1848" spans="1:24" ht="22.5" x14ac:dyDescent="0.2">
      <c r="A1848" s="146">
        <v>0</v>
      </c>
      <c r="B1848" s="116">
        <f t="shared" si="56"/>
        <v>1463</v>
      </c>
      <c r="C1848" s="190">
        <f t="shared" si="57"/>
        <v>0</v>
      </c>
      <c r="D1848" s="167" t="s">
        <v>13956</v>
      </c>
      <c r="E1848" s="117" t="s">
        <v>841</v>
      </c>
      <c r="F1848" s="118" t="s">
        <v>14873</v>
      </c>
      <c r="G1848" s="119" t="s">
        <v>842</v>
      </c>
      <c r="H1848" s="117" t="s">
        <v>938</v>
      </c>
      <c r="I1848" s="117">
        <v>997</v>
      </c>
      <c r="J1848" s="117"/>
      <c r="K1848" s="120">
        <v>1463</v>
      </c>
      <c r="L1848" s="121" t="s">
        <v>1136</v>
      </c>
      <c r="M1848" s="121" t="s">
        <v>3227</v>
      </c>
      <c r="N1848" s="121">
        <v>2020</v>
      </c>
      <c r="O1848" s="121">
        <v>464</v>
      </c>
      <c r="P1848" s="121" t="s">
        <v>1592</v>
      </c>
      <c r="Q1848" s="121" t="s">
        <v>895</v>
      </c>
      <c r="R1848" s="121">
        <v>73104803</v>
      </c>
      <c r="S1848" s="121" t="s">
        <v>651</v>
      </c>
      <c r="T1848" s="199">
        <v>43831</v>
      </c>
      <c r="U1848" s="199"/>
      <c r="V1848" s="200" t="s">
        <v>4635</v>
      </c>
      <c r="W1848" s="200" t="s">
        <v>4634</v>
      </c>
      <c r="X1848" s="200" t="s">
        <v>4635</v>
      </c>
    </row>
    <row r="1849" spans="1:24" ht="45" x14ac:dyDescent="0.2">
      <c r="A1849" s="146">
        <v>0</v>
      </c>
      <c r="B1849" s="116">
        <f t="shared" ref="B1849:B1911" si="58">K1849-K1849*$C$14</f>
        <v>1320</v>
      </c>
      <c r="C1849" s="190">
        <f t="shared" ref="C1849:C1911" si="59">A1849*B1849</f>
        <v>0</v>
      </c>
      <c r="D1849" s="167" t="s">
        <v>13956</v>
      </c>
      <c r="E1849" s="117" t="s">
        <v>652</v>
      </c>
      <c r="F1849" s="118" t="s">
        <v>14874</v>
      </c>
      <c r="G1849" s="119" t="s">
        <v>653</v>
      </c>
      <c r="H1849" s="117" t="s">
        <v>938</v>
      </c>
      <c r="I1849" s="117">
        <v>997</v>
      </c>
      <c r="J1849" s="117"/>
      <c r="K1849" s="120">
        <v>1320</v>
      </c>
      <c r="L1849" s="121" t="s">
        <v>1136</v>
      </c>
      <c r="M1849" s="121" t="s">
        <v>3227</v>
      </c>
      <c r="N1849" s="121">
        <v>2020</v>
      </c>
      <c r="O1849" s="121">
        <v>656</v>
      </c>
      <c r="P1849" s="121" t="s">
        <v>1592</v>
      </c>
      <c r="Q1849" s="121" t="s">
        <v>895</v>
      </c>
      <c r="R1849" s="121">
        <v>73104804</v>
      </c>
      <c r="S1849" s="121" t="s">
        <v>843</v>
      </c>
      <c r="T1849" s="199">
        <v>43831</v>
      </c>
      <c r="U1849" s="199"/>
      <c r="V1849" s="200" t="s">
        <v>4635</v>
      </c>
      <c r="W1849" s="200" t="s">
        <v>4634</v>
      </c>
      <c r="X1849" s="200" t="s">
        <v>4635</v>
      </c>
    </row>
    <row r="1850" spans="1:24" ht="22.5" x14ac:dyDescent="0.2">
      <c r="A1850" s="146">
        <v>0</v>
      </c>
      <c r="B1850" s="116">
        <f t="shared" si="58"/>
        <v>819.5</v>
      </c>
      <c r="C1850" s="190">
        <f t="shared" si="59"/>
        <v>0</v>
      </c>
      <c r="D1850" s="167"/>
      <c r="E1850" s="117" t="s">
        <v>10896</v>
      </c>
      <c r="F1850" s="118" t="s">
        <v>10897</v>
      </c>
      <c r="G1850" s="119" t="s">
        <v>10898</v>
      </c>
      <c r="H1850" s="117" t="s">
        <v>938</v>
      </c>
      <c r="I1850" s="117">
        <v>997</v>
      </c>
      <c r="J1850" s="117"/>
      <c r="K1850" s="120">
        <v>819.5</v>
      </c>
      <c r="L1850" s="121" t="s">
        <v>1136</v>
      </c>
      <c r="M1850" s="121" t="s">
        <v>891</v>
      </c>
      <c r="N1850" s="121">
        <v>2019</v>
      </c>
      <c r="O1850" s="121">
        <v>160</v>
      </c>
      <c r="P1850" s="121" t="s">
        <v>1592</v>
      </c>
      <c r="Q1850" s="121" t="s">
        <v>895</v>
      </c>
      <c r="R1850" s="121">
        <v>73053157</v>
      </c>
      <c r="S1850" s="121" t="s">
        <v>10899</v>
      </c>
      <c r="T1850" s="199">
        <v>43577</v>
      </c>
      <c r="U1850" s="199">
        <v>43581</v>
      </c>
      <c r="V1850" s="200" t="s">
        <v>4634</v>
      </c>
      <c r="W1850" s="200" t="s">
        <v>4635</v>
      </c>
      <c r="X1850" s="200" t="s">
        <v>4635</v>
      </c>
    </row>
    <row r="1851" spans="1:24" x14ac:dyDescent="0.2">
      <c r="A1851" s="146">
        <v>0</v>
      </c>
      <c r="B1851" s="116">
        <f t="shared" si="58"/>
        <v>1200.0999999999999</v>
      </c>
      <c r="C1851" s="190">
        <f t="shared" si="59"/>
        <v>0</v>
      </c>
      <c r="D1851" s="167"/>
      <c r="E1851" s="117" t="s">
        <v>6729</v>
      </c>
      <c r="F1851" s="118" t="s">
        <v>6730</v>
      </c>
      <c r="G1851" s="119" t="s">
        <v>7012</v>
      </c>
      <c r="H1851" s="117" t="s">
        <v>938</v>
      </c>
      <c r="I1851" s="117">
        <v>997</v>
      </c>
      <c r="J1851" s="117"/>
      <c r="K1851" s="120">
        <v>1200.0999999999999</v>
      </c>
      <c r="L1851" s="121" t="s">
        <v>1136</v>
      </c>
      <c r="M1851" s="121" t="s">
        <v>891</v>
      </c>
      <c r="N1851" s="121">
        <v>2018</v>
      </c>
      <c r="O1851" s="121">
        <v>324</v>
      </c>
      <c r="P1851" s="121" t="s">
        <v>1592</v>
      </c>
      <c r="Q1851" s="121" t="s">
        <v>893</v>
      </c>
      <c r="R1851" s="121">
        <v>72963408</v>
      </c>
      <c r="S1851" s="121" t="s">
        <v>7013</v>
      </c>
      <c r="T1851" s="199">
        <v>43131</v>
      </c>
      <c r="U1851" s="199">
        <v>43147</v>
      </c>
      <c r="V1851" s="200" t="s">
        <v>4634</v>
      </c>
      <c r="W1851" s="200" t="s">
        <v>4635</v>
      </c>
      <c r="X1851" s="200" t="s">
        <v>4635</v>
      </c>
    </row>
    <row r="1852" spans="1:24" ht="22.5" x14ac:dyDescent="0.2">
      <c r="A1852" s="146">
        <v>0</v>
      </c>
      <c r="B1852" s="116">
        <f t="shared" si="58"/>
        <v>909.7</v>
      </c>
      <c r="C1852" s="190">
        <f t="shared" si="59"/>
        <v>0</v>
      </c>
      <c r="D1852" s="167"/>
      <c r="E1852" s="117" t="s">
        <v>11654</v>
      </c>
      <c r="F1852" s="118" t="s">
        <v>11655</v>
      </c>
      <c r="G1852" s="119" t="s">
        <v>11968</v>
      </c>
      <c r="H1852" s="117" t="s">
        <v>938</v>
      </c>
      <c r="I1852" s="117">
        <v>997</v>
      </c>
      <c r="J1852" s="117"/>
      <c r="K1852" s="120">
        <v>909.7</v>
      </c>
      <c r="L1852" s="121" t="s">
        <v>1136</v>
      </c>
      <c r="M1852" s="121" t="s">
        <v>891</v>
      </c>
      <c r="N1852" s="121">
        <v>2019</v>
      </c>
      <c r="O1852" s="121">
        <v>200</v>
      </c>
      <c r="P1852" s="121" t="s">
        <v>1592</v>
      </c>
      <c r="Q1852" s="121" t="s">
        <v>895</v>
      </c>
      <c r="R1852" s="121">
        <v>73070917</v>
      </c>
      <c r="S1852" s="121" t="s">
        <v>11969</v>
      </c>
      <c r="T1852" s="199">
        <v>43721</v>
      </c>
      <c r="U1852" s="199">
        <v>43735</v>
      </c>
      <c r="V1852" s="200" t="s">
        <v>4634</v>
      </c>
      <c r="W1852" s="200" t="s">
        <v>4635</v>
      </c>
      <c r="X1852" s="200" t="s">
        <v>4635</v>
      </c>
    </row>
    <row r="1853" spans="1:24" ht="22.5" x14ac:dyDescent="0.2">
      <c r="A1853" s="146">
        <v>0</v>
      </c>
      <c r="B1853" s="116">
        <f t="shared" si="58"/>
        <v>1501.5</v>
      </c>
      <c r="C1853" s="190">
        <f t="shared" si="59"/>
        <v>0</v>
      </c>
      <c r="D1853" s="167" t="s">
        <v>13956</v>
      </c>
      <c r="E1853" s="117" t="s">
        <v>1169</v>
      </c>
      <c r="F1853" s="118" t="s">
        <v>14875</v>
      </c>
      <c r="G1853" s="119" t="s">
        <v>1170</v>
      </c>
      <c r="H1853" s="117" t="s">
        <v>938</v>
      </c>
      <c r="I1853" s="117">
        <v>997</v>
      </c>
      <c r="J1853" s="117"/>
      <c r="K1853" s="120">
        <v>1501.5</v>
      </c>
      <c r="L1853" s="121" t="s">
        <v>1136</v>
      </c>
      <c r="M1853" s="121" t="s">
        <v>3227</v>
      </c>
      <c r="N1853" s="121">
        <v>2020</v>
      </c>
      <c r="O1853" s="121">
        <v>336</v>
      </c>
      <c r="P1853" s="121" t="s">
        <v>1592</v>
      </c>
      <c r="Q1853" s="121" t="s">
        <v>893</v>
      </c>
      <c r="R1853" s="121">
        <v>73104555</v>
      </c>
      <c r="S1853" s="121" t="s">
        <v>1138</v>
      </c>
      <c r="T1853" s="199">
        <v>43831</v>
      </c>
      <c r="U1853" s="199"/>
      <c r="V1853" s="200" t="s">
        <v>4634</v>
      </c>
      <c r="W1853" s="200" t="s">
        <v>4635</v>
      </c>
      <c r="X1853" s="200" t="s">
        <v>4635</v>
      </c>
    </row>
    <row r="1854" spans="1:24" ht="22.5" x14ac:dyDescent="0.2">
      <c r="A1854" s="146">
        <v>0</v>
      </c>
      <c r="B1854" s="116">
        <f t="shared" si="58"/>
        <v>1145.0999999999999</v>
      </c>
      <c r="C1854" s="190">
        <f t="shared" si="59"/>
        <v>0</v>
      </c>
      <c r="D1854" s="167"/>
      <c r="E1854" s="117" t="s">
        <v>2540</v>
      </c>
      <c r="F1854" s="118" t="s">
        <v>10900</v>
      </c>
      <c r="G1854" s="119" t="s">
        <v>2541</v>
      </c>
      <c r="H1854" s="117" t="s">
        <v>938</v>
      </c>
      <c r="I1854" s="117">
        <v>997</v>
      </c>
      <c r="J1854" s="117"/>
      <c r="K1854" s="120">
        <v>1145.0999999999999</v>
      </c>
      <c r="L1854" s="121" t="s">
        <v>1136</v>
      </c>
      <c r="M1854" s="121" t="s">
        <v>3227</v>
      </c>
      <c r="N1854" s="121">
        <v>2018</v>
      </c>
      <c r="O1854" s="121">
        <v>368</v>
      </c>
      <c r="P1854" s="121" t="s">
        <v>1592</v>
      </c>
      <c r="Q1854" s="121" t="s">
        <v>527</v>
      </c>
      <c r="R1854" s="121">
        <v>72959669</v>
      </c>
      <c r="S1854" s="121" t="s">
        <v>6762</v>
      </c>
      <c r="T1854" s="199">
        <v>43101</v>
      </c>
      <c r="U1854" s="199"/>
      <c r="V1854" s="200" t="s">
        <v>4634</v>
      </c>
      <c r="W1854" s="200" t="s">
        <v>4635</v>
      </c>
      <c r="X1854" s="200" t="s">
        <v>4635</v>
      </c>
    </row>
    <row r="1855" spans="1:24" ht="22.5" x14ac:dyDescent="0.2">
      <c r="A1855" s="146">
        <v>0</v>
      </c>
      <c r="B1855" s="116">
        <f t="shared" si="58"/>
        <v>1259.5</v>
      </c>
      <c r="C1855" s="190">
        <f t="shared" si="59"/>
        <v>0</v>
      </c>
      <c r="D1855" s="167" t="s">
        <v>13956</v>
      </c>
      <c r="E1855" s="117" t="s">
        <v>2540</v>
      </c>
      <c r="F1855" s="118" t="s">
        <v>14876</v>
      </c>
      <c r="G1855" s="119" t="s">
        <v>2541</v>
      </c>
      <c r="H1855" s="117" t="s">
        <v>938</v>
      </c>
      <c r="I1855" s="117">
        <v>997</v>
      </c>
      <c r="J1855" s="117"/>
      <c r="K1855" s="120">
        <v>1259.5</v>
      </c>
      <c r="L1855" s="121" t="s">
        <v>1136</v>
      </c>
      <c r="M1855" s="121" t="s">
        <v>3227</v>
      </c>
      <c r="N1855" s="121">
        <v>2020</v>
      </c>
      <c r="O1855" s="121">
        <v>368</v>
      </c>
      <c r="P1855" s="121" t="s">
        <v>1592</v>
      </c>
      <c r="Q1855" s="121" t="s">
        <v>527</v>
      </c>
      <c r="R1855" s="121">
        <v>73105037</v>
      </c>
      <c r="S1855" s="121" t="s">
        <v>6762</v>
      </c>
      <c r="T1855" s="199">
        <v>43831</v>
      </c>
      <c r="U1855" s="199"/>
      <c r="V1855" s="200" t="s">
        <v>4634</v>
      </c>
      <c r="W1855" s="200" t="s">
        <v>4635</v>
      </c>
      <c r="X1855" s="200" t="s">
        <v>4635</v>
      </c>
    </row>
    <row r="1856" spans="1:24" ht="22.5" x14ac:dyDescent="0.2">
      <c r="A1856" s="146">
        <v>0</v>
      </c>
      <c r="B1856" s="116">
        <f t="shared" si="58"/>
        <v>950.4</v>
      </c>
      <c r="C1856" s="190">
        <f t="shared" si="59"/>
        <v>0</v>
      </c>
      <c r="D1856" s="167"/>
      <c r="E1856" s="117" t="s">
        <v>3789</v>
      </c>
      <c r="F1856" s="118" t="s">
        <v>3790</v>
      </c>
      <c r="G1856" s="119" t="s">
        <v>4330</v>
      </c>
      <c r="H1856" s="117" t="s">
        <v>938</v>
      </c>
      <c r="I1856" s="117">
        <v>997</v>
      </c>
      <c r="J1856" s="117"/>
      <c r="K1856" s="120">
        <v>950.4</v>
      </c>
      <c r="L1856" s="121" t="s">
        <v>1136</v>
      </c>
      <c r="M1856" s="121" t="s">
        <v>891</v>
      </c>
      <c r="N1856" s="121">
        <v>2016</v>
      </c>
      <c r="O1856" s="121">
        <v>282</v>
      </c>
      <c r="P1856" s="121" t="s">
        <v>1592</v>
      </c>
      <c r="Q1856" s="121" t="s">
        <v>527</v>
      </c>
      <c r="R1856" s="121">
        <v>72857758</v>
      </c>
      <c r="S1856" s="121" t="s">
        <v>5285</v>
      </c>
      <c r="T1856" s="199">
        <v>42500</v>
      </c>
      <c r="U1856" s="199">
        <v>42517</v>
      </c>
      <c r="V1856" s="200" t="s">
        <v>4634</v>
      </c>
      <c r="W1856" s="200" t="s">
        <v>4635</v>
      </c>
      <c r="X1856" s="200" t="s">
        <v>4635</v>
      </c>
    </row>
    <row r="1857" spans="1:24" ht="22.5" x14ac:dyDescent="0.2">
      <c r="A1857" s="146">
        <v>0</v>
      </c>
      <c r="B1857" s="116">
        <f t="shared" si="58"/>
        <v>1206.7</v>
      </c>
      <c r="C1857" s="190">
        <f t="shared" si="59"/>
        <v>0</v>
      </c>
      <c r="D1857" s="167" t="s">
        <v>13956</v>
      </c>
      <c r="E1857" s="117" t="s">
        <v>3789</v>
      </c>
      <c r="F1857" s="118" t="s">
        <v>14877</v>
      </c>
      <c r="G1857" s="119" t="s">
        <v>4330</v>
      </c>
      <c r="H1857" s="117" t="s">
        <v>938</v>
      </c>
      <c r="I1857" s="117">
        <v>997</v>
      </c>
      <c r="J1857" s="117"/>
      <c r="K1857" s="120">
        <v>1206.7</v>
      </c>
      <c r="L1857" s="121" t="s">
        <v>1136</v>
      </c>
      <c r="M1857" s="121" t="s">
        <v>3228</v>
      </c>
      <c r="N1857" s="121">
        <v>2020</v>
      </c>
      <c r="O1857" s="121">
        <v>280</v>
      </c>
      <c r="P1857" s="121" t="s">
        <v>1592</v>
      </c>
      <c r="Q1857" s="121" t="s">
        <v>895</v>
      </c>
      <c r="R1857" s="121">
        <v>73112850</v>
      </c>
      <c r="S1857" s="121" t="s">
        <v>5285</v>
      </c>
      <c r="T1857" s="199">
        <v>43831</v>
      </c>
      <c r="U1857" s="199"/>
      <c r="V1857" s="200" t="s">
        <v>4634</v>
      </c>
      <c r="W1857" s="200" t="s">
        <v>4635</v>
      </c>
      <c r="X1857" s="200" t="s">
        <v>4635</v>
      </c>
    </row>
    <row r="1858" spans="1:24" ht="22.5" x14ac:dyDescent="0.2">
      <c r="A1858" s="146">
        <v>0</v>
      </c>
      <c r="B1858" s="116">
        <f t="shared" si="58"/>
        <v>1204.5</v>
      </c>
      <c r="C1858" s="190">
        <f t="shared" si="59"/>
        <v>0</v>
      </c>
      <c r="D1858" s="167" t="s">
        <v>13956</v>
      </c>
      <c r="E1858" s="117" t="s">
        <v>2956</v>
      </c>
      <c r="F1858" s="118" t="s">
        <v>14878</v>
      </c>
      <c r="G1858" s="119" t="s">
        <v>3167</v>
      </c>
      <c r="H1858" s="117" t="s">
        <v>938</v>
      </c>
      <c r="I1858" s="117">
        <v>997</v>
      </c>
      <c r="J1858" s="117"/>
      <c r="K1858" s="120">
        <v>1204.5</v>
      </c>
      <c r="L1858" s="121" t="s">
        <v>1136</v>
      </c>
      <c r="M1858" s="121" t="s">
        <v>3227</v>
      </c>
      <c r="N1858" s="121">
        <v>2020</v>
      </c>
      <c r="O1858" s="121">
        <v>336</v>
      </c>
      <c r="P1858" s="121" t="s">
        <v>1592</v>
      </c>
      <c r="Q1858" s="121" t="s">
        <v>895</v>
      </c>
      <c r="R1858" s="121">
        <v>73104829</v>
      </c>
      <c r="S1858" s="121" t="s">
        <v>2957</v>
      </c>
      <c r="T1858" s="199">
        <v>43831</v>
      </c>
      <c r="U1858" s="199"/>
      <c r="V1858" s="200" t="s">
        <v>4634</v>
      </c>
      <c r="W1858" s="200" t="s">
        <v>4635</v>
      </c>
      <c r="X1858" s="200" t="s">
        <v>4635</v>
      </c>
    </row>
    <row r="1859" spans="1:24" x14ac:dyDescent="0.2">
      <c r="A1859" s="146">
        <v>0</v>
      </c>
      <c r="B1859" s="116">
        <f t="shared" si="58"/>
        <v>925.1</v>
      </c>
      <c r="C1859" s="190">
        <f t="shared" si="59"/>
        <v>0</v>
      </c>
      <c r="D1859" s="167"/>
      <c r="E1859" s="117" t="s">
        <v>7293</v>
      </c>
      <c r="F1859" s="118" t="s">
        <v>7294</v>
      </c>
      <c r="G1859" s="119" t="s">
        <v>7732</v>
      </c>
      <c r="H1859" s="117" t="s">
        <v>938</v>
      </c>
      <c r="I1859" s="117">
        <v>997</v>
      </c>
      <c r="J1859" s="117"/>
      <c r="K1859" s="120">
        <v>925.1</v>
      </c>
      <c r="L1859" s="121" t="s">
        <v>1136</v>
      </c>
      <c r="M1859" s="121" t="s">
        <v>891</v>
      </c>
      <c r="N1859" s="121">
        <v>2018</v>
      </c>
      <c r="O1859" s="121">
        <v>256</v>
      </c>
      <c r="P1859" s="121" t="s">
        <v>1592</v>
      </c>
      <c r="Q1859" s="121" t="s">
        <v>895</v>
      </c>
      <c r="R1859" s="121">
        <v>72984685</v>
      </c>
      <c r="S1859" s="121" t="s">
        <v>7733</v>
      </c>
      <c r="T1859" s="199">
        <v>43209</v>
      </c>
      <c r="U1859" s="199">
        <v>43399</v>
      </c>
      <c r="V1859" s="200" t="s">
        <v>4634</v>
      </c>
      <c r="W1859" s="200" t="s">
        <v>4635</v>
      </c>
      <c r="X1859" s="200" t="s">
        <v>4635</v>
      </c>
    </row>
    <row r="1860" spans="1:24" ht="22.5" x14ac:dyDescent="0.2">
      <c r="A1860" s="146">
        <v>0</v>
      </c>
      <c r="B1860" s="116">
        <f t="shared" si="58"/>
        <v>1108.8</v>
      </c>
      <c r="C1860" s="190">
        <f t="shared" si="59"/>
        <v>0</v>
      </c>
      <c r="D1860" s="167" t="s">
        <v>13956</v>
      </c>
      <c r="E1860" s="117" t="s">
        <v>2540</v>
      </c>
      <c r="F1860" s="118" t="s">
        <v>14879</v>
      </c>
      <c r="G1860" s="119" t="s">
        <v>392</v>
      </c>
      <c r="H1860" s="117" t="s">
        <v>938</v>
      </c>
      <c r="I1860" s="117">
        <v>997</v>
      </c>
      <c r="J1860" s="117"/>
      <c r="K1860" s="120">
        <v>1108.8</v>
      </c>
      <c r="L1860" s="121" t="s">
        <v>1136</v>
      </c>
      <c r="M1860" s="121" t="s">
        <v>3227</v>
      </c>
      <c r="N1860" s="121">
        <v>2020</v>
      </c>
      <c r="O1860" s="121">
        <v>288</v>
      </c>
      <c r="P1860" s="121" t="s">
        <v>1592</v>
      </c>
      <c r="Q1860" s="121" t="s">
        <v>895</v>
      </c>
      <c r="R1860" s="121">
        <v>73104870</v>
      </c>
      <c r="S1860" s="121" t="s">
        <v>748</v>
      </c>
      <c r="T1860" s="199">
        <v>43831</v>
      </c>
      <c r="U1860" s="199"/>
      <c r="V1860" s="200" t="s">
        <v>4634</v>
      </c>
      <c r="W1860" s="200" t="s">
        <v>4635</v>
      </c>
      <c r="X1860" s="200" t="s">
        <v>4635</v>
      </c>
    </row>
    <row r="1861" spans="1:24" ht="22.5" x14ac:dyDescent="0.2">
      <c r="A1861" s="146">
        <v>0</v>
      </c>
      <c r="B1861" s="116">
        <f t="shared" si="58"/>
        <v>1500.4</v>
      </c>
      <c r="C1861" s="190">
        <f t="shared" si="59"/>
        <v>0</v>
      </c>
      <c r="D1861" s="167" t="s">
        <v>894</v>
      </c>
      <c r="E1861" s="117" t="s">
        <v>672</v>
      </c>
      <c r="F1861" s="118" t="s">
        <v>6157</v>
      </c>
      <c r="G1861" s="119" t="s">
        <v>1664</v>
      </c>
      <c r="H1861" s="117" t="s">
        <v>938</v>
      </c>
      <c r="I1861" s="117">
        <v>997</v>
      </c>
      <c r="J1861" s="117"/>
      <c r="K1861" s="120">
        <v>1500.4</v>
      </c>
      <c r="L1861" s="121" t="s">
        <v>1136</v>
      </c>
      <c r="M1861" s="121" t="s">
        <v>891</v>
      </c>
      <c r="N1861" s="121">
        <v>2016</v>
      </c>
      <c r="O1861" s="121">
        <v>752</v>
      </c>
      <c r="P1861" s="121" t="s">
        <v>1592</v>
      </c>
      <c r="Q1861" s="121" t="s">
        <v>895</v>
      </c>
      <c r="R1861" s="121">
        <v>72940349</v>
      </c>
      <c r="S1861" s="121" t="s">
        <v>766</v>
      </c>
      <c r="T1861" s="199">
        <v>42370</v>
      </c>
      <c r="U1861" s="199"/>
      <c r="V1861" s="200" t="s">
        <v>4634</v>
      </c>
      <c r="W1861" s="200" t="s">
        <v>4635</v>
      </c>
      <c r="X1861" s="200" t="s">
        <v>4635</v>
      </c>
    </row>
    <row r="1862" spans="1:24" ht="22.5" x14ac:dyDescent="0.2">
      <c r="A1862" s="146">
        <v>0</v>
      </c>
      <c r="B1862" s="116">
        <f t="shared" si="58"/>
        <v>1732.5</v>
      </c>
      <c r="C1862" s="190">
        <f t="shared" si="59"/>
        <v>0</v>
      </c>
      <c r="D1862" s="167" t="s">
        <v>13950</v>
      </c>
      <c r="E1862" s="117" t="s">
        <v>672</v>
      </c>
      <c r="F1862" s="118" t="s">
        <v>14880</v>
      </c>
      <c r="G1862" s="119" t="s">
        <v>1664</v>
      </c>
      <c r="H1862" s="117" t="s">
        <v>938</v>
      </c>
      <c r="I1862" s="117">
        <v>997</v>
      </c>
      <c r="J1862" s="117"/>
      <c r="K1862" s="120">
        <v>1732.5</v>
      </c>
      <c r="L1862" s="121" t="s">
        <v>1136</v>
      </c>
      <c r="M1862" s="121" t="s">
        <v>3227</v>
      </c>
      <c r="N1862" s="121">
        <v>2020</v>
      </c>
      <c r="O1862" s="121">
        <v>752</v>
      </c>
      <c r="P1862" s="121" t="s">
        <v>1592</v>
      </c>
      <c r="Q1862" s="121" t="s">
        <v>895</v>
      </c>
      <c r="R1862" s="121">
        <v>73104871</v>
      </c>
      <c r="S1862" s="121" t="s">
        <v>766</v>
      </c>
      <c r="T1862" s="199">
        <v>43831</v>
      </c>
      <c r="U1862" s="199"/>
      <c r="V1862" s="200" t="s">
        <v>4634</v>
      </c>
      <c r="W1862" s="200" t="s">
        <v>4635</v>
      </c>
      <c r="X1862" s="200" t="s">
        <v>4635</v>
      </c>
    </row>
    <row r="1863" spans="1:24" ht="22.5" x14ac:dyDescent="0.2">
      <c r="A1863" s="146">
        <v>0</v>
      </c>
      <c r="B1863" s="116">
        <f t="shared" si="58"/>
        <v>440</v>
      </c>
      <c r="C1863" s="190">
        <f t="shared" si="59"/>
        <v>0</v>
      </c>
      <c r="D1863" s="167"/>
      <c r="E1863" s="117" t="s">
        <v>8015</v>
      </c>
      <c r="F1863" s="118" t="s">
        <v>8016</v>
      </c>
      <c r="G1863" s="119" t="s">
        <v>8297</v>
      </c>
      <c r="H1863" s="117" t="s">
        <v>938</v>
      </c>
      <c r="I1863" s="117">
        <v>997</v>
      </c>
      <c r="J1863" s="117"/>
      <c r="K1863" s="120">
        <v>440</v>
      </c>
      <c r="L1863" s="121" t="s">
        <v>1136</v>
      </c>
      <c r="M1863" s="121" t="s">
        <v>891</v>
      </c>
      <c r="N1863" s="121">
        <v>2018</v>
      </c>
      <c r="O1863" s="121">
        <v>128</v>
      </c>
      <c r="P1863" s="121" t="s">
        <v>892</v>
      </c>
      <c r="Q1863" s="121" t="s">
        <v>895</v>
      </c>
      <c r="R1863" s="121">
        <v>73000620</v>
      </c>
      <c r="S1863" s="121" t="s">
        <v>8298</v>
      </c>
      <c r="T1863" s="199">
        <v>43313</v>
      </c>
      <c r="U1863" s="199">
        <v>43318</v>
      </c>
      <c r="V1863" s="200" t="s">
        <v>4634</v>
      </c>
      <c r="W1863" s="200" t="s">
        <v>4635</v>
      </c>
      <c r="X1863" s="200" t="s">
        <v>4635</v>
      </c>
    </row>
    <row r="1864" spans="1:24" x14ac:dyDescent="0.2">
      <c r="A1864" s="146">
        <v>0</v>
      </c>
      <c r="B1864" s="116">
        <f t="shared" si="58"/>
        <v>799.7</v>
      </c>
      <c r="C1864" s="190">
        <f t="shared" si="59"/>
        <v>0</v>
      </c>
      <c r="D1864" s="167"/>
      <c r="E1864" s="117" t="s">
        <v>10901</v>
      </c>
      <c r="F1864" s="118" t="s">
        <v>10902</v>
      </c>
      <c r="G1864" s="119" t="s">
        <v>10903</v>
      </c>
      <c r="H1864" s="117" t="s">
        <v>938</v>
      </c>
      <c r="I1864" s="117">
        <v>997</v>
      </c>
      <c r="J1864" s="117"/>
      <c r="K1864" s="120">
        <v>799.7</v>
      </c>
      <c r="L1864" s="121" t="s">
        <v>1136</v>
      </c>
      <c r="M1864" s="121" t="s">
        <v>891</v>
      </c>
      <c r="N1864" s="121">
        <v>2019</v>
      </c>
      <c r="O1864" s="121">
        <v>120</v>
      </c>
      <c r="P1864" s="121" t="s">
        <v>892</v>
      </c>
      <c r="Q1864" s="121" t="s">
        <v>294</v>
      </c>
      <c r="R1864" s="121">
        <v>73053140</v>
      </c>
      <c r="S1864" s="121" t="s">
        <v>10904</v>
      </c>
      <c r="T1864" s="199">
        <v>43634</v>
      </c>
      <c r="U1864" s="199">
        <v>43644</v>
      </c>
      <c r="V1864" s="200" t="s">
        <v>4634</v>
      </c>
      <c r="W1864" s="200" t="s">
        <v>4635</v>
      </c>
      <c r="X1864" s="200" t="s">
        <v>4635</v>
      </c>
    </row>
    <row r="1865" spans="1:24" ht="22.5" x14ac:dyDescent="0.2">
      <c r="A1865" s="146">
        <v>0</v>
      </c>
      <c r="B1865" s="116">
        <f t="shared" si="58"/>
        <v>1859</v>
      </c>
      <c r="C1865" s="190">
        <f t="shared" si="59"/>
        <v>0</v>
      </c>
      <c r="D1865" s="167" t="s">
        <v>13950</v>
      </c>
      <c r="E1865" s="117" t="s">
        <v>2413</v>
      </c>
      <c r="F1865" s="118" t="s">
        <v>14881</v>
      </c>
      <c r="G1865" s="119" t="s">
        <v>2414</v>
      </c>
      <c r="H1865" s="117" t="s">
        <v>938</v>
      </c>
      <c r="I1865" s="117">
        <v>997</v>
      </c>
      <c r="J1865" s="117"/>
      <c r="K1865" s="120">
        <v>1859</v>
      </c>
      <c r="L1865" s="121" t="s">
        <v>1136</v>
      </c>
      <c r="M1865" s="121" t="s">
        <v>3227</v>
      </c>
      <c r="N1865" s="121">
        <v>2020</v>
      </c>
      <c r="O1865" s="121">
        <v>384</v>
      </c>
      <c r="P1865" s="121" t="s">
        <v>1592</v>
      </c>
      <c r="Q1865" s="121" t="s">
        <v>81</v>
      </c>
      <c r="R1865" s="121">
        <v>73105005</v>
      </c>
      <c r="S1865" s="121" t="s">
        <v>2415</v>
      </c>
      <c r="T1865" s="199">
        <v>43831</v>
      </c>
      <c r="U1865" s="199"/>
      <c r="V1865" s="200" t="s">
        <v>4634</v>
      </c>
      <c r="W1865" s="200" t="s">
        <v>4635</v>
      </c>
      <c r="X1865" s="200" t="s">
        <v>4635</v>
      </c>
    </row>
    <row r="1866" spans="1:24" ht="22.5" x14ac:dyDescent="0.2">
      <c r="A1866" s="146">
        <v>0</v>
      </c>
      <c r="B1866" s="116">
        <f t="shared" si="58"/>
        <v>1665.4</v>
      </c>
      <c r="C1866" s="190">
        <f t="shared" si="59"/>
        <v>0</v>
      </c>
      <c r="D1866" s="167"/>
      <c r="E1866" s="117" t="s">
        <v>9403</v>
      </c>
      <c r="F1866" s="118" t="s">
        <v>9404</v>
      </c>
      <c r="G1866" s="119" t="s">
        <v>9680</v>
      </c>
      <c r="H1866" s="117" t="s">
        <v>938</v>
      </c>
      <c r="I1866" s="117">
        <v>997</v>
      </c>
      <c r="J1866" s="117"/>
      <c r="K1866" s="120">
        <v>1665.4</v>
      </c>
      <c r="L1866" s="121" t="s">
        <v>1136</v>
      </c>
      <c r="M1866" s="121" t="s">
        <v>891</v>
      </c>
      <c r="N1866" s="121">
        <v>2019</v>
      </c>
      <c r="O1866" s="121">
        <v>324</v>
      </c>
      <c r="P1866" s="121" t="s">
        <v>1592</v>
      </c>
      <c r="Q1866" s="121" t="s">
        <v>893</v>
      </c>
      <c r="R1866" s="121">
        <v>73038368</v>
      </c>
      <c r="S1866" s="121" t="s">
        <v>10434</v>
      </c>
      <c r="T1866" s="199">
        <v>43530</v>
      </c>
      <c r="U1866" s="199">
        <v>43553</v>
      </c>
      <c r="V1866" s="200" t="s">
        <v>4634</v>
      </c>
      <c r="W1866" s="200" t="s">
        <v>4635</v>
      </c>
      <c r="X1866" s="200" t="s">
        <v>4635</v>
      </c>
    </row>
    <row r="1867" spans="1:24" ht="22.5" x14ac:dyDescent="0.2">
      <c r="A1867" s="146">
        <v>0</v>
      </c>
      <c r="B1867" s="116">
        <f t="shared" si="58"/>
        <v>819.5</v>
      </c>
      <c r="C1867" s="190">
        <f t="shared" si="59"/>
        <v>0</v>
      </c>
      <c r="D1867" s="167" t="s">
        <v>13950</v>
      </c>
      <c r="E1867" s="117" t="s">
        <v>2261</v>
      </c>
      <c r="F1867" s="118" t="s">
        <v>14882</v>
      </c>
      <c r="G1867" s="119" t="s">
        <v>2262</v>
      </c>
      <c r="H1867" s="117" t="s">
        <v>938</v>
      </c>
      <c r="I1867" s="117">
        <v>997</v>
      </c>
      <c r="J1867" s="117"/>
      <c r="K1867" s="120">
        <v>819.5</v>
      </c>
      <c r="L1867" s="121" t="s">
        <v>1136</v>
      </c>
      <c r="M1867" s="121" t="s">
        <v>3227</v>
      </c>
      <c r="N1867" s="121">
        <v>2020</v>
      </c>
      <c r="O1867" s="121">
        <v>160</v>
      </c>
      <c r="P1867" s="121" t="s">
        <v>1592</v>
      </c>
      <c r="Q1867" s="121" t="s">
        <v>895</v>
      </c>
      <c r="R1867" s="121">
        <v>73104681</v>
      </c>
      <c r="S1867" s="121" t="s">
        <v>2263</v>
      </c>
      <c r="T1867" s="199">
        <v>43831</v>
      </c>
      <c r="U1867" s="199"/>
      <c r="V1867" s="200" t="s">
        <v>4634</v>
      </c>
      <c r="W1867" s="200" t="s">
        <v>4635</v>
      </c>
      <c r="X1867" s="200" t="s">
        <v>4635</v>
      </c>
    </row>
    <row r="1868" spans="1:24" ht="22.5" x14ac:dyDescent="0.2">
      <c r="A1868" s="146">
        <v>0</v>
      </c>
      <c r="B1868" s="116">
        <f t="shared" si="58"/>
        <v>1100</v>
      </c>
      <c r="C1868" s="190">
        <f t="shared" si="59"/>
        <v>0</v>
      </c>
      <c r="D1868" s="167" t="s">
        <v>13956</v>
      </c>
      <c r="E1868" s="117" t="s">
        <v>14883</v>
      </c>
      <c r="F1868" s="118" t="s">
        <v>14884</v>
      </c>
      <c r="G1868" s="119" t="s">
        <v>14885</v>
      </c>
      <c r="H1868" s="117" t="s">
        <v>938</v>
      </c>
      <c r="I1868" s="117">
        <v>997</v>
      </c>
      <c r="J1868" s="117"/>
      <c r="K1868" s="120">
        <v>1100</v>
      </c>
      <c r="L1868" s="121" t="s">
        <v>1136</v>
      </c>
      <c r="M1868" s="121" t="s">
        <v>3228</v>
      </c>
      <c r="N1868" s="121">
        <v>2020</v>
      </c>
      <c r="O1868" s="121">
        <v>240</v>
      </c>
      <c r="P1868" s="121" t="s">
        <v>1592</v>
      </c>
      <c r="Q1868" s="121" t="s">
        <v>294</v>
      </c>
      <c r="R1868" s="121">
        <v>73100435</v>
      </c>
      <c r="S1868" s="121" t="s">
        <v>14886</v>
      </c>
      <c r="T1868" s="199">
        <v>43831</v>
      </c>
      <c r="U1868" s="199">
        <v>43861</v>
      </c>
      <c r="V1868" s="200" t="s">
        <v>4634</v>
      </c>
      <c r="W1868" s="200" t="s">
        <v>4635</v>
      </c>
      <c r="X1868" s="200" t="s">
        <v>4635</v>
      </c>
    </row>
    <row r="1869" spans="1:24" ht="22.5" x14ac:dyDescent="0.2">
      <c r="A1869" s="146">
        <v>0</v>
      </c>
      <c r="B1869" s="116">
        <f t="shared" si="58"/>
        <v>1109.9000000000001</v>
      </c>
      <c r="C1869" s="190">
        <f t="shared" si="59"/>
        <v>0</v>
      </c>
      <c r="D1869" s="167"/>
      <c r="E1869" s="117" t="s">
        <v>11656</v>
      </c>
      <c r="F1869" s="118" t="s">
        <v>11657</v>
      </c>
      <c r="G1869" s="119" t="s">
        <v>11970</v>
      </c>
      <c r="H1869" s="117" t="s">
        <v>938</v>
      </c>
      <c r="I1869" s="117">
        <v>997</v>
      </c>
      <c r="J1869" s="117"/>
      <c r="K1869" s="120">
        <v>1109.9000000000001</v>
      </c>
      <c r="L1869" s="121" t="s">
        <v>1136</v>
      </c>
      <c r="M1869" s="121" t="s">
        <v>891</v>
      </c>
      <c r="N1869" s="121">
        <v>2019</v>
      </c>
      <c r="O1869" s="121">
        <v>172</v>
      </c>
      <c r="P1869" s="121" t="s">
        <v>1592</v>
      </c>
      <c r="Q1869" s="121" t="s">
        <v>893</v>
      </c>
      <c r="R1869" s="121">
        <v>73070916</v>
      </c>
      <c r="S1869" s="121" t="s">
        <v>11971</v>
      </c>
      <c r="T1869" s="199">
        <v>43721</v>
      </c>
      <c r="U1869" s="199">
        <v>43735</v>
      </c>
      <c r="V1869" s="200" t="s">
        <v>4634</v>
      </c>
      <c r="W1869" s="200" t="s">
        <v>4635</v>
      </c>
      <c r="X1869" s="200" t="s">
        <v>4635</v>
      </c>
    </row>
    <row r="1870" spans="1:24" ht="22.5" x14ac:dyDescent="0.2">
      <c r="A1870" s="146">
        <v>0</v>
      </c>
      <c r="B1870" s="116">
        <f t="shared" si="58"/>
        <v>2070.1999999999998</v>
      </c>
      <c r="C1870" s="190">
        <f t="shared" si="59"/>
        <v>0</v>
      </c>
      <c r="D1870" s="167"/>
      <c r="E1870" s="117" t="s">
        <v>6158</v>
      </c>
      <c r="F1870" s="118" t="s">
        <v>6159</v>
      </c>
      <c r="G1870" s="119" t="s">
        <v>6386</v>
      </c>
      <c r="H1870" s="117" t="s">
        <v>938</v>
      </c>
      <c r="I1870" s="117">
        <v>997</v>
      </c>
      <c r="J1870" s="117"/>
      <c r="K1870" s="120">
        <v>2070.1999999999998</v>
      </c>
      <c r="L1870" s="121" t="s">
        <v>1136</v>
      </c>
      <c r="M1870" s="121" t="s">
        <v>891</v>
      </c>
      <c r="N1870" s="121">
        <v>2018</v>
      </c>
      <c r="O1870" s="121">
        <v>460</v>
      </c>
      <c r="P1870" s="121" t="s">
        <v>1592</v>
      </c>
      <c r="Q1870" s="121" t="s">
        <v>893</v>
      </c>
      <c r="R1870" s="121">
        <v>72948803</v>
      </c>
      <c r="S1870" s="121" t="s">
        <v>6387</v>
      </c>
      <c r="T1870" s="199">
        <v>43060</v>
      </c>
      <c r="U1870" s="199">
        <v>43066</v>
      </c>
      <c r="V1870" s="200" t="s">
        <v>4634</v>
      </c>
      <c r="W1870" s="200" t="s">
        <v>4635</v>
      </c>
      <c r="X1870" s="200" t="s">
        <v>4635</v>
      </c>
    </row>
    <row r="1871" spans="1:24" ht="33.75" x14ac:dyDescent="0.2">
      <c r="A1871" s="146">
        <v>0</v>
      </c>
      <c r="B1871" s="116">
        <f t="shared" si="58"/>
        <v>1210</v>
      </c>
      <c r="C1871" s="190">
        <f t="shared" si="59"/>
        <v>0</v>
      </c>
      <c r="D1871" s="167" t="s">
        <v>13950</v>
      </c>
      <c r="E1871" s="117" t="s">
        <v>180</v>
      </c>
      <c r="F1871" s="118" t="s">
        <v>14887</v>
      </c>
      <c r="G1871" s="119" t="s">
        <v>181</v>
      </c>
      <c r="H1871" s="117" t="s">
        <v>938</v>
      </c>
      <c r="I1871" s="117">
        <v>997</v>
      </c>
      <c r="J1871" s="117"/>
      <c r="K1871" s="120">
        <v>1210</v>
      </c>
      <c r="L1871" s="121" t="s">
        <v>1136</v>
      </c>
      <c r="M1871" s="121" t="s">
        <v>3227</v>
      </c>
      <c r="N1871" s="121">
        <v>2020</v>
      </c>
      <c r="O1871" s="121">
        <v>256</v>
      </c>
      <c r="P1871" s="121" t="s">
        <v>1592</v>
      </c>
      <c r="Q1871" s="121" t="s">
        <v>893</v>
      </c>
      <c r="R1871" s="121">
        <v>73104523</v>
      </c>
      <c r="S1871" s="121" t="s">
        <v>870</v>
      </c>
      <c r="T1871" s="199">
        <v>43831</v>
      </c>
      <c r="U1871" s="199"/>
      <c r="V1871" s="200" t="s">
        <v>4634</v>
      </c>
      <c r="W1871" s="200" t="s">
        <v>4635</v>
      </c>
      <c r="X1871" s="200" t="s">
        <v>4635</v>
      </c>
    </row>
    <row r="1872" spans="1:24" ht="22.5" x14ac:dyDescent="0.2">
      <c r="A1872" s="146">
        <v>0</v>
      </c>
      <c r="B1872" s="116">
        <f t="shared" si="58"/>
        <v>880</v>
      </c>
      <c r="C1872" s="190">
        <f t="shared" si="59"/>
        <v>0</v>
      </c>
      <c r="D1872" s="167" t="s">
        <v>13950</v>
      </c>
      <c r="E1872" s="117" t="s">
        <v>553</v>
      </c>
      <c r="F1872" s="118" t="s">
        <v>14888</v>
      </c>
      <c r="G1872" s="119" t="s">
        <v>554</v>
      </c>
      <c r="H1872" s="117" t="s">
        <v>938</v>
      </c>
      <c r="I1872" s="117">
        <v>997</v>
      </c>
      <c r="J1872" s="117"/>
      <c r="K1872" s="120">
        <v>880</v>
      </c>
      <c r="L1872" s="121" t="s">
        <v>1136</v>
      </c>
      <c r="M1872" s="121" t="s">
        <v>3227</v>
      </c>
      <c r="N1872" s="121">
        <v>2020</v>
      </c>
      <c r="O1872" s="121">
        <v>192</v>
      </c>
      <c r="P1872" s="121" t="s">
        <v>1592</v>
      </c>
      <c r="Q1872" s="121" t="s">
        <v>895</v>
      </c>
      <c r="R1872" s="121">
        <v>73104791</v>
      </c>
      <c r="S1872" s="121" t="s">
        <v>872</v>
      </c>
      <c r="T1872" s="199">
        <v>43831</v>
      </c>
      <c r="U1872" s="199"/>
      <c r="V1872" s="200" t="s">
        <v>4634</v>
      </c>
      <c r="W1872" s="200" t="s">
        <v>4635</v>
      </c>
      <c r="X1872" s="200" t="s">
        <v>4635</v>
      </c>
    </row>
    <row r="1873" spans="1:24" ht="22.5" x14ac:dyDescent="0.2">
      <c r="A1873" s="146">
        <v>0</v>
      </c>
      <c r="B1873" s="116">
        <f t="shared" si="58"/>
        <v>1600.5</v>
      </c>
      <c r="C1873" s="190">
        <f t="shared" si="59"/>
        <v>0</v>
      </c>
      <c r="D1873" s="167"/>
      <c r="E1873" s="117" t="s">
        <v>3981</v>
      </c>
      <c r="F1873" s="118" t="s">
        <v>9405</v>
      </c>
      <c r="G1873" s="119" t="s">
        <v>1697</v>
      </c>
      <c r="H1873" s="117" t="s">
        <v>938</v>
      </c>
      <c r="I1873" s="117">
        <v>997</v>
      </c>
      <c r="J1873" s="117"/>
      <c r="K1873" s="120">
        <v>1600.5</v>
      </c>
      <c r="L1873" s="121" t="s">
        <v>1136</v>
      </c>
      <c r="M1873" s="121" t="s">
        <v>3227</v>
      </c>
      <c r="N1873" s="121">
        <v>2019</v>
      </c>
      <c r="O1873" s="121">
        <v>512</v>
      </c>
      <c r="P1873" s="121" t="s">
        <v>1592</v>
      </c>
      <c r="Q1873" s="121" t="s">
        <v>895</v>
      </c>
      <c r="R1873" s="121">
        <v>73038099</v>
      </c>
      <c r="S1873" s="121" t="s">
        <v>5279</v>
      </c>
      <c r="T1873" s="199">
        <v>43466</v>
      </c>
      <c r="U1873" s="199"/>
      <c r="V1873" s="200" t="s">
        <v>4634</v>
      </c>
      <c r="W1873" s="200" t="s">
        <v>4635</v>
      </c>
      <c r="X1873" s="200" t="s">
        <v>4635</v>
      </c>
    </row>
    <row r="1874" spans="1:24" ht="22.5" x14ac:dyDescent="0.2">
      <c r="A1874" s="146">
        <v>0</v>
      </c>
      <c r="B1874" s="116">
        <f t="shared" si="58"/>
        <v>1600.5</v>
      </c>
      <c r="C1874" s="190">
        <f t="shared" si="59"/>
        <v>0</v>
      </c>
      <c r="D1874" s="167" t="s">
        <v>13956</v>
      </c>
      <c r="E1874" s="117" t="s">
        <v>3981</v>
      </c>
      <c r="F1874" s="118" t="s">
        <v>14889</v>
      </c>
      <c r="G1874" s="119" t="s">
        <v>1697</v>
      </c>
      <c r="H1874" s="117" t="s">
        <v>938</v>
      </c>
      <c r="I1874" s="117">
        <v>997</v>
      </c>
      <c r="J1874" s="117"/>
      <c r="K1874" s="120">
        <v>1600.5</v>
      </c>
      <c r="L1874" s="121" t="s">
        <v>1136</v>
      </c>
      <c r="M1874" s="121" t="s">
        <v>3227</v>
      </c>
      <c r="N1874" s="121">
        <v>2020</v>
      </c>
      <c r="O1874" s="121">
        <v>512</v>
      </c>
      <c r="P1874" s="121" t="s">
        <v>1592</v>
      </c>
      <c r="Q1874" s="121" t="s">
        <v>895</v>
      </c>
      <c r="R1874" s="121">
        <v>73104918</v>
      </c>
      <c r="S1874" s="121" t="s">
        <v>5279</v>
      </c>
      <c r="T1874" s="199">
        <v>43831</v>
      </c>
      <c r="U1874" s="199"/>
      <c r="V1874" s="200" t="s">
        <v>4634</v>
      </c>
      <c r="W1874" s="200" t="s">
        <v>4635</v>
      </c>
      <c r="X1874" s="200" t="s">
        <v>4635</v>
      </c>
    </row>
    <row r="1875" spans="1:24" ht="22.5" x14ac:dyDescent="0.2">
      <c r="A1875" s="146">
        <v>0</v>
      </c>
      <c r="B1875" s="116">
        <f t="shared" si="58"/>
        <v>924</v>
      </c>
      <c r="C1875" s="190">
        <f t="shared" si="59"/>
        <v>0</v>
      </c>
      <c r="D1875" s="167" t="s">
        <v>894</v>
      </c>
      <c r="E1875" s="117" t="s">
        <v>5068</v>
      </c>
      <c r="F1875" s="118" t="s">
        <v>5069</v>
      </c>
      <c r="G1875" s="119" t="s">
        <v>5183</v>
      </c>
      <c r="H1875" s="117" t="s">
        <v>938</v>
      </c>
      <c r="I1875" s="117">
        <v>997</v>
      </c>
      <c r="J1875" s="117"/>
      <c r="K1875" s="120">
        <v>924</v>
      </c>
      <c r="L1875" s="121" t="s">
        <v>1136</v>
      </c>
      <c r="M1875" s="121" t="s">
        <v>891</v>
      </c>
      <c r="N1875" s="121">
        <v>2017</v>
      </c>
      <c r="O1875" s="121">
        <v>252</v>
      </c>
      <c r="P1875" s="121" t="s">
        <v>1592</v>
      </c>
      <c r="Q1875" s="121" t="s">
        <v>895</v>
      </c>
      <c r="R1875" s="121">
        <v>72912099</v>
      </c>
      <c r="S1875" s="121" t="s">
        <v>10435</v>
      </c>
      <c r="T1875" s="199">
        <v>42803</v>
      </c>
      <c r="U1875" s="199">
        <v>42818</v>
      </c>
      <c r="V1875" s="200" t="s">
        <v>4634</v>
      </c>
      <c r="W1875" s="200" t="s">
        <v>4635</v>
      </c>
      <c r="X1875" s="200" t="s">
        <v>4635</v>
      </c>
    </row>
    <row r="1876" spans="1:24" x14ac:dyDescent="0.2">
      <c r="A1876" s="146">
        <v>0</v>
      </c>
      <c r="B1876" s="116">
        <f t="shared" si="58"/>
        <v>440</v>
      </c>
      <c r="C1876" s="190">
        <f t="shared" si="59"/>
        <v>0</v>
      </c>
      <c r="D1876" s="167"/>
      <c r="E1876" s="117" t="s">
        <v>4651</v>
      </c>
      <c r="F1876" s="118" t="s">
        <v>13516</v>
      </c>
      <c r="G1876" s="119" t="s">
        <v>4652</v>
      </c>
      <c r="H1876" s="117" t="s">
        <v>2418</v>
      </c>
      <c r="I1876" s="117">
        <v>998</v>
      </c>
      <c r="J1876" s="117"/>
      <c r="K1876" s="120">
        <v>440</v>
      </c>
      <c r="L1876" s="121" t="s">
        <v>1136</v>
      </c>
      <c r="M1876" s="121" t="s">
        <v>891</v>
      </c>
      <c r="N1876" s="121">
        <v>2016</v>
      </c>
      <c r="O1876" s="121">
        <v>104</v>
      </c>
      <c r="P1876" s="121" t="s">
        <v>892</v>
      </c>
      <c r="Q1876" s="121" t="s">
        <v>1593</v>
      </c>
      <c r="R1876" s="121">
        <v>72893547</v>
      </c>
      <c r="S1876" s="121" t="s">
        <v>4653</v>
      </c>
      <c r="T1876" s="199">
        <v>42683</v>
      </c>
      <c r="U1876" s="199">
        <v>42671</v>
      </c>
      <c r="V1876" s="200" t="s">
        <v>4634</v>
      </c>
      <c r="W1876" s="200" t="s">
        <v>4635</v>
      </c>
      <c r="X1876" s="200" t="s">
        <v>4635</v>
      </c>
    </row>
    <row r="1877" spans="1:24" x14ac:dyDescent="0.2">
      <c r="A1877" s="146">
        <v>0</v>
      </c>
      <c r="B1877" s="116">
        <f t="shared" si="58"/>
        <v>809.6</v>
      </c>
      <c r="C1877" s="190">
        <f t="shared" si="59"/>
        <v>0</v>
      </c>
      <c r="D1877" s="167" t="s">
        <v>1106</v>
      </c>
      <c r="E1877" s="117" t="s">
        <v>4651</v>
      </c>
      <c r="F1877" s="118" t="s">
        <v>13517</v>
      </c>
      <c r="G1877" s="119" t="s">
        <v>13518</v>
      </c>
      <c r="H1877" s="117" t="s">
        <v>2418</v>
      </c>
      <c r="I1877" s="117">
        <v>998</v>
      </c>
      <c r="J1877" s="117"/>
      <c r="K1877" s="120">
        <v>809.6</v>
      </c>
      <c r="L1877" s="121" t="s">
        <v>1136</v>
      </c>
      <c r="M1877" s="121" t="s">
        <v>891</v>
      </c>
      <c r="N1877" s="121">
        <v>2020</v>
      </c>
      <c r="O1877" s="121">
        <v>104</v>
      </c>
      <c r="P1877" s="121" t="s">
        <v>892</v>
      </c>
      <c r="Q1877" s="121" t="s">
        <v>1593</v>
      </c>
      <c r="R1877" s="121">
        <v>73096823</v>
      </c>
      <c r="S1877" s="121" t="s">
        <v>4653</v>
      </c>
      <c r="T1877" s="199">
        <v>43801</v>
      </c>
      <c r="U1877" s="199">
        <v>43819</v>
      </c>
      <c r="V1877" s="200" t="s">
        <v>4634</v>
      </c>
      <c r="W1877" s="200" t="s">
        <v>4635</v>
      </c>
      <c r="X1877" s="200" t="s">
        <v>4635</v>
      </c>
    </row>
    <row r="1878" spans="1:24" x14ac:dyDescent="0.2">
      <c r="A1878" s="146">
        <v>0</v>
      </c>
      <c r="B1878" s="116">
        <f t="shared" si="58"/>
        <v>980.1</v>
      </c>
      <c r="C1878" s="190">
        <f t="shared" si="59"/>
        <v>0</v>
      </c>
      <c r="D1878" s="167" t="s">
        <v>894</v>
      </c>
      <c r="E1878" s="117" t="s">
        <v>2546</v>
      </c>
      <c r="F1878" s="118" t="s">
        <v>10905</v>
      </c>
      <c r="G1878" s="119" t="s">
        <v>2547</v>
      </c>
      <c r="H1878" s="117" t="s">
        <v>2418</v>
      </c>
      <c r="I1878" s="117">
        <v>998</v>
      </c>
      <c r="J1878" s="117"/>
      <c r="K1878" s="120">
        <v>980.1</v>
      </c>
      <c r="L1878" s="121" t="s">
        <v>1136</v>
      </c>
      <c r="M1878" s="121" t="s">
        <v>3227</v>
      </c>
      <c r="N1878" s="121">
        <v>2018</v>
      </c>
      <c r="O1878" s="121">
        <v>288</v>
      </c>
      <c r="P1878" s="121" t="s">
        <v>1592</v>
      </c>
      <c r="Q1878" s="121" t="s">
        <v>527</v>
      </c>
      <c r="R1878" s="121">
        <v>72959655</v>
      </c>
      <c r="S1878" s="121" t="s">
        <v>2548</v>
      </c>
      <c r="T1878" s="199">
        <v>43101</v>
      </c>
      <c r="U1878" s="199"/>
      <c r="V1878" s="200" t="s">
        <v>4634</v>
      </c>
      <c r="W1878" s="200" t="s">
        <v>4635</v>
      </c>
      <c r="X1878" s="200" t="s">
        <v>4635</v>
      </c>
    </row>
    <row r="1879" spans="1:24" ht="16.5" x14ac:dyDescent="0.2">
      <c r="A1879" s="146">
        <v>0</v>
      </c>
      <c r="B1879" s="116">
        <f t="shared" si="58"/>
        <v>1078</v>
      </c>
      <c r="C1879" s="190">
        <f t="shared" si="59"/>
        <v>0</v>
      </c>
      <c r="D1879" s="167" t="s">
        <v>13950</v>
      </c>
      <c r="E1879" s="117" t="s">
        <v>2546</v>
      </c>
      <c r="F1879" s="118" t="s">
        <v>14890</v>
      </c>
      <c r="G1879" s="119" t="s">
        <v>2547</v>
      </c>
      <c r="H1879" s="117" t="s">
        <v>2418</v>
      </c>
      <c r="I1879" s="117">
        <v>998</v>
      </c>
      <c r="J1879" s="117"/>
      <c r="K1879" s="120">
        <v>1078</v>
      </c>
      <c r="L1879" s="121" t="s">
        <v>1136</v>
      </c>
      <c r="M1879" s="121" t="s">
        <v>3227</v>
      </c>
      <c r="N1879" s="121">
        <v>2020</v>
      </c>
      <c r="O1879" s="121">
        <v>288</v>
      </c>
      <c r="P1879" s="121" t="s">
        <v>1592</v>
      </c>
      <c r="Q1879" s="121" t="s">
        <v>527</v>
      </c>
      <c r="R1879" s="121">
        <v>73105056</v>
      </c>
      <c r="S1879" s="121" t="s">
        <v>2548</v>
      </c>
      <c r="T1879" s="199">
        <v>43831</v>
      </c>
      <c r="U1879" s="199"/>
      <c r="V1879" s="200" t="s">
        <v>4634</v>
      </c>
      <c r="W1879" s="200" t="s">
        <v>4635</v>
      </c>
      <c r="X1879" s="200" t="s">
        <v>4635</v>
      </c>
    </row>
    <row r="1880" spans="1:24" x14ac:dyDescent="0.2">
      <c r="A1880" s="146">
        <v>0</v>
      </c>
      <c r="B1880" s="116">
        <f t="shared" si="58"/>
        <v>1940.4</v>
      </c>
      <c r="C1880" s="190">
        <f t="shared" si="59"/>
        <v>0</v>
      </c>
      <c r="D1880" s="167" t="s">
        <v>13956</v>
      </c>
      <c r="E1880" s="117" t="s">
        <v>2958</v>
      </c>
      <c r="F1880" s="118" t="s">
        <v>14891</v>
      </c>
      <c r="G1880" s="119" t="s">
        <v>2959</v>
      </c>
      <c r="H1880" s="117" t="s">
        <v>2418</v>
      </c>
      <c r="I1880" s="117">
        <v>998</v>
      </c>
      <c r="J1880" s="117"/>
      <c r="K1880" s="120">
        <v>1940.4</v>
      </c>
      <c r="L1880" s="121" t="s">
        <v>1136</v>
      </c>
      <c r="M1880" s="121" t="s">
        <v>3227</v>
      </c>
      <c r="N1880" s="121">
        <v>2020</v>
      </c>
      <c r="O1880" s="121">
        <v>656</v>
      </c>
      <c r="P1880" s="121" t="s">
        <v>1592</v>
      </c>
      <c r="Q1880" s="121" t="s">
        <v>895</v>
      </c>
      <c r="R1880" s="121">
        <v>73104649</v>
      </c>
      <c r="S1880" s="121" t="s">
        <v>2960</v>
      </c>
      <c r="T1880" s="199">
        <v>43831</v>
      </c>
      <c r="U1880" s="199"/>
      <c r="V1880" s="200" t="s">
        <v>4634</v>
      </c>
      <c r="W1880" s="200" t="s">
        <v>4635</v>
      </c>
      <c r="X1880" s="200" t="s">
        <v>4635</v>
      </c>
    </row>
    <row r="1881" spans="1:24" x14ac:dyDescent="0.2">
      <c r="A1881" s="146">
        <v>0</v>
      </c>
      <c r="B1881" s="116">
        <f t="shared" si="58"/>
        <v>1199</v>
      </c>
      <c r="C1881" s="190">
        <f t="shared" si="59"/>
        <v>0</v>
      </c>
      <c r="D1881" s="167"/>
      <c r="E1881" s="117" t="s">
        <v>2546</v>
      </c>
      <c r="F1881" s="118" t="s">
        <v>8795</v>
      </c>
      <c r="G1881" s="119" t="s">
        <v>7033</v>
      </c>
      <c r="H1881" s="117" t="s">
        <v>2418</v>
      </c>
      <c r="I1881" s="117">
        <v>998</v>
      </c>
      <c r="J1881" s="117"/>
      <c r="K1881" s="120">
        <v>1199</v>
      </c>
      <c r="L1881" s="121" t="s">
        <v>1136</v>
      </c>
      <c r="M1881" s="121" t="s">
        <v>891</v>
      </c>
      <c r="N1881" s="121">
        <v>2019</v>
      </c>
      <c r="O1881" s="121">
        <v>308</v>
      </c>
      <c r="P1881" s="121" t="s">
        <v>1592</v>
      </c>
      <c r="Q1881" s="121" t="s">
        <v>1593</v>
      </c>
      <c r="R1881" s="121">
        <v>73036239</v>
      </c>
      <c r="S1881" s="121" t="s">
        <v>7034</v>
      </c>
      <c r="T1881" s="199">
        <v>43413</v>
      </c>
      <c r="U1881" s="199">
        <v>43420</v>
      </c>
      <c r="V1881" s="200" t="s">
        <v>4634</v>
      </c>
      <c r="W1881" s="200" t="s">
        <v>4635</v>
      </c>
      <c r="X1881" s="200" t="s">
        <v>4635</v>
      </c>
    </row>
    <row r="1882" spans="1:24" ht="22.5" x14ac:dyDescent="0.2">
      <c r="A1882" s="146">
        <v>0</v>
      </c>
      <c r="B1882" s="116">
        <f t="shared" si="58"/>
        <v>914.1</v>
      </c>
      <c r="C1882" s="190">
        <f t="shared" si="59"/>
        <v>0</v>
      </c>
      <c r="D1882" s="167" t="s">
        <v>13956</v>
      </c>
      <c r="E1882" s="117" t="s">
        <v>2395</v>
      </c>
      <c r="F1882" s="118" t="s">
        <v>14892</v>
      </c>
      <c r="G1882" s="119" t="s">
        <v>2542</v>
      </c>
      <c r="H1882" s="117" t="s">
        <v>2418</v>
      </c>
      <c r="I1882" s="117">
        <v>998</v>
      </c>
      <c r="J1882" s="117"/>
      <c r="K1882" s="120">
        <v>914.1</v>
      </c>
      <c r="L1882" s="121" t="s">
        <v>1136</v>
      </c>
      <c r="M1882" s="121" t="s">
        <v>3227</v>
      </c>
      <c r="N1882" s="121">
        <v>2020</v>
      </c>
      <c r="O1882" s="121">
        <v>208</v>
      </c>
      <c r="P1882" s="121" t="s">
        <v>1592</v>
      </c>
      <c r="Q1882" s="121" t="s">
        <v>527</v>
      </c>
      <c r="R1882" s="121">
        <v>73105075</v>
      </c>
      <c r="S1882" s="121" t="s">
        <v>2706</v>
      </c>
      <c r="T1882" s="199">
        <v>43831</v>
      </c>
      <c r="U1882" s="199"/>
      <c r="V1882" s="200" t="s">
        <v>4634</v>
      </c>
      <c r="W1882" s="200" t="s">
        <v>4634</v>
      </c>
      <c r="X1882" s="200" t="s">
        <v>4635</v>
      </c>
    </row>
    <row r="1883" spans="1:24" x14ac:dyDescent="0.2">
      <c r="A1883" s="146">
        <v>0</v>
      </c>
      <c r="B1883" s="116">
        <f t="shared" si="58"/>
        <v>479.6</v>
      </c>
      <c r="C1883" s="190">
        <f t="shared" si="59"/>
        <v>0</v>
      </c>
      <c r="D1883" s="167" t="s">
        <v>894</v>
      </c>
      <c r="E1883" s="117" t="s">
        <v>3414</v>
      </c>
      <c r="F1883" s="118" t="s">
        <v>3415</v>
      </c>
      <c r="G1883" s="119" t="s">
        <v>3416</v>
      </c>
      <c r="H1883" s="117" t="s">
        <v>2418</v>
      </c>
      <c r="I1883" s="117">
        <v>998</v>
      </c>
      <c r="J1883" s="117">
        <v>30</v>
      </c>
      <c r="K1883" s="120">
        <v>479.6</v>
      </c>
      <c r="L1883" s="121" t="s">
        <v>1136</v>
      </c>
      <c r="M1883" s="121" t="s">
        <v>891</v>
      </c>
      <c r="N1883" s="121">
        <v>2016</v>
      </c>
      <c r="O1883" s="121">
        <v>136</v>
      </c>
      <c r="P1883" s="121" t="s">
        <v>1592</v>
      </c>
      <c r="Q1883" s="121" t="s">
        <v>895</v>
      </c>
      <c r="R1883" s="121">
        <v>71041506</v>
      </c>
      <c r="S1883" s="121" t="s">
        <v>3417</v>
      </c>
      <c r="T1883" s="199">
        <v>42360</v>
      </c>
      <c r="U1883" s="199">
        <v>42485</v>
      </c>
      <c r="V1883" s="200" t="s">
        <v>4634</v>
      </c>
      <c r="W1883" s="200" t="s">
        <v>4635</v>
      </c>
      <c r="X1883" s="200" t="s">
        <v>4635</v>
      </c>
    </row>
    <row r="1884" spans="1:24" ht="22.5" x14ac:dyDescent="0.2">
      <c r="A1884" s="146">
        <v>0</v>
      </c>
      <c r="B1884" s="116">
        <f t="shared" si="58"/>
        <v>1094.5</v>
      </c>
      <c r="C1884" s="190">
        <f t="shared" si="59"/>
        <v>0</v>
      </c>
      <c r="D1884" s="167"/>
      <c r="E1884" s="117" t="s">
        <v>6763</v>
      </c>
      <c r="F1884" s="118" t="s">
        <v>6764</v>
      </c>
      <c r="G1884" s="119" t="s">
        <v>6910</v>
      </c>
      <c r="H1884" s="117" t="s">
        <v>2418</v>
      </c>
      <c r="I1884" s="117">
        <v>998</v>
      </c>
      <c r="J1884" s="117"/>
      <c r="K1884" s="120">
        <v>1094.5</v>
      </c>
      <c r="L1884" s="121" t="s">
        <v>1136</v>
      </c>
      <c r="M1884" s="121" t="s">
        <v>891</v>
      </c>
      <c r="N1884" s="121">
        <v>2018</v>
      </c>
      <c r="O1884" s="121">
        <v>200</v>
      </c>
      <c r="P1884" s="121" t="s">
        <v>1592</v>
      </c>
      <c r="Q1884" s="121" t="s">
        <v>893</v>
      </c>
      <c r="R1884" s="121">
        <v>72963390</v>
      </c>
      <c r="S1884" s="121" t="s">
        <v>6911</v>
      </c>
      <c r="T1884" s="199">
        <v>43151</v>
      </c>
      <c r="U1884" s="199">
        <v>43161</v>
      </c>
      <c r="V1884" s="200" t="s">
        <v>4634</v>
      </c>
      <c r="W1884" s="200" t="s">
        <v>4635</v>
      </c>
      <c r="X1884" s="200" t="s">
        <v>4635</v>
      </c>
    </row>
    <row r="1885" spans="1:24" ht="22.5" x14ac:dyDescent="0.2">
      <c r="A1885" s="146">
        <v>0</v>
      </c>
      <c r="B1885" s="116">
        <f t="shared" si="58"/>
        <v>781</v>
      </c>
      <c r="C1885" s="190">
        <f t="shared" si="59"/>
        <v>0</v>
      </c>
      <c r="D1885" s="167"/>
      <c r="E1885" s="117" t="s">
        <v>4717</v>
      </c>
      <c r="F1885" s="118" t="s">
        <v>4718</v>
      </c>
      <c r="G1885" s="119" t="s">
        <v>4719</v>
      </c>
      <c r="H1885" s="117" t="s">
        <v>671</v>
      </c>
      <c r="I1885" s="117">
        <v>999</v>
      </c>
      <c r="J1885" s="117"/>
      <c r="K1885" s="120">
        <v>781</v>
      </c>
      <c r="L1885" s="121" t="s">
        <v>1136</v>
      </c>
      <c r="M1885" s="121" t="s">
        <v>891</v>
      </c>
      <c r="N1885" s="121">
        <v>2016</v>
      </c>
      <c r="O1885" s="121">
        <v>192</v>
      </c>
      <c r="P1885" s="121" t="s">
        <v>1592</v>
      </c>
      <c r="Q1885" s="121" t="s">
        <v>895</v>
      </c>
      <c r="R1885" s="121">
        <v>72893558</v>
      </c>
      <c r="S1885" s="121" t="s">
        <v>12368</v>
      </c>
      <c r="T1885" s="199">
        <v>42660</v>
      </c>
      <c r="U1885" s="199">
        <v>42671</v>
      </c>
      <c r="V1885" s="200" t="s">
        <v>4634</v>
      </c>
      <c r="W1885" s="200" t="s">
        <v>4635</v>
      </c>
      <c r="X1885" s="200" t="s">
        <v>4635</v>
      </c>
    </row>
    <row r="1886" spans="1:24" ht="22.5" x14ac:dyDescent="0.2">
      <c r="A1886" s="146">
        <v>0</v>
      </c>
      <c r="B1886" s="116">
        <f t="shared" si="58"/>
        <v>750.2</v>
      </c>
      <c r="C1886" s="190">
        <f t="shared" si="59"/>
        <v>0</v>
      </c>
      <c r="D1886" s="167"/>
      <c r="E1886" s="117" t="s">
        <v>11653</v>
      </c>
      <c r="F1886" s="118" t="s">
        <v>11965</v>
      </c>
      <c r="G1886" s="119" t="s">
        <v>11966</v>
      </c>
      <c r="H1886" s="117" t="s">
        <v>671</v>
      </c>
      <c r="I1886" s="117">
        <v>999</v>
      </c>
      <c r="J1886" s="117"/>
      <c r="K1886" s="120">
        <v>750.2</v>
      </c>
      <c r="L1886" s="121" t="s">
        <v>1136</v>
      </c>
      <c r="M1886" s="121" t="s">
        <v>891</v>
      </c>
      <c r="N1886" s="121">
        <v>2019</v>
      </c>
      <c r="O1886" s="121">
        <v>212</v>
      </c>
      <c r="P1886" s="121" t="s">
        <v>1592</v>
      </c>
      <c r="Q1886" s="121" t="s">
        <v>893</v>
      </c>
      <c r="R1886" s="121">
        <v>73070908</v>
      </c>
      <c r="S1886" s="121" t="s">
        <v>11967</v>
      </c>
      <c r="T1886" s="199">
        <v>43669</v>
      </c>
      <c r="U1886" s="199">
        <v>43672</v>
      </c>
      <c r="V1886" s="200" t="s">
        <v>4635</v>
      </c>
      <c r="W1886" s="200" t="s">
        <v>4634</v>
      </c>
      <c r="X1886" s="200" t="s">
        <v>4635</v>
      </c>
    </row>
    <row r="1887" spans="1:24" ht="22.5" x14ac:dyDescent="0.2">
      <c r="A1887" s="146">
        <v>0</v>
      </c>
      <c r="B1887" s="116">
        <f t="shared" si="58"/>
        <v>1070.3</v>
      </c>
      <c r="C1887" s="190">
        <f t="shared" si="59"/>
        <v>0</v>
      </c>
      <c r="D1887" s="167"/>
      <c r="E1887" s="117" t="s">
        <v>2543</v>
      </c>
      <c r="F1887" s="118" t="s">
        <v>12638</v>
      </c>
      <c r="G1887" s="119" t="s">
        <v>2544</v>
      </c>
      <c r="H1887" s="117" t="s">
        <v>671</v>
      </c>
      <c r="I1887" s="117">
        <v>999</v>
      </c>
      <c r="J1887" s="117"/>
      <c r="K1887" s="120">
        <v>1070.3</v>
      </c>
      <c r="L1887" s="121" t="s">
        <v>1136</v>
      </c>
      <c r="M1887" s="121" t="s">
        <v>3227</v>
      </c>
      <c r="N1887" s="121">
        <v>2018</v>
      </c>
      <c r="O1887" s="121">
        <v>336</v>
      </c>
      <c r="P1887" s="121" t="s">
        <v>1592</v>
      </c>
      <c r="Q1887" s="121" t="s">
        <v>527</v>
      </c>
      <c r="R1887" s="121">
        <v>72959694</v>
      </c>
      <c r="S1887" s="121" t="s">
        <v>2545</v>
      </c>
      <c r="T1887" s="199">
        <v>43101</v>
      </c>
      <c r="U1887" s="199"/>
      <c r="V1887" s="200" t="s">
        <v>4634</v>
      </c>
      <c r="W1887" s="200" t="s">
        <v>4635</v>
      </c>
      <c r="X1887" s="200" t="s">
        <v>4635</v>
      </c>
    </row>
    <row r="1888" spans="1:24" ht="22.5" x14ac:dyDescent="0.2">
      <c r="A1888" s="146">
        <v>0</v>
      </c>
      <c r="B1888" s="116">
        <f t="shared" si="58"/>
        <v>1177</v>
      </c>
      <c r="C1888" s="190">
        <f t="shared" si="59"/>
        <v>0</v>
      </c>
      <c r="D1888" s="167" t="s">
        <v>13956</v>
      </c>
      <c r="E1888" s="117" t="s">
        <v>2543</v>
      </c>
      <c r="F1888" s="118" t="s">
        <v>14893</v>
      </c>
      <c r="G1888" s="119" t="s">
        <v>2544</v>
      </c>
      <c r="H1888" s="117" t="s">
        <v>671</v>
      </c>
      <c r="I1888" s="117">
        <v>999</v>
      </c>
      <c r="J1888" s="117"/>
      <c r="K1888" s="120">
        <v>1177</v>
      </c>
      <c r="L1888" s="121" t="s">
        <v>1136</v>
      </c>
      <c r="M1888" s="121" t="s">
        <v>3227</v>
      </c>
      <c r="N1888" s="121">
        <v>2020</v>
      </c>
      <c r="O1888" s="121">
        <v>336</v>
      </c>
      <c r="P1888" s="121" t="s">
        <v>1592</v>
      </c>
      <c r="Q1888" s="121" t="s">
        <v>527</v>
      </c>
      <c r="R1888" s="121">
        <v>73105030</v>
      </c>
      <c r="S1888" s="121" t="s">
        <v>2545</v>
      </c>
      <c r="T1888" s="199">
        <v>43831</v>
      </c>
      <c r="U1888" s="199"/>
      <c r="V1888" s="200" t="s">
        <v>4634</v>
      </c>
      <c r="W1888" s="200" t="s">
        <v>4635</v>
      </c>
      <c r="X1888" s="200" t="s">
        <v>4635</v>
      </c>
    </row>
    <row r="1889" spans="1:24" ht="16.5" x14ac:dyDescent="0.2">
      <c r="A1889" s="146">
        <v>0</v>
      </c>
      <c r="B1889" s="116">
        <f t="shared" si="58"/>
        <v>884.4</v>
      </c>
      <c r="C1889" s="190">
        <f t="shared" si="59"/>
        <v>0</v>
      </c>
      <c r="D1889" s="167" t="s">
        <v>13950</v>
      </c>
      <c r="E1889" s="117" t="s">
        <v>670</v>
      </c>
      <c r="F1889" s="118" t="s">
        <v>14894</v>
      </c>
      <c r="G1889" s="119" t="s">
        <v>1509</v>
      </c>
      <c r="H1889" s="117" t="s">
        <v>671</v>
      </c>
      <c r="I1889" s="117">
        <v>999</v>
      </c>
      <c r="J1889" s="117"/>
      <c r="K1889" s="120">
        <v>884.4</v>
      </c>
      <c r="L1889" s="121" t="s">
        <v>1136</v>
      </c>
      <c r="M1889" s="121" t="s">
        <v>3227</v>
      </c>
      <c r="N1889" s="121">
        <v>2020</v>
      </c>
      <c r="O1889" s="121">
        <v>160</v>
      </c>
      <c r="P1889" s="121" t="s">
        <v>1592</v>
      </c>
      <c r="Q1889" s="121" t="s">
        <v>895</v>
      </c>
      <c r="R1889" s="121">
        <v>73104857</v>
      </c>
      <c r="S1889" s="121" t="s">
        <v>1287</v>
      </c>
      <c r="T1889" s="199">
        <v>43831</v>
      </c>
      <c r="U1889" s="199"/>
      <c r="V1889" s="200" t="s">
        <v>4634</v>
      </c>
      <c r="W1889" s="200" t="s">
        <v>4635</v>
      </c>
      <c r="X1889" s="200" t="s">
        <v>4635</v>
      </c>
    </row>
    <row r="1890" spans="1:24" x14ac:dyDescent="0.2">
      <c r="A1890" s="146">
        <v>0</v>
      </c>
      <c r="B1890" s="116">
        <f t="shared" si="58"/>
        <v>1732.5</v>
      </c>
      <c r="C1890" s="190">
        <f t="shared" si="59"/>
        <v>0</v>
      </c>
      <c r="D1890" s="167" t="s">
        <v>13956</v>
      </c>
      <c r="E1890" s="117" t="s">
        <v>1564</v>
      </c>
      <c r="F1890" s="118" t="s">
        <v>14895</v>
      </c>
      <c r="G1890" s="119" t="s">
        <v>1565</v>
      </c>
      <c r="H1890" s="117" t="s">
        <v>1566</v>
      </c>
      <c r="I1890" s="117">
        <v>1000</v>
      </c>
      <c r="J1890" s="117"/>
      <c r="K1890" s="120">
        <v>1732.5</v>
      </c>
      <c r="L1890" s="121" t="s">
        <v>1136</v>
      </c>
      <c r="M1890" s="121" t="s">
        <v>3227</v>
      </c>
      <c r="N1890" s="121">
        <v>2020</v>
      </c>
      <c r="O1890" s="121">
        <v>448</v>
      </c>
      <c r="P1890" s="121" t="s">
        <v>1592</v>
      </c>
      <c r="Q1890" s="121" t="s">
        <v>893</v>
      </c>
      <c r="R1890" s="121">
        <v>73104520</v>
      </c>
      <c r="S1890" s="121" t="s">
        <v>1705</v>
      </c>
      <c r="T1890" s="199">
        <v>43831</v>
      </c>
      <c r="U1890" s="199"/>
      <c r="V1890" s="200" t="s">
        <v>4634</v>
      </c>
      <c r="W1890" s="200" t="s">
        <v>4635</v>
      </c>
      <c r="X1890" s="200" t="s">
        <v>4635</v>
      </c>
    </row>
    <row r="1891" spans="1:24" ht="22.5" x14ac:dyDescent="0.2">
      <c r="A1891" s="146">
        <v>0</v>
      </c>
      <c r="B1891" s="116">
        <f t="shared" si="58"/>
        <v>513.70000000000005</v>
      </c>
      <c r="C1891" s="190">
        <f t="shared" si="59"/>
        <v>0</v>
      </c>
      <c r="D1891" s="167"/>
      <c r="E1891" s="117" t="s">
        <v>807</v>
      </c>
      <c r="F1891" s="118" t="s">
        <v>808</v>
      </c>
      <c r="G1891" s="119" t="s">
        <v>262</v>
      </c>
      <c r="H1891" s="117" t="s">
        <v>1566</v>
      </c>
      <c r="I1891" s="117">
        <v>1000</v>
      </c>
      <c r="J1891" s="117">
        <v>28</v>
      </c>
      <c r="K1891" s="120">
        <v>513.70000000000005</v>
      </c>
      <c r="L1891" s="121" t="s">
        <v>1136</v>
      </c>
      <c r="M1891" s="121" t="s">
        <v>891</v>
      </c>
      <c r="N1891" s="121">
        <v>2013</v>
      </c>
      <c r="O1891" s="121">
        <v>208</v>
      </c>
      <c r="P1891" s="121" t="s">
        <v>1947</v>
      </c>
      <c r="Q1891" s="121" t="s">
        <v>895</v>
      </c>
      <c r="R1891" s="121">
        <v>58761606</v>
      </c>
      <c r="S1891" s="121" t="s">
        <v>809</v>
      </c>
      <c r="T1891" s="199">
        <v>41305</v>
      </c>
      <c r="U1891" s="199"/>
      <c r="V1891" s="200" t="s">
        <v>4634</v>
      </c>
      <c r="W1891" s="200" t="s">
        <v>4635</v>
      </c>
      <c r="X1891" s="200" t="s">
        <v>4635</v>
      </c>
    </row>
    <row r="1892" spans="1:24" ht="22.5" x14ac:dyDescent="0.2">
      <c r="A1892" s="146">
        <v>0</v>
      </c>
      <c r="B1892" s="116">
        <f t="shared" si="58"/>
        <v>805.2</v>
      </c>
      <c r="C1892" s="190">
        <f t="shared" si="59"/>
        <v>0</v>
      </c>
      <c r="D1892" s="167"/>
      <c r="E1892" s="117" t="s">
        <v>807</v>
      </c>
      <c r="F1892" s="118" t="s">
        <v>13519</v>
      </c>
      <c r="G1892" s="119" t="s">
        <v>262</v>
      </c>
      <c r="H1892" s="117" t="s">
        <v>1566</v>
      </c>
      <c r="I1892" s="117">
        <v>1000</v>
      </c>
      <c r="J1892" s="117"/>
      <c r="K1892" s="120">
        <v>805.2</v>
      </c>
      <c r="L1892" s="121" t="s">
        <v>1136</v>
      </c>
      <c r="M1892" s="121" t="s">
        <v>891</v>
      </c>
      <c r="N1892" s="121">
        <v>2017</v>
      </c>
      <c r="O1892" s="121">
        <v>208</v>
      </c>
      <c r="P1892" s="121" t="s">
        <v>1947</v>
      </c>
      <c r="Q1892" s="121" t="s">
        <v>895</v>
      </c>
      <c r="R1892" s="121">
        <v>72925797</v>
      </c>
      <c r="S1892" s="121" t="s">
        <v>809</v>
      </c>
      <c r="T1892" s="199">
        <v>42851</v>
      </c>
      <c r="U1892" s="199">
        <v>42865</v>
      </c>
      <c r="V1892" s="200" t="s">
        <v>4634</v>
      </c>
      <c r="W1892" s="200" t="s">
        <v>4635</v>
      </c>
      <c r="X1892" s="200" t="s">
        <v>4635</v>
      </c>
    </row>
    <row r="1893" spans="1:24" x14ac:dyDescent="0.2">
      <c r="A1893" s="146">
        <v>0</v>
      </c>
      <c r="B1893" s="116">
        <f t="shared" si="58"/>
        <v>899.8</v>
      </c>
      <c r="C1893" s="190">
        <f t="shared" si="59"/>
        <v>0</v>
      </c>
      <c r="D1893" s="167"/>
      <c r="E1893" s="117" t="s">
        <v>9406</v>
      </c>
      <c r="F1893" s="118" t="s">
        <v>9407</v>
      </c>
      <c r="G1893" s="119" t="s">
        <v>10072</v>
      </c>
      <c r="H1893" s="117" t="s">
        <v>678</v>
      </c>
      <c r="I1893" s="117">
        <v>1001</v>
      </c>
      <c r="J1893" s="117"/>
      <c r="K1893" s="120">
        <v>899.8</v>
      </c>
      <c r="L1893" s="121" t="s">
        <v>1136</v>
      </c>
      <c r="M1893" s="121" t="s">
        <v>891</v>
      </c>
      <c r="N1893" s="121">
        <v>2019</v>
      </c>
      <c r="O1893" s="121">
        <v>274</v>
      </c>
      <c r="P1893" s="121" t="s">
        <v>1592</v>
      </c>
      <c r="Q1893" s="121" t="s">
        <v>895</v>
      </c>
      <c r="R1893" s="121">
        <v>73038375</v>
      </c>
      <c r="S1893" s="121" t="s">
        <v>10436</v>
      </c>
      <c r="T1893" s="199">
        <v>43522</v>
      </c>
      <c r="U1893" s="199">
        <v>43525</v>
      </c>
      <c r="V1893" s="200" t="s">
        <v>4634</v>
      </c>
      <c r="W1893" s="200" t="s">
        <v>4634</v>
      </c>
      <c r="X1893" s="200" t="s">
        <v>4635</v>
      </c>
    </row>
    <row r="1894" spans="1:24" ht="22.5" x14ac:dyDescent="0.2">
      <c r="A1894" s="146">
        <v>0</v>
      </c>
      <c r="B1894" s="116">
        <f t="shared" si="58"/>
        <v>659.93</v>
      </c>
      <c r="C1894" s="190">
        <f t="shared" si="59"/>
        <v>0</v>
      </c>
      <c r="D1894" s="167" t="s">
        <v>894</v>
      </c>
      <c r="E1894" s="117" t="s">
        <v>3615</v>
      </c>
      <c r="F1894" s="118" t="s">
        <v>12465</v>
      </c>
      <c r="G1894" s="119" t="s">
        <v>3693</v>
      </c>
      <c r="H1894" s="117" t="s">
        <v>678</v>
      </c>
      <c r="I1894" s="117">
        <v>1001</v>
      </c>
      <c r="J1894" s="117"/>
      <c r="K1894" s="120">
        <v>659.93</v>
      </c>
      <c r="L1894" s="121" t="s">
        <v>1136</v>
      </c>
      <c r="M1894" s="121" t="s">
        <v>891</v>
      </c>
      <c r="N1894" s="121">
        <v>2017</v>
      </c>
      <c r="O1894" s="121">
        <v>240</v>
      </c>
      <c r="P1894" s="121" t="s">
        <v>1592</v>
      </c>
      <c r="Q1894" s="121" t="s">
        <v>895</v>
      </c>
      <c r="R1894" s="121">
        <v>72935933</v>
      </c>
      <c r="S1894" s="121" t="s">
        <v>3694</v>
      </c>
      <c r="T1894" s="199">
        <v>42879</v>
      </c>
      <c r="U1894" s="199">
        <v>42884</v>
      </c>
      <c r="V1894" s="200" t="s">
        <v>4634</v>
      </c>
      <c r="W1894" s="200" t="s">
        <v>4635</v>
      </c>
      <c r="X1894" s="200" t="s">
        <v>4635</v>
      </c>
    </row>
    <row r="1895" spans="1:24" ht="22.5" x14ac:dyDescent="0.2">
      <c r="A1895" s="146">
        <v>0</v>
      </c>
      <c r="B1895" s="116">
        <f t="shared" si="58"/>
        <v>762.3</v>
      </c>
      <c r="C1895" s="190">
        <f t="shared" si="59"/>
        <v>0</v>
      </c>
      <c r="D1895" s="167" t="s">
        <v>13950</v>
      </c>
      <c r="E1895" s="117" t="s">
        <v>3615</v>
      </c>
      <c r="F1895" s="118" t="s">
        <v>14896</v>
      </c>
      <c r="G1895" s="119" t="s">
        <v>3693</v>
      </c>
      <c r="H1895" s="117" t="s">
        <v>678</v>
      </c>
      <c r="I1895" s="117">
        <v>1001</v>
      </c>
      <c r="J1895" s="117"/>
      <c r="K1895" s="120">
        <v>762.3</v>
      </c>
      <c r="L1895" s="121" t="s">
        <v>1136</v>
      </c>
      <c r="M1895" s="121" t="s">
        <v>3228</v>
      </c>
      <c r="N1895" s="121">
        <v>2020</v>
      </c>
      <c r="O1895" s="121">
        <v>240</v>
      </c>
      <c r="P1895" s="121" t="s">
        <v>1592</v>
      </c>
      <c r="Q1895" s="121" t="s">
        <v>895</v>
      </c>
      <c r="R1895" s="121">
        <v>73105122</v>
      </c>
      <c r="S1895" s="121" t="s">
        <v>3694</v>
      </c>
      <c r="T1895" s="199">
        <v>43831</v>
      </c>
      <c r="U1895" s="199"/>
      <c r="V1895" s="200" t="s">
        <v>4634</v>
      </c>
      <c r="W1895" s="200" t="s">
        <v>4635</v>
      </c>
      <c r="X1895" s="200" t="s">
        <v>4635</v>
      </c>
    </row>
    <row r="1896" spans="1:24" x14ac:dyDescent="0.2">
      <c r="A1896" s="146">
        <v>0</v>
      </c>
      <c r="B1896" s="116">
        <f t="shared" si="58"/>
        <v>599.94000000000005</v>
      </c>
      <c r="C1896" s="190">
        <f t="shared" si="59"/>
        <v>0</v>
      </c>
      <c r="D1896" s="167" t="s">
        <v>894</v>
      </c>
      <c r="E1896" s="117" t="s">
        <v>3615</v>
      </c>
      <c r="F1896" s="118" t="s">
        <v>13520</v>
      </c>
      <c r="G1896" s="119" t="s">
        <v>3693</v>
      </c>
      <c r="H1896" s="117" t="s">
        <v>678</v>
      </c>
      <c r="I1896" s="117">
        <v>1001</v>
      </c>
      <c r="J1896" s="117">
        <v>16</v>
      </c>
      <c r="K1896" s="120">
        <v>599.94000000000005</v>
      </c>
      <c r="L1896" s="121" t="s">
        <v>1136</v>
      </c>
      <c r="M1896" s="121" t="s">
        <v>891</v>
      </c>
      <c r="N1896" s="121">
        <v>2016</v>
      </c>
      <c r="O1896" s="121">
        <v>240</v>
      </c>
      <c r="P1896" s="121" t="s">
        <v>1592</v>
      </c>
      <c r="Q1896" s="121" t="s">
        <v>895</v>
      </c>
      <c r="R1896" s="121">
        <v>72133906</v>
      </c>
      <c r="S1896" s="121" t="s">
        <v>3694</v>
      </c>
      <c r="T1896" s="199">
        <v>42445</v>
      </c>
      <c r="U1896" s="199"/>
      <c r="V1896" s="200" t="s">
        <v>4634</v>
      </c>
      <c r="W1896" s="200" t="s">
        <v>4635</v>
      </c>
      <c r="X1896" s="200" t="s">
        <v>4635</v>
      </c>
    </row>
    <row r="1897" spans="1:24" x14ac:dyDescent="0.2">
      <c r="A1897" s="146">
        <v>0</v>
      </c>
      <c r="B1897" s="116">
        <f t="shared" si="58"/>
        <v>754.6</v>
      </c>
      <c r="C1897" s="190">
        <f t="shared" si="59"/>
        <v>0</v>
      </c>
      <c r="D1897" s="167"/>
      <c r="E1897" s="117" t="s">
        <v>7295</v>
      </c>
      <c r="F1897" s="118" t="s">
        <v>7296</v>
      </c>
      <c r="G1897" s="119" t="s">
        <v>7603</v>
      </c>
      <c r="H1897" s="117" t="s">
        <v>678</v>
      </c>
      <c r="I1897" s="117">
        <v>1001</v>
      </c>
      <c r="J1897" s="117"/>
      <c r="K1897" s="120">
        <v>754.6</v>
      </c>
      <c r="L1897" s="121" t="s">
        <v>1136</v>
      </c>
      <c r="M1897" s="121" t="s">
        <v>891</v>
      </c>
      <c r="N1897" s="121">
        <v>2018</v>
      </c>
      <c r="O1897" s="121">
        <v>168</v>
      </c>
      <c r="P1897" s="121" t="s">
        <v>1592</v>
      </c>
      <c r="Q1897" s="121" t="s">
        <v>895</v>
      </c>
      <c r="R1897" s="121">
        <v>72984678</v>
      </c>
      <c r="S1897" s="121" t="s">
        <v>7604</v>
      </c>
      <c r="T1897" s="199">
        <v>43271</v>
      </c>
      <c r="U1897" s="199">
        <v>43280</v>
      </c>
      <c r="V1897" s="200" t="s">
        <v>4634</v>
      </c>
      <c r="W1897" s="200" t="s">
        <v>4635</v>
      </c>
      <c r="X1897" s="200" t="s">
        <v>4635</v>
      </c>
    </row>
    <row r="1898" spans="1:24" ht="33.75" x14ac:dyDescent="0.2">
      <c r="A1898" s="146">
        <v>0</v>
      </c>
      <c r="B1898" s="116">
        <f t="shared" si="58"/>
        <v>1320</v>
      </c>
      <c r="C1898" s="190">
        <f t="shared" si="59"/>
        <v>0</v>
      </c>
      <c r="D1898" s="167" t="s">
        <v>13950</v>
      </c>
      <c r="E1898" s="117" t="s">
        <v>4016</v>
      </c>
      <c r="F1898" s="118" t="s">
        <v>14897</v>
      </c>
      <c r="G1898" s="119" t="s">
        <v>263</v>
      </c>
      <c r="H1898" s="117" t="s">
        <v>678</v>
      </c>
      <c r="I1898" s="117">
        <v>1001</v>
      </c>
      <c r="J1898" s="117"/>
      <c r="K1898" s="120">
        <v>1320</v>
      </c>
      <c r="L1898" s="121" t="s">
        <v>1136</v>
      </c>
      <c r="M1898" s="121" t="s">
        <v>3227</v>
      </c>
      <c r="N1898" s="121">
        <v>2020</v>
      </c>
      <c r="O1898" s="121">
        <v>400</v>
      </c>
      <c r="P1898" s="121" t="s">
        <v>1592</v>
      </c>
      <c r="Q1898" s="121" t="s">
        <v>895</v>
      </c>
      <c r="R1898" s="121">
        <v>73104594</v>
      </c>
      <c r="S1898" s="121" t="s">
        <v>533</v>
      </c>
      <c r="T1898" s="199">
        <v>43831</v>
      </c>
      <c r="U1898" s="199"/>
      <c r="V1898" s="200" t="s">
        <v>4634</v>
      </c>
      <c r="W1898" s="200" t="s">
        <v>4635</v>
      </c>
      <c r="X1898" s="200" t="s">
        <v>4635</v>
      </c>
    </row>
    <row r="1899" spans="1:24" ht="22.5" x14ac:dyDescent="0.2">
      <c r="A1899" s="146">
        <v>0</v>
      </c>
      <c r="B1899" s="116">
        <f t="shared" si="58"/>
        <v>1325.5</v>
      </c>
      <c r="C1899" s="190">
        <f t="shared" si="59"/>
        <v>0</v>
      </c>
      <c r="D1899" s="167"/>
      <c r="E1899" s="117" t="s">
        <v>7297</v>
      </c>
      <c r="F1899" s="118" t="s">
        <v>7507</v>
      </c>
      <c r="G1899" s="119" t="s">
        <v>7624</v>
      </c>
      <c r="H1899" s="117" t="s">
        <v>678</v>
      </c>
      <c r="I1899" s="117">
        <v>1001</v>
      </c>
      <c r="J1899" s="117"/>
      <c r="K1899" s="120">
        <v>1325.5</v>
      </c>
      <c r="L1899" s="121" t="s">
        <v>1136</v>
      </c>
      <c r="M1899" s="121" t="s">
        <v>891</v>
      </c>
      <c r="N1899" s="121">
        <v>2018</v>
      </c>
      <c r="O1899" s="121">
        <v>472</v>
      </c>
      <c r="P1899" s="121" t="s">
        <v>1592</v>
      </c>
      <c r="Q1899" s="121" t="s">
        <v>895</v>
      </c>
      <c r="R1899" s="121">
        <v>72984695</v>
      </c>
      <c r="S1899" s="121" t="s">
        <v>7625</v>
      </c>
      <c r="T1899" s="199">
        <v>43242</v>
      </c>
      <c r="U1899" s="199">
        <v>43259</v>
      </c>
      <c r="V1899" s="200" t="s">
        <v>4634</v>
      </c>
      <c r="W1899" s="200" t="s">
        <v>4635</v>
      </c>
      <c r="X1899" s="200" t="s">
        <v>4635</v>
      </c>
    </row>
    <row r="1900" spans="1:24" x14ac:dyDescent="0.2">
      <c r="A1900" s="146">
        <v>0</v>
      </c>
      <c r="B1900" s="116">
        <f t="shared" si="58"/>
        <v>899.8</v>
      </c>
      <c r="C1900" s="190">
        <f t="shared" si="59"/>
        <v>0</v>
      </c>
      <c r="D1900" s="167" t="s">
        <v>1106</v>
      </c>
      <c r="E1900" s="117" t="s">
        <v>11653</v>
      </c>
      <c r="F1900" s="118" t="s">
        <v>12639</v>
      </c>
      <c r="G1900" s="119" t="s">
        <v>13521</v>
      </c>
      <c r="H1900" s="117" t="s">
        <v>678</v>
      </c>
      <c r="I1900" s="117">
        <v>1001</v>
      </c>
      <c r="J1900" s="117"/>
      <c r="K1900" s="120">
        <v>899.8</v>
      </c>
      <c r="L1900" s="121" t="s">
        <v>1136</v>
      </c>
      <c r="M1900" s="121" t="s">
        <v>891</v>
      </c>
      <c r="N1900" s="121">
        <v>2019</v>
      </c>
      <c r="O1900" s="121">
        <v>252</v>
      </c>
      <c r="P1900" s="121" t="s">
        <v>1592</v>
      </c>
      <c r="Q1900" s="121" t="s">
        <v>893</v>
      </c>
      <c r="R1900" s="121">
        <v>73092220</v>
      </c>
      <c r="S1900" s="121" t="s">
        <v>12640</v>
      </c>
      <c r="T1900" s="199">
        <v>43776</v>
      </c>
      <c r="U1900" s="199">
        <v>43763</v>
      </c>
      <c r="V1900" s="200" t="s">
        <v>4635</v>
      </c>
      <c r="W1900" s="200" t="s">
        <v>4635</v>
      </c>
      <c r="X1900" s="200" t="s">
        <v>4634</v>
      </c>
    </row>
    <row r="1901" spans="1:24" x14ac:dyDescent="0.2">
      <c r="A1901" s="146">
        <v>0</v>
      </c>
      <c r="B1901" s="116">
        <f t="shared" si="58"/>
        <v>970.2</v>
      </c>
      <c r="C1901" s="190">
        <f t="shared" si="59"/>
        <v>0</v>
      </c>
      <c r="D1901" s="167" t="s">
        <v>894</v>
      </c>
      <c r="E1901" s="117" t="s">
        <v>6757</v>
      </c>
      <c r="F1901" s="118" t="s">
        <v>6758</v>
      </c>
      <c r="G1901" s="119" t="s">
        <v>448</v>
      </c>
      <c r="H1901" s="117" t="s">
        <v>678</v>
      </c>
      <c r="I1901" s="117">
        <v>1001</v>
      </c>
      <c r="J1901" s="117"/>
      <c r="K1901" s="120">
        <v>970.2</v>
      </c>
      <c r="L1901" s="121" t="s">
        <v>1136</v>
      </c>
      <c r="M1901" s="121" t="s">
        <v>891</v>
      </c>
      <c r="N1901" s="121">
        <v>2018</v>
      </c>
      <c r="O1901" s="121">
        <v>352</v>
      </c>
      <c r="P1901" s="121" t="s">
        <v>1592</v>
      </c>
      <c r="Q1901" s="121" t="s">
        <v>895</v>
      </c>
      <c r="R1901" s="121">
        <v>72961689</v>
      </c>
      <c r="S1901" s="121" t="s">
        <v>449</v>
      </c>
      <c r="T1901" s="199">
        <v>43075</v>
      </c>
      <c r="U1901" s="199">
        <v>43094</v>
      </c>
      <c r="V1901" s="200" t="s">
        <v>4634</v>
      </c>
      <c r="W1901" s="200" t="s">
        <v>4635</v>
      </c>
      <c r="X1901" s="200" t="s">
        <v>4635</v>
      </c>
    </row>
    <row r="1902" spans="1:24" x14ac:dyDescent="0.2">
      <c r="A1902" s="146">
        <v>0</v>
      </c>
      <c r="B1902" s="116">
        <f t="shared" si="58"/>
        <v>504.9</v>
      </c>
      <c r="C1902" s="190">
        <f t="shared" si="59"/>
        <v>0</v>
      </c>
      <c r="D1902" s="167"/>
      <c r="E1902" s="117" t="s">
        <v>11658</v>
      </c>
      <c r="F1902" s="118" t="s">
        <v>11659</v>
      </c>
      <c r="G1902" s="119" t="s">
        <v>11972</v>
      </c>
      <c r="H1902" s="117" t="s">
        <v>678</v>
      </c>
      <c r="I1902" s="117">
        <v>1001</v>
      </c>
      <c r="J1902" s="117"/>
      <c r="K1902" s="120">
        <v>504.9</v>
      </c>
      <c r="L1902" s="121" t="s">
        <v>1136</v>
      </c>
      <c r="M1902" s="121" t="s">
        <v>891</v>
      </c>
      <c r="N1902" s="121">
        <v>2019</v>
      </c>
      <c r="O1902" s="121">
        <v>128</v>
      </c>
      <c r="P1902" s="121" t="s">
        <v>892</v>
      </c>
      <c r="Q1902" s="121" t="s">
        <v>895</v>
      </c>
      <c r="R1902" s="121">
        <v>73070920</v>
      </c>
      <c r="S1902" s="121" t="s">
        <v>11973</v>
      </c>
      <c r="T1902" s="199">
        <v>43698</v>
      </c>
      <c r="U1902" s="199">
        <v>43700</v>
      </c>
      <c r="V1902" s="200" t="s">
        <v>4634</v>
      </c>
      <c r="W1902" s="200" t="s">
        <v>4635</v>
      </c>
      <c r="X1902" s="200" t="s">
        <v>4635</v>
      </c>
    </row>
    <row r="1903" spans="1:24" x14ac:dyDescent="0.2">
      <c r="A1903" s="146">
        <v>0</v>
      </c>
      <c r="B1903" s="116">
        <f t="shared" si="58"/>
        <v>789.8</v>
      </c>
      <c r="C1903" s="190">
        <f t="shared" si="59"/>
        <v>0</v>
      </c>
      <c r="D1903" s="167"/>
      <c r="E1903" s="117" t="s">
        <v>9408</v>
      </c>
      <c r="F1903" s="118" t="s">
        <v>9409</v>
      </c>
      <c r="G1903" s="119" t="s">
        <v>10073</v>
      </c>
      <c r="H1903" s="117" t="s">
        <v>678</v>
      </c>
      <c r="I1903" s="117">
        <v>1001</v>
      </c>
      <c r="J1903" s="117"/>
      <c r="K1903" s="120">
        <v>789.8</v>
      </c>
      <c r="L1903" s="121" t="s">
        <v>1136</v>
      </c>
      <c r="M1903" s="121" t="s">
        <v>891</v>
      </c>
      <c r="N1903" s="121">
        <v>2019</v>
      </c>
      <c r="O1903" s="121">
        <v>140</v>
      </c>
      <c r="P1903" s="121" t="s">
        <v>1592</v>
      </c>
      <c r="Q1903" s="121" t="s">
        <v>895</v>
      </c>
      <c r="R1903" s="121">
        <v>73038374</v>
      </c>
      <c r="S1903" s="121" t="s">
        <v>10074</v>
      </c>
      <c r="T1903" s="199">
        <v>43530</v>
      </c>
      <c r="U1903" s="199">
        <v>43553</v>
      </c>
      <c r="V1903" s="200" t="s">
        <v>4634</v>
      </c>
      <c r="W1903" s="200" t="s">
        <v>4635</v>
      </c>
      <c r="X1903" s="200" t="s">
        <v>4635</v>
      </c>
    </row>
    <row r="1904" spans="1:24" ht="22.5" x14ac:dyDescent="0.2">
      <c r="A1904" s="146">
        <v>0</v>
      </c>
      <c r="B1904" s="116">
        <f t="shared" si="58"/>
        <v>770</v>
      </c>
      <c r="C1904" s="190">
        <f t="shared" si="59"/>
        <v>0</v>
      </c>
      <c r="D1904" s="167"/>
      <c r="E1904" s="117" t="s">
        <v>8624</v>
      </c>
      <c r="F1904" s="118" t="s">
        <v>8625</v>
      </c>
      <c r="G1904" s="119" t="s">
        <v>8796</v>
      </c>
      <c r="H1904" s="117" t="s">
        <v>678</v>
      </c>
      <c r="I1904" s="117">
        <v>1001</v>
      </c>
      <c r="J1904" s="117"/>
      <c r="K1904" s="120">
        <v>770</v>
      </c>
      <c r="L1904" s="121" t="s">
        <v>1136</v>
      </c>
      <c r="M1904" s="121" t="s">
        <v>891</v>
      </c>
      <c r="N1904" s="121">
        <v>2019</v>
      </c>
      <c r="O1904" s="121">
        <v>128</v>
      </c>
      <c r="P1904" s="121" t="s">
        <v>6265</v>
      </c>
      <c r="Q1904" s="121" t="s">
        <v>893</v>
      </c>
      <c r="R1904" s="121">
        <v>73026205</v>
      </c>
      <c r="S1904" s="121" t="s">
        <v>8797</v>
      </c>
      <c r="T1904" s="199">
        <v>43490</v>
      </c>
      <c r="U1904" s="199">
        <v>43504</v>
      </c>
      <c r="V1904" s="200" t="s">
        <v>4634</v>
      </c>
      <c r="W1904" s="200" t="s">
        <v>4635</v>
      </c>
      <c r="X1904" s="200" t="s">
        <v>4635</v>
      </c>
    </row>
    <row r="1905" spans="1:24" x14ac:dyDescent="0.2">
      <c r="A1905" s="146">
        <v>0</v>
      </c>
      <c r="B1905" s="116">
        <f t="shared" si="58"/>
        <v>750.2</v>
      </c>
      <c r="C1905" s="190">
        <f t="shared" si="59"/>
        <v>0</v>
      </c>
      <c r="D1905" s="167"/>
      <c r="E1905" s="117" t="s">
        <v>9153</v>
      </c>
      <c r="F1905" s="118" t="s">
        <v>10906</v>
      </c>
      <c r="G1905" s="119" t="s">
        <v>3168</v>
      </c>
      <c r="H1905" s="117" t="s">
        <v>678</v>
      </c>
      <c r="I1905" s="117">
        <v>1001</v>
      </c>
      <c r="J1905" s="117"/>
      <c r="K1905" s="120">
        <v>750.2</v>
      </c>
      <c r="L1905" s="121" t="s">
        <v>1136</v>
      </c>
      <c r="M1905" s="121" t="s">
        <v>891</v>
      </c>
      <c r="N1905" s="121">
        <v>2017</v>
      </c>
      <c r="O1905" s="121">
        <v>256</v>
      </c>
      <c r="P1905" s="121" t="s">
        <v>1592</v>
      </c>
      <c r="Q1905" s="121" t="s">
        <v>895</v>
      </c>
      <c r="R1905" s="121">
        <v>72935935</v>
      </c>
      <c r="S1905" s="121" t="s">
        <v>3169</v>
      </c>
      <c r="T1905" s="199">
        <v>42879</v>
      </c>
      <c r="U1905" s="199">
        <v>42884</v>
      </c>
      <c r="V1905" s="200" t="s">
        <v>4634</v>
      </c>
      <c r="W1905" s="200" t="s">
        <v>4635</v>
      </c>
      <c r="X1905" s="200" t="s">
        <v>4635</v>
      </c>
    </row>
    <row r="1906" spans="1:24" x14ac:dyDescent="0.2">
      <c r="A1906" s="146">
        <v>0</v>
      </c>
      <c r="B1906" s="116">
        <f t="shared" si="58"/>
        <v>871.2</v>
      </c>
      <c r="C1906" s="190">
        <f t="shared" si="59"/>
        <v>0</v>
      </c>
      <c r="D1906" s="167"/>
      <c r="E1906" s="117" t="s">
        <v>9153</v>
      </c>
      <c r="F1906" s="118" t="s">
        <v>9154</v>
      </c>
      <c r="G1906" s="119" t="s">
        <v>3168</v>
      </c>
      <c r="H1906" s="117" t="s">
        <v>678</v>
      </c>
      <c r="I1906" s="117">
        <v>1001</v>
      </c>
      <c r="J1906" s="117"/>
      <c r="K1906" s="120">
        <v>871.2</v>
      </c>
      <c r="L1906" s="121" t="s">
        <v>1136</v>
      </c>
      <c r="M1906" s="121" t="s">
        <v>891</v>
      </c>
      <c r="N1906" s="121">
        <v>2019</v>
      </c>
      <c r="O1906" s="121">
        <v>256</v>
      </c>
      <c r="P1906" s="121" t="s">
        <v>1592</v>
      </c>
      <c r="Q1906" s="121" t="s">
        <v>895</v>
      </c>
      <c r="R1906" s="121">
        <v>73036743</v>
      </c>
      <c r="S1906" s="121" t="s">
        <v>3169</v>
      </c>
      <c r="T1906" s="199">
        <v>43444</v>
      </c>
      <c r="U1906" s="199">
        <v>43455</v>
      </c>
      <c r="V1906" s="200" t="s">
        <v>4634</v>
      </c>
      <c r="W1906" s="200" t="s">
        <v>4635</v>
      </c>
      <c r="X1906" s="200" t="s">
        <v>4635</v>
      </c>
    </row>
    <row r="1907" spans="1:24" ht="22.5" x14ac:dyDescent="0.2">
      <c r="A1907" s="146">
        <v>0</v>
      </c>
      <c r="B1907" s="116">
        <f t="shared" si="58"/>
        <v>849.2</v>
      </c>
      <c r="C1907" s="190">
        <f t="shared" si="59"/>
        <v>0</v>
      </c>
      <c r="D1907" s="167" t="s">
        <v>894</v>
      </c>
      <c r="E1907" s="117" t="s">
        <v>10907</v>
      </c>
      <c r="F1907" s="118" t="s">
        <v>10908</v>
      </c>
      <c r="G1907" s="119" t="s">
        <v>3168</v>
      </c>
      <c r="H1907" s="117" t="s">
        <v>678</v>
      </c>
      <c r="I1907" s="117">
        <v>1001</v>
      </c>
      <c r="J1907" s="117"/>
      <c r="K1907" s="120">
        <v>849.2</v>
      </c>
      <c r="L1907" s="121" t="s">
        <v>1136</v>
      </c>
      <c r="M1907" s="121" t="s">
        <v>3228</v>
      </c>
      <c r="N1907" s="121">
        <v>2016</v>
      </c>
      <c r="O1907" s="121">
        <v>256</v>
      </c>
      <c r="P1907" s="121" t="s">
        <v>1592</v>
      </c>
      <c r="Q1907" s="121" t="s">
        <v>895</v>
      </c>
      <c r="R1907" s="121">
        <v>69897106</v>
      </c>
      <c r="S1907" s="121" t="s">
        <v>3169</v>
      </c>
      <c r="T1907" s="199">
        <v>42370</v>
      </c>
      <c r="U1907" s="199"/>
      <c r="V1907" s="200" t="s">
        <v>4634</v>
      </c>
      <c r="W1907" s="200" t="s">
        <v>4635</v>
      </c>
      <c r="X1907" s="200" t="s">
        <v>4635</v>
      </c>
    </row>
    <row r="1908" spans="1:24" x14ac:dyDescent="0.2">
      <c r="A1908" s="146">
        <v>0</v>
      </c>
      <c r="B1908" s="116">
        <f t="shared" si="58"/>
        <v>850.3</v>
      </c>
      <c r="C1908" s="190">
        <f t="shared" si="59"/>
        <v>0</v>
      </c>
      <c r="D1908" s="167"/>
      <c r="E1908" s="117" t="s">
        <v>11660</v>
      </c>
      <c r="F1908" s="118" t="s">
        <v>11661</v>
      </c>
      <c r="G1908" s="119" t="s">
        <v>11974</v>
      </c>
      <c r="H1908" s="117" t="s">
        <v>678</v>
      </c>
      <c r="I1908" s="117">
        <v>1001</v>
      </c>
      <c r="J1908" s="117"/>
      <c r="K1908" s="120">
        <v>850.3</v>
      </c>
      <c r="L1908" s="121" t="s">
        <v>1136</v>
      </c>
      <c r="M1908" s="121" t="s">
        <v>891</v>
      </c>
      <c r="N1908" s="121">
        <v>2019</v>
      </c>
      <c r="O1908" s="121">
        <v>136</v>
      </c>
      <c r="P1908" s="121" t="s">
        <v>892</v>
      </c>
      <c r="Q1908" s="121" t="s">
        <v>893</v>
      </c>
      <c r="R1908" s="121">
        <v>73070913</v>
      </c>
      <c r="S1908" s="121" t="s">
        <v>11975</v>
      </c>
      <c r="T1908" s="199">
        <v>43698</v>
      </c>
      <c r="U1908" s="199">
        <v>43700</v>
      </c>
      <c r="V1908" s="200" t="s">
        <v>4634</v>
      </c>
      <c r="W1908" s="200" t="s">
        <v>4635</v>
      </c>
      <c r="X1908" s="200" t="s">
        <v>4635</v>
      </c>
    </row>
    <row r="1909" spans="1:24" ht="22.5" x14ac:dyDescent="0.2">
      <c r="A1909" s="146">
        <v>0</v>
      </c>
      <c r="B1909" s="116">
        <f t="shared" si="58"/>
        <v>800.8</v>
      </c>
      <c r="C1909" s="190">
        <f t="shared" si="59"/>
        <v>0</v>
      </c>
      <c r="D1909" s="167" t="s">
        <v>894</v>
      </c>
      <c r="E1909" s="117" t="s">
        <v>4720</v>
      </c>
      <c r="F1909" s="118" t="s">
        <v>4721</v>
      </c>
      <c r="G1909" s="119" t="s">
        <v>4722</v>
      </c>
      <c r="H1909" s="117" t="s">
        <v>678</v>
      </c>
      <c r="I1909" s="117">
        <v>1001</v>
      </c>
      <c r="J1909" s="117"/>
      <c r="K1909" s="120">
        <v>800.8</v>
      </c>
      <c r="L1909" s="121" t="s">
        <v>1136</v>
      </c>
      <c r="M1909" s="121" t="s">
        <v>891</v>
      </c>
      <c r="N1909" s="121">
        <v>2017</v>
      </c>
      <c r="O1909" s="121">
        <v>212</v>
      </c>
      <c r="P1909" s="121" t="s">
        <v>1592</v>
      </c>
      <c r="Q1909" s="121" t="s">
        <v>895</v>
      </c>
      <c r="R1909" s="121">
        <v>72893572</v>
      </c>
      <c r="S1909" s="121" t="s">
        <v>4998</v>
      </c>
      <c r="T1909" s="199">
        <v>42759</v>
      </c>
      <c r="U1909" s="199">
        <v>42912</v>
      </c>
      <c r="V1909" s="200" t="s">
        <v>4634</v>
      </c>
      <c r="W1909" s="200" t="s">
        <v>4635</v>
      </c>
      <c r="X1909" s="200" t="s">
        <v>4635</v>
      </c>
    </row>
    <row r="1910" spans="1:24" ht="22.5" x14ac:dyDescent="0.2">
      <c r="A1910" s="146">
        <v>0</v>
      </c>
      <c r="B1910" s="116">
        <f t="shared" si="58"/>
        <v>1540</v>
      </c>
      <c r="C1910" s="190">
        <f t="shared" si="59"/>
        <v>0</v>
      </c>
      <c r="D1910" s="167" t="s">
        <v>13950</v>
      </c>
      <c r="E1910" s="117" t="s">
        <v>2420</v>
      </c>
      <c r="F1910" s="118" t="s">
        <v>14898</v>
      </c>
      <c r="G1910" s="119" t="s">
        <v>2421</v>
      </c>
      <c r="H1910" s="117" t="s">
        <v>678</v>
      </c>
      <c r="I1910" s="117">
        <v>1001</v>
      </c>
      <c r="J1910" s="117"/>
      <c r="K1910" s="120">
        <v>1540</v>
      </c>
      <c r="L1910" s="121" t="s">
        <v>1136</v>
      </c>
      <c r="M1910" s="121" t="s">
        <v>3227</v>
      </c>
      <c r="N1910" s="121">
        <v>2020</v>
      </c>
      <c r="O1910" s="121">
        <v>384</v>
      </c>
      <c r="P1910" s="121" t="s">
        <v>1592</v>
      </c>
      <c r="Q1910" s="121" t="s">
        <v>81</v>
      </c>
      <c r="R1910" s="121">
        <v>73105004</v>
      </c>
      <c r="S1910" s="121" t="s">
        <v>2422</v>
      </c>
      <c r="T1910" s="199">
        <v>43831</v>
      </c>
      <c r="U1910" s="199"/>
      <c r="V1910" s="200" t="s">
        <v>4634</v>
      </c>
      <c r="W1910" s="200" t="s">
        <v>4635</v>
      </c>
      <c r="X1910" s="200" t="s">
        <v>4635</v>
      </c>
    </row>
    <row r="1911" spans="1:24" ht="22.5" x14ac:dyDescent="0.2">
      <c r="A1911" s="146">
        <v>0</v>
      </c>
      <c r="B1911" s="116">
        <f t="shared" si="58"/>
        <v>1200.0999999999999</v>
      </c>
      <c r="C1911" s="190">
        <f t="shared" si="59"/>
        <v>0</v>
      </c>
      <c r="D1911" s="167" t="s">
        <v>13956</v>
      </c>
      <c r="E1911" s="117" t="s">
        <v>14899</v>
      </c>
      <c r="F1911" s="118" t="s">
        <v>14900</v>
      </c>
      <c r="G1911" s="119" t="s">
        <v>14901</v>
      </c>
      <c r="H1911" s="117" t="s">
        <v>678</v>
      </c>
      <c r="I1911" s="117">
        <v>1001</v>
      </c>
      <c r="J1911" s="117"/>
      <c r="K1911" s="120">
        <v>1200.0999999999999</v>
      </c>
      <c r="L1911" s="121" t="s">
        <v>1136</v>
      </c>
      <c r="M1911" s="121" t="s">
        <v>3228</v>
      </c>
      <c r="N1911" s="121">
        <v>2020</v>
      </c>
      <c r="O1911" s="121">
        <v>292</v>
      </c>
      <c r="P1911" s="121" t="s">
        <v>1592</v>
      </c>
      <c r="Q1911" s="121" t="s">
        <v>294</v>
      </c>
      <c r="R1911" s="121">
        <v>73100453</v>
      </c>
      <c r="S1911" s="121" t="s">
        <v>14902</v>
      </c>
      <c r="T1911" s="199">
        <v>43831</v>
      </c>
      <c r="U1911" s="199">
        <v>43861</v>
      </c>
      <c r="V1911" s="200" t="s">
        <v>4634</v>
      </c>
      <c r="W1911" s="200" t="s">
        <v>4635</v>
      </c>
      <c r="X1911" s="200" t="s">
        <v>4635</v>
      </c>
    </row>
    <row r="1912" spans="1:24" x14ac:dyDescent="0.2">
      <c r="A1912" s="146">
        <v>0</v>
      </c>
      <c r="B1912" s="116">
        <f t="shared" ref="B1912:B1975" si="60">K1912-K1912*$C$14</f>
        <v>1725.46</v>
      </c>
      <c r="C1912" s="190">
        <f t="shared" ref="C1912:C1975" si="61">A1912*B1912</f>
        <v>0</v>
      </c>
      <c r="D1912" s="167" t="s">
        <v>13956</v>
      </c>
      <c r="E1912" s="117" t="s">
        <v>8017</v>
      </c>
      <c r="F1912" s="118" t="s">
        <v>14903</v>
      </c>
      <c r="G1912" s="119" t="s">
        <v>8226</v>
      </c>
      <c r="H1912" s="117" t="s">
        <v>678</v>
      </c>
      <c r="I1912" s="117">
        <v>1001</v>
      </c>
      <c r="J1912" s="117"/>
      <c r="K1912" s="120">
        <v>1725.46</v>
      </c>
      <c r="L1912" s="121" t="s">
        <v>1136</v>
      </c>
      <c r="M1912" s="121" t="s">
        <v>3228</v>
      </c>
      <c r="N1912" s="121">
        <v>2020</v>
      </c>
      <c r="O1912" s="121">
        <v>392</v>
      </c>
      <c r="P1912" s="121" t="s">
        <v>1592</v>
      </c>
      <c r="Q1912" s="121" t="s">
        <v>893</v>
      </c>
      <c r="R1912" s="121">
        <v>73100397</v>
      </c>
      <c r="S1912" s="121" t="s">
        <v>8283</v>
      </c>
      <c r="T1912" s="199">
        <v>43831</v>
      </c>
      <c r="U1912" s="199"/>
      <c r="V1912" s="200" t="s">
        <v>4634</v>
      </c>
      <c r="W1912" s="200" t="s">
        <v>4635</v>
      </c>
      <c r="X1912" s="200" t="s">
        <v>4635</v>
      </c>
    </row>
    <row r="1913" spans="1:24" ht="22.5" x14ac:dyDescent="0.2">
      <c r="A1913" s="146">
        <v>0</v>
      </c>
      <c r="B1913" s="116">
        <f t="shared" si="60"/>
        <v>770</v>
      </c>
      <c r="C1913" s="190">
        <f t="shared" si="61"/>
        <v>0</v>
      </c>
      <c r="D1913" s="167" t="s">
        <v>894</v>
      </c>
      <c r="E1913" s="117" t="s">
        <v>4481</v>
      </c>
      <c r="F1913" s="118" t="s">
        <v>4482</v>
      </c>
      <c r="G1913" s="119" t="s">
        <v>4483</v>
      </c>
      <c r="H1913" s="117" t="s">
        <v>678</v>
      </c>
      <c r="I1913" s="117">
        <v>1001</v>
      </c>
      <c r="J1913" s="117">
        <v>14</v>
      </c>
      <c r="K1913" s="120">
        <v>770</v>
      </c>
      <c r="L1913" s="121" t="s">
        <v>1136</v>
      </c>
      <c r="M1913" s="121" t="s">
        <v>891</v>
      </c>
      <c r="N1913" s="121">
        <v>2016</v>
      </c>
      <c r="O1913" s="121">
        <v>384</v>
      </c>
      <c r="P1913" s="121" t="s">
        <v>1592</v>
      </c>
      <c r="Q1913" s="121"/>
      <c r="R1913" s="121">
        <v>71041606</v>
      </c>
      <c r="S1913" s="121" t="s">
        <v>4484</v>
      </c>
      <c r="T1913" s="199">
        <v>42363</v>
      </c>
      <c r="U1913" s="199">
        <v>42571</v>
      </c>
      <c r="V1913" s="200" t="s">
        <v>4634</v>
      </c>
      <c r="W1913" s="200" t="s">
        <v>4635</v>
      </c>
      <c r="X1913" s="200" t="s">
        <v>4635</v>
      </c>
    </row>
    <row r="1914" spans="1:24" x14ac:dyDescent="0.2">
      <c r="A1914" s="146">
        <v>0</v>
      </c>
      <c r="B1914" s="116">
        <f t="shared" si="60"/>
        <v>847</v>
      </c>
      <c r="C1914" s="190">
        <f t="shared" si="61"/>
        <v>0</v>
      </c>
      <c r="D1914" s="167" t="s">
        <v>894</v>
      </c>
      <c r="E1914" s="117" t="s">
        <v>4481</v>
      </c>
      <c r="F1914" s="118" t="s">
        <v>13522</v>
      </c>
      <c r="G1914" s="119" t="s">
        <v>4483</v>
      </c>
      <c r="H1914" s="117" t="s">
        <v>678</v>
      </c>
      <c r="I1914" s="117">
        <v>1001</v>
      </c>
      <c r="J1914" s="117"/>
      <c r="K1914" s="120">
        <v>847</v>
      </c>
      <c r="L1914" s="121" t="s">
        <v>1136</v>
      </c>
      <c r="M1914" s="121" t="s">
        <v>891</v>
      </c>
      <c r="N1914" s="121">
        <v>2017</v>
      </c>
      <c r="O1914" s="121">
        <v>384</v>
      </c>
      <c r="P1914" s="121" t="s">
        <v>1592</v>
      </c>
      <c r="Q1914" s="121"/>
      <c r="R1914" s="121">
        <v>72925579</v>
      </c>
      <c r="S1914" s="121" t="s">
        <v>4484</v>
      </c>
      <c r="T1914" s="199">
        <v>42851</v>
      </c>
      <c r="U1914" s="199">
        <v>42865</v>
      </c>
      <c r="V1914" s="200" t="s">
        <v>4634</v>
      </c>
      <c r="W1914" s="200" t="s">
        <v>4635</v>
      </c>
      <c r="X1914" s="200" t="s">
        <v>4635</v>
      </c>
    </row>
    <row r="1915" spans="1:24" ht="22.5" x14ac:dyDescent="0.2">
      <c r="A1915" s="146">
        <v>0</v>
      </c>
      <c r="B1915" s="116">
        <f t="shared" si="60"/>
        <v>978.23</v>
      </c>
      <c r="C1915" s="190">
        <f t="shared" si="61"/>
        <v>0</v>
      </c>
      <c r="D1915" s="167" t="s">
        <v>13950</v>
      </c>
      <c r="E1915" s="117" t="s">
        <v>4481</v>
      </c>
      <c r="F1915" s="118" t="s">
        <v>14904</v>
      </c>
      <c r="G1915" s="119" t="s">
        <v>4483</v>
      </c>
      <c r="H1915" s="117" t="s">
        <v>678</v>
      </c>
      <c r="I1915" s="117">
        <v>1001</v>
      </c>
      <c r="J1915" s="117"/>
      <c r="K1915" s="120">
        <v>978.23</v>
      </c>
      <c r="L1915" s="121" t="s">
        <v>1136</v>
      </c>
      <c r="M1915" s="121" t="s">
        <v>3228</v>
      </c>
      <c r="N1915" s="121">
        <v>2020</v>
      </c>
      <c r="O1915" s="121">
        <v>384</v>
      </c>
      <c r="P1915" s="121" t="s">
        <v>1592</v>
      </c>
      <c r="Q1915" s="121"/>
      <c r="R1915" s="121">
        <v>73105241</v>
      </c>
      <c r="S1915" s="121" t="s">
        <v>4484</v>
      </c>
      <c r="T1915" s="199">
        <v>43831</v>
      </c>
      <c r="U1915" s="199"/>
      <c r="V1915" s="200" t="s">
        <v>4634</v>
      </c>
      <c r="W1915" s="200" t="s">
        <v>4635</v>
      </c>
      <c r="X1915" s="200" t="s">
        <v>4635</v>
      </c>
    </row>
    <row r="1916" spans="1:24" x14ac:dyDescent="0.2">
      <c r="A1916" s="146">
        <v>0</v>
      </c>
      <c r="B1916" s="116">
        <f t="shared" si="60"/>
        <v>785.4</v>
      </c>
      <c r="C1916" s="190">
        <f t="shared" si="61"/>
        <v>0</v>
      </c>
      <c r="D1916" s="167"/>
      <c r="E1916" s="117" t="s">
        <v>12466</v>
      </c>
      <c r="F1916" s="118" t="s">
        <v>12467</v>
      </c>
      <c r="G1916" s="119" t="s">
        <v>12468</v>
      </c>
      <c r="H1916" s="117" t="s">
        <v>678</v>
      </c>
      <c r="I1916" s="117">
        <v>1001</v>
      </c>
      <c r="J1916" s="117"/>
      <c r="K1916" s="120">
        <v>785.4</v>
      </c>
      <c r="L1916" s="121" t="s">
        <v>1136</v>
      </c>
      <c r="M1916" s="121" t="s">
        <v>891</v>
      </c>
      <c r="N1916" s="121">
        <v>2017</v>
      </c>
      <c r="O1916" s="121">
        <v>192</v>
      </c>
      <c r="P1916" s="121" t="s">
        <v>1592</v>
      </c>
      <c r="Q1916" s="121" t="s">
        <v>895</v>
      </c>
      <c r="R1916" s="121">
        <v>72937559</v>
      </c>
      <c r="S1916" s="121" t="s">
        <v>12469</v>
      </c>
      <c r="T1916" s="199">
        <v>42921</v>
      </c>
      <c r="U1916" s="199">
        <v>42940</v>
      </c>
      <c r="V1916" s="200" t="s">
        <v>4634</v>
      </c>
      <c r="W1916" s="200" t="s">
        <v>4635</v>
      </c>
      <c r="X1916" s="200" t="s">
        <v>4635</v>
      </c>
    </row>
    <row r="1917" spans="1:24" ht="16.5" x14ac:dyDescent="0.2">
      <c r="A1917" s="146">
        <v>0</v>
      </c>
      <c r="B1917" s="116">
        <f t="shared" si="60"/>
        <v>866.8</v>
      </c>
      <c r="C1917" s="190">
        <f t="shared" si="61"/>
        <v>0</v>
      </c>
      <c r="D1917" s="167" t="s">
        <v>13950</v>
      </c>
      <c r="E1917" s="117" t="s">
        <v>676</v>
      </c>
      <c r="F1917" s="118" t="s">
        <v>14905</v>
      </c>
      <c r="G1917" s="119" t="s">
        <v>677</v>
      </c>
      <c r="H1917" s="117" t="s">
        <v>678</v>
      </c>
      <c r="I1917" s="117">
        <v>1001</v>
      </c>
      <c r="J1917" s="117"/>
      <c r="K1917" s="120">
        <v>866.8</v>
      </c>
      <c r="L1917" s="121" t="s">
        <v>1136</v>
      </c>
      <c r="M1917" s="121" t="s">
        <v>3228</v>
      </c>
      <c r="N1917" s="121">
        <v>2020</v>
      </c>
      <c r="O1917" s="121">
        <v>208</v>
      </c>
      <c r="P1917" s="121" t="s">
        <v>1592</v>
      </c>
      <c r="Q1917" s="121" t="s">
        <v>895</v>
      </c>
      <c r="R1917" s="121">
        <v>73105242</v>
      </c>
      <c r="S1917" s="121" t="s">
        <v>259</v>
      </c>
      <c r="T1917" s="199">
        <v>43831</v>
      </c>
      <c r="U1917" s="199"/>
      <c r="V1917" s="200" t="s">
        <v>4634</v>
      </c>
      <c r="W1917" s="200" t="s">
        <v>4635</v>
      </c>
      <c r="X1917" s="200" t="s">
        <v>4635</v>
      </c>
    </row>
    <row r="1918" spans="1:24" x14ac:dyDescent="0.2">
      <c r="A1918" s="146">
        <v>0</v>
      </c>
      <c r="B1918" s="116">
        <f t="shared" si="60"/>
        <v>866.8</v>
      </c>
      <c r="C1918" s="190">
        <f t="shared" si="61"/>
        <v>0</v>
      </c>
      <c r="D1918" s="167" t="s">
        <v>894</v>
      </c>
      <c r="E1918" s="117" t="s">
        <v>676</v>
      </c>
      <c r="F1918" s="118" t="s">
        <v>12168</v>
      </c>
      <c r="G1918" s="119" t="s">
        <v>677</v>
      </c>
      <c r="H1918" s="117" t="s">
        <v>678</v>
      </c>
      <c r="I1918" s="117">
        <v>1001</v>
      </c>
      <c r="J1918" s="117"/>
      <c r="K1918" s="120">
        <v>866.8</v>
      </c>
      <c r="L1918" s="121" t="s">
        <v>1136</v>
      </c>
      <c r="M1918" s="121" t="s">
        <v>3227</v>
      </c>
      <c r="N1918" s="121">
        <v>2019</v>
      </c>
      <c r="O1918" s="121">
        <v>208</v>
      </c>
      <c r="P1918" s="121" t="s">
        <v>1592</v>
      </c>
      <c r="Q1918" s="121" t="s">
        <v>895</v>
      </c>
      <c r="R1918" s="121">
        <v>73038022</v>
      </c>
      <c r="S1918" s="121" t="s">
        <v>259</v>
      </c>
      <c r="T1918" s="199">
        <v>43466</v>
      </c>
      <c r="U1918" s="199"/>
      <c r="V1918" s="200" t="s">
        <v>4634</v>
      </c>
      <c r="W1918" s="200" t="s">
        <v>4635</v>
      </c>
      <c r="X1918" s="200" t="s">
        <v>4635</v>
      </c>
    </row>
    <row r="1919" spans="1:24" ht="22.5" x14ac:dyDescent="0.2">
      <c r="A1919" s="146">
        <v>0</v>
      </c>
      <c r="B1919" s="116">
        <f t="shared" si="60"/>
        <v>385</v>
      </c>
      <c r="C1919" s="190">
        <f t="shared" si="61"/>
        <v>0</v>
      </c>
      <c r="D1919" s="167"/>
      <c r="E1919" s="117" t="s">
        <v>8018</v>
      </c>
      <c r="F1919" s="118" t="s">
        <v>8019</v>
      </c>
      <c r="G1919" s="119" t="s">
        <v>8284</v>
      </c>
      <c r="H1919" s="117" t="s">
        <v>678</v>
      </c>
      <c r="I1919" s="117">
        <v>1001</v>
      </c>
      <c r="J1919" s="117"/>
      <c r="K1919" s="120">
        <v>385</v>
      </c>
      <c r="L1919" s="121" t="s">
        <v>1136</v>
      </c>
      <c r="M1919" s="121" t="s">
        <v>891</v>
      </c>
      <c r="N1919" s="121">
        <v>2018</v>
      </c>
      <c r="O1919" s="121">
        <v>96</v>
      </c>
      <c r="P1919" s="121" t="s">
        <v>892</v>
      </c>
      <c r="Q1919" s="121" t="s">
        <v>895</v>
      </c>
      <c r="R1919" s="121">
        <v>73000628</v>
      </c>
      <c r="S1919" s="121" t="s">
        <v>8285</v>
      </c>
      <c r="T1919" s="199">
        <v>43313</v>
      </c>
      <c r="U1919" s="199">
        <v>43318</v>
      </c>
      <c r="V1919" s="200" t="s">
        <v>4634</v>
      </c>
      <c r="W1919" s="200" t="s">
        <v>4635</v>
      </c>
      <c r="X1919" s="200" t="s">
        <v>4635</v>
      </c>
    </row>
    <row r="1920" spans="1:24" x14ac:dyDescent="0.2">
      <c r="A1920" s="146">
        <v>0</v>
      </c>
      <c r="B1920" s="116">
        <f t="shared" si="60"/>
        <v>414.7</v>
      </c>
      <c r="C1920" s="190">
        <f t="shared" si="61"/>
        <v>0</v>
      </c>
      <c r="D1920" s="167"/>
      <c r="E1920" s="117" t="s">
        <v>7295</v>
      </c>
      <c r="F1920" s="118" t="s">
        <v>7298</v>
      </c>
      <c r="G1920" s="119" t="s">
        <v>7724</v>
      </c>
      <c r="H1920" s="117" t="s">
        <v>678</v>
      </c>
      <c r="I1920" s="117">
        <v>1001</v>
      </c>
      <c r="J1920" s="117"/>
      <c r="K1920" s="120">
        <v>414.7</v>
      </c>
      <c r="L1920" s="121" t="s">
        <v>1136</v>
      </c>
      <c r="M1920" s="121" t="s">
        <v>891</v>
      </c>
      <c r="N1920" s="121">
        <v>2018</v>
      </c>
      <c r="O1920" s="121">
        <v>108</v>
      </c>
      <c r="P1920" s="121" t="s">
        <v>892</v>
      </c>
      <c r="Q1920" s="121" t="s">
        <v>895</v>
      </c>
      <c r="R1920" s="121">
        <v>72984679</v>
      </c>
      <c r="S1920" s="121" t="s">
        <v>7725</v>
      </c>
      <c r="T1920" s="199">
        <v>43271</v>
      </c>
      <c r="U1920" s="199">
        <v>43280</v>
      </c>
      <c r="V1920" s="200" t="s">
        <v>4634</v>
      </c>
      <c r="W1920" s="200" t="s">
        <v>4635</v>
      </c>
      <c r="X1920" s="200" t="s">
        <v>4635</v>
      </c>
    </row>
    <row r="1921" spans="1:24" x14ac:dyDescent="0.2">
      <c r="A1921" s="146">
        <v>0</v>
      </c>
      <c r="B1921" s="116">
        <f t="shared" si="60"/>
        <v>1430</v>
      </c>
      <c r="C1921" s="190">
        <f t="shared" si="61"/>
        <v>0</v>
      </c>
      <c r="D1921" s="167"/>
      <c r="E1921" s="117" t="s">
        <v>8622</v>
      </c>
      <c r="F1921" s="118" t="s">
        <v>8623</v>
      </c>
      <c r="G1921" s="119" t="s">
        <v>8798</v>
      </c>
      <c r="H1921" s="117" t="s">
        <v>678</v>
      </c>
      <c r="I1921" s="117">
        <v>1001</v>
      </c>
      <c r="J1921" s="117"/>
      <c r="K1921" s="120">
        <v>1430</v>
      </c>
      <c r="L1921" s="121" t="s">
        <v>1136</v>
      </c>
      <c r="M1921" s="121" t="s">
        <v>891</v>
      </c>
      <c r="N1921" s="121">
        <v>2018</v>
      </c>
      <c r="O1921" s="121">
        <v>272</v>
      </c>
      <c r="P1921" s="121" t="s">
        <v>1592</v>
      </c>
      <c r="Q1921" s="121" t="s">
        <v>893</v>
      </c>
      <c r="R1921" s="121">
        <v>73026202</v>
      </c>
      <c r="S1921" s="121" t="s">
        <v>8799</v>
      </c>
      <c r="T1921" s="199">
        <v>43490</v>
      </c>
      <c r="U1921" s="199">
        <v>43504</v>
      </c>
      <c r="V1921" s="200" t="s">
        <v>4634</v>
      </c>
      <c r="W1921" s="200" t="s">
        <v>4635</v>
      </c>
      <c r="X1921" s="200" t="s">
        <v>4635</v>
      </c>
    </row>
    <row r="1922" spans="1:24" ht="22.5" x14ac:dyDescent="0.2">
      <c r="A1922" s="146">
        <v>0</v>
      </c>
      <c r="B1922" s="116">
        <f t="shared" si="60"/>
        <v>895.4</v>
      </c>
      <c r="C1922" s="190">
        <f t="shared" si="61"/>
        <v>0</v>
      </c>
      <c r="D1922" s="167" t="s">
        <v>13950</v>
      </c>
      <c r="E1922" s="117" t="s">
        <v>2664</v>
      </c>
      <c r="F1922" s="118" t="s">
        <v>14906</v>
      </c>
      <c r="G1922" s="119" t="s">
        <v>2665</v>
      </c>
      <c r="H1922" s="117" t="s">
        <v>2666</v>
      </c>
      <c r="I1922" s="117">
        <v>1002</v>
      </c>
      <c r="J1922" s="117"/>
      <c r="K1922" s="120">
        <v>895.4</v>
      </c>
      <c r="L1922" s="121" t="s">
        <v>1136</v>
      </c>
      <c r="M1922" s="121" t="s">
        <v>3227</v>
      </c>
      <c r="N1922" s="121">
        <v>2020</v>
      </c>
      <c r="O1922" s="121">
        <v>192</v>
      </c>
      <c r="P1922" s="121" t="s">
        <v>1592</v>
      </c>
      <c r="Q1922" s="121" t="s">
        <v>8483</v>
      </c>
      <c r="R1922" s="121">
        <v>73104948</v>
      </c>
      <c r="S1922" s="121" t="s">
        <v>3343</v>
      </c>
      <c r="T1922" s="199">
        <v>43831</v>
      </c>
      <c r="U1922" s="199"/>
      <c r="V1922" s="200" t="s">
        <v>4634</v>
      </c>
      <c r="W1922" s="200" t="s">
        <v>4635</v>
      </c>
      <c r="X1922" s="200" t="s">
        <v>4635</v>
      </c>
    </row>
    <row r="1923" spans="1:24" ht="22.5" x14ac:dyDescent="0.2">
      <c r="A1923" s="146">
        <v>0</v>
      </c>
      <c r="B1923" s="116">
        <f t="shared" si="60"/>
        <v>1459.7</v>
      </c>
      <c r="C1923" s="190">
        <f t="shared" si="61"/>
        <v>0</v>
      </c>
      <c r="D1923" s="167" t="s">
        <v>13956</v>
      </c>
      <c r="E1923" s="117" t="s">
        <v>8973</v>
      </c>
      <c r="F1923" s="118" t="s">
        <v>14907</v>
      </c>
      <c r="G1923" s="119" t="s">
        <v>8800</v>
      </c>
      <c r="H1923" s="117" t="s">
        <v>311</v>
      </c>
      <c r="I1923" s="117">
        <v>1003</v>
      </c>
      <c r="J1923" s="117"/>
      <c r="K1923" s="120">
        <v>1459.7</v>
      </c>
      <c r="L1923" s="121" t="s">
        <v>1136</v>
      </c>
      <c r="M1923" s="121" t="s">
        <v>3228</v>
      </c>
      <c r="N1923" s="121">
        <v>2020</v>
      </c>
      <c r="O1923" s="121">
        <v>280</v>
      </c>
      <c r="P1923" s="121" t="s">
        <v>1592</v>
      </c>
      <c r="Q1923" s="121" t="s">
        <v>893</v>
      </c>
      <c r="R1923" s="121">
        <v>73105287</v>
      </c>
      <c r="S1923" s="121" t="s">
        <v>8801</v>
      </c>
      <c r="T1923" s="199">
        <v>43831</v>
      </c>
      <c r="U1923" s="199"/>
      <c r="V1923" s="200" t="s">
        <v>4634</v>
      </c>
      <c r="W1923" s="200" t="s">
        <v>4635</v>
      </c>
      <c r="X1923" s="200" t="s">
        <v>4635</v>
      </c>
    </row>
    <row r="1924" spans="1:24" x14ac:dyDescent="0.2">
      <c r="A1924" s="146">
        <v>0</v>
      </c>
      <c r="B1924" s="116">
        <f t="shared" si="60"/>
        <v>950.4</v>
      </c>
      <c r="C1924" s="190">
        <f t="shared" si="61"/>
        <v>0</v>
      </c>
      <c r="D1924" s="167"/>
      <c r="E1924" s="117" t="s">
        <v>5070</v>
      </c>
      <c r="F1924" s="118" t="s">
        <v>5071</v>
      </c>
      <c r="G1924" s="119" t="s">
        <v>5184</v>
      </c>
      <c r="H1924" s="117" t="s">
        <v>311</v>
      </c>
      <c r="I1924" s="117">
        <v>1003</v>
      </c>
      <c r="J1924" s="117"/>
      <c r="K1924" s="120">
        <v>950.4</v>
      </c>
      <c r="L1924" s="121" t="s">
        <v>1136</v>
      </c>
      <c r="M1924" s="121" t="s">
        <v>891</v>
      </c>
      <c r="N1924" s="121">
        <v>2017</v>
      </c>
      <c r="O1924" s="121">
        <v>156</v>
      </c>
      <c r="P1924" s="121" t="s">
        <v>1592</v>
      </c>
      <c r="Q1924" s="121" t="s">
        <v>895</v>
      </c>
      <c r="R1924" s="121">
        <v>72912092</v>
      </c>
      <c r="S1924" s="121" t="s">
        <v>5185</v>
      </c>
      <c r="T1924" s="199">
        <v>42768</v>
      </c>
      <c r="U1924" s="199">
        <v>42793</v>
      </c>
      <c r="V1924" s="200" t="s">
        <v>4634</v>
      </c>
      <c r="W1924" s="200" t="s">
        <v>4635</v>
      </c>
      <c r="X1924" s="200" t="s">
        <v>4635</v>
      </c>
    </row>
    <row r="1925" spans="1:24" x14ac:dyDescent="0.2">
      <c r="A1925" s="146">
        <v>0</v>
      </c>
      <c r="B1925" s="116">
        <f t="shared" si="60"/>
        <v>500.06</v>
      </c>
      <c r="C1925" s="190">
        <f t="shared" si="61"/>
        <v>0</v>
      </c>
      <c r="D1925" s="167" t="s">
        <v>894</v>
      </c>
      <c r="E1925" s="117" t="s">
        <v>3616</v>
      </c>
      <c r="F1925" s="118" t="s">
        <v>3617</v>
      </c>
      <c r="G1925" s="119" t="s">
        <v>3695</v>
      </c>
      <c r="H1925" s="117" t="s">
        <v>311</v>
      </c>
      <c r="I1925" s="117">
        <v>1003</v>
      </c>
      <c r="J1925" s="117">
        <v>20</v>
      </c>
      <c r="K1925" s="120">
        <v>500.06</v>
      </c>
      <c r="L1925" s="121" t="s">
        <v>1136</v>
      </c>
      <c r="M1925" s="121" t="s">
        <v>891</v>
      </c>
      <c r="N1925" s="121">
        <v>2016</v>
      </c>
      <c r="O1925" s="121">
        <v>176</v>
      </c>
      <c r="P1925" s="121" t="s">
        <v>1592</v>
      </c>
      <c r="Q1925" s="121" t="s">
        <v>895</v>
      </c>
      <c r="R1925" s="121">
        <v>72134006</v>
      </c>
      <c r="S1925" s="121" t="s">
        <v>3696</v>
      </c>
      <c r="T1925" s="199">
        <v>42445</v>
      </c>
      <c r="U1925" s="199"/>
      <c r="V1925" s="200" t="s">
        <v>4634</v>
      </c>
      <c r="W1925" s="200" t="s">
        <v>4635</v>
      </c>
      <c r="X1925" s="200" t="s">
        <v>4635</v>
      </c>
    </row>
    <row r="1926" spans="1:24" ht="22.5" x14ac:dyDescent="0.2">
      <c r="A1926" s="146">
        <v>0</v>
      </c>
      <c r="B1926" s="116">
        <f t="shared" si="60"/>
        <v>2989.8</v>
      </c>
      <c r="C1926" s="190">
        <f t="shared" si="61"/>
        <v>0</v>
      </c>
      <c r="D1926" s="167" t="s">
        <v>13956</v>
      </c>
      <c r="E1926" s="117" t="s">
        <v>2961</v>
      </c>
      <c r="F1926" s="118" t="s">
        <v>14908</v>
      </c>
      <c r="G1926" s="119" t="s">
        <v>2962</v>
      </c>
      <c r="H1926" s="117" t="s">
        <v>311</v>
      </c>
      <c r="I1926" s="117">
        <v>1003</v>
      </c>
      <c r="J1926" s="117"/>
      <c r="K1926" s="120">
        <v>2989.8</v>
      </c>
      <c r="L1926" s="121" t="s">
        <v>1136</v>
      </c>
      <c r="M1926" s="121" t="s">
        <v>3227</v>
      </c>
      <c r="N1926" s="121">
        <v>2020</v>
      </c>
      <c r="O1926" s="121">
        <v>672</v>
      </c>
      <c r="P1926" s="121" t="s">
        <v>1592</v>
      </c>
      <c r="Q1926" s="121" t="s">
        <v>893</v>
      </c>
      <c r="R1926" s="121">
        <v>73104501</v>
      </c>
      <c r="S1926" s="121" t="s">
        <v>2963</v>
      </c>
      <c r="T1926" s="199">
        <v>43831</v>
      </c>
      <c r="U1926" s="199"/>
      <c r="V1926" s="200" t="s">
        <v>4634</v>
      </c>
      <c r="W1926" s="200" t="s">
        <v>4635</v>
      </c>
      <c r="X1926" s="200" t="s">
        <v>4635</v>
      </c>
    </row>
    <row r="1927" spans="1:24" ht="22.5" x14ac:dyDescent="0.2">
      <c r="A1927" s="146">
        <v>0</v>
      </c>
      <c r="B1927" s="116">
        <f t="shared" si="60"/>
        <v>1100</v>
      </c>
      <c r="C1927" s="190">
        <f t="shared" si="61"/>
        <v>0</v>
      </c>
      <c r="D1927" s="167"/>
      <c r="E1927" s="117" t="s">
        <v>4723</v>
      </c>
      <c r="F1927" s="118" t="s">
        <v>13523</v>
      </c>
      <c r="G1927" s="119" t="s">
        <v>4724</v>
      </c>
      <c r="H1927" s="117" t="s">
        <v>311</v>
      </c>
      <c r="I1927" s="117">
        <v>1003</v>
      </c>
      <c r="J1927" s="117"/>
      <c r="K1927" s="120">
        <v>1100</v>
      </c>
      <c r="L1927" s="121" t="s">
        <v>1136</v>
      </c>
      <c r="M1927" s="121" t="s">
        <v>891</v>
      </c>
      <c r="N1927" s="121">
        <v>2016</v>
      </c>
      <c r="O1927" s="121">
        <v>288</v>
      </c>
      <c r="P1927" s="121" t="s">
        <v>1592</v>
      </c>
      <c r="Q1927" s="121" t="s">
        <v>895</v>
      </c>
      <c r="R1927" s="121">
        <v>72893565</v>
      </c>
      <c r="S1927" s="121" t="s">
        <v>4725</v>
      </c>
      <c r="T1927" s="199">
        <v>42640</v>
      </c>
      <c r="U1927" s="199">
        <v>42671</v>
      </c>
      <c r="V1927" s="200" t="s">
        <v>4634</v>
      </c>
      <c r="W1927" s="200" t="s">
        <v>4635</v>
      </c>
      <c r="X1927" s="200" t="s">
        <v>4635</v>
      </c>
    </row>
    <row r="1928" spans="1:24" ht="22.5" x14ac:dyDescent="0.2">
      <c r="A1928" s="146">
        <v>0</v>
      </c>
      <c r="B1928" s="116">
        <f t="shared" si="60"/>
        <v>1210</v>
      </c>
      <c r="C1928" s="190">
        <f t="shared" si="61"/>
        <v>0</v>
      </c>
      <c r="D1928" s="167"/>
      <c r="E1928" s="117" t="s">
        <v>4723</v>
      </c>
      <c r="F1928" s="118" t="s">
        <v>5960</v>
      </c>
      <c r="G1928" s="119" t="s">
        <v>4724</v>
      </c>
      <c r="H1928" s="117" t="s">
        <v>311</v>
      </c>
      <c r="I1928" s="117">
        <v>1003</v>
      </c>
      <c r="J1928" s="117"/>
      <c r="K1928" s="120">
        <v>1210</v>
      </c>
      <c r="L1928" s="121" t="s">
        <v>1136</v>
      </c>
      <c r="M1928" s="121" t="s">
        <v>891</v>
      </c>
      <c r="N1928" s="121">
        <v>2017</v>
      </c>
      <c r="O1928" s="121">
        <v>288</v>
      </c>
      <c r="P1928" s="121" t="s">
        <v>1592</v>
      </c>
      <c r="Q1928" s="121" t="s">
        <v>895</v>
      </c>
      <c r="R1928" s="121">
        <v>72940583</v>
      </c>
      <c r="S1928" s="121" t="s">
        <v>4725</v>
      </c>
      <c r="T1928" s="199">
        <v>42969</v>
      </c>
      <c r="U1928" s="199">
        <v>42968</v>
      </c>
      <c r="V1928" s="200" t="s">
        <v>4634</v>
      </c>
      <c r="W1928" s="200" t="s">
        <v>4635</v>
      </c>
      <c r="X1928" s="200" t="s">
        <v>4635</v>
      </c>
    </row>
    <row r="1929" spans="1:24" ht="22.5" x14ac:dyDescent="0.2">
      <c r="A1929" s="146">
        <v>0</v>
      </c>
      <c r="B1929" s="116">
        <f t="shared" si="60"/>
        <v>2079</v>
      </c>
      <c r="C1929" s="190">
        <f t="shared" si="61"/>
        <v>0</v>
      </c>
      <c r="D1929" s="167" t="s">
        <v>13950</v>
      </c>
      <c r="E1929" s="117" t="s">
        <v>570</v>
      </c>
      <c r="F1929" s="118" t="s">
        <v>14909</v>
      </c>
      <c r="G1929" s="119" t="s">
        <v>679</v>
      </c>
      <c r="H1929" s="117" t="s">
        <v>976</v>
      </c>
      <c r="I1929" s="117">
        <v>1009</v>
      </c>
      <c r="J1929" s="117"/>
      <c r="K1929" s="120">
        <v>2079</v>
      </c>
      <c r="L1929" s="121" t="s">
        <v>1136</v>
      </c>
      <c r="M1929" s="121" t="s">
        <v>3227</v>
      </c>
      <c r="N1929" s="121">
        <v>2020</v>
      </c>
      <c r="O1929" s="121">
        <v>560</v>
      </c>
      <c r="P1929" s="121" t="s">
        <v>1592</v>
      </c>
      <c r="Q1929" s="121" t="s">
        <v>893</v>
      </c>
      <c r="R1929" s="121">
        <v>73104522</v>
      </c>
      <c r="S1929" s="121" t="s">
        <v>69</v>
      </c>
      <c r="T1929" s="199">
        <v>43831</v>
      </c>
      <c r="U1929" s="199"/>
      <c r="V1929" s="200" t="s">
        <v>4634</v>
      </c>
      <c r="W1929" s="200" t="s">
        <v>4635</v>
      </c>
      <c r="X1929" s="200" t="s">
        <v>4635</v>
      </c>
    </row>
    <row r="1930" spans="1:24" ht="22.5" x14ac:dyDescent="0.2">
      <c r="A1930" s="146">
        <v>0</v>
      </c>
      <c r="B1930" s="116">
        <f t="shared" si="60"/>
        <v>899.8</v>
      </c>
      <c r="C1930" s="190">
        <f t="shared" si="61"/>
        <v>0</v>
      </c>
      <c r="D1930" s="167"/>
      <c r="E1930" s="117" t="s">
        <v>975</v>
      </c>
      <c r="F1930" s="118" t="s">
        <v>10909</v>
      </c>
      <c r="G1930" s="119" t="s">
        <v>1414</v>
      </c>
      <c r="H1930" s="117" t="s">
        <v>976</v>
      </c>
      <c r="I1930" s="117">
        <v>1009</v>
      </c>
      <c r="J1930" s="117"/>
      <c r="K1930" s="120">
        <v>899.8</v>
      </c>
      <c r="L1930" s="121" t="s">
        <v>1136</v>
      </c>
      <c r="M1930" s="121" t="s">
        <v>3227</v>
      </c>
      <c r="N1930" s="121">
        <v>2016</v>
      </c>
      <c r="O1930" s="121">
        <v>320</v>
      </c>
      <c r="P1930" s="121" t="s">
        <v>1592</v>
      </c>
      <c r="Q1930" s="121" t="s">
        <v>1593</v>
      </c>
      <c r="R1930" s="121">
        <v>72940351</v>
      </c>
      <c r="S1930" s="121" t="s">
        <v>10910</v>
      </c>
      <c r="T1930" s="199">
        <v>42370</v>
      </c>
      <c r="U1930" s="199"/>
      <c r="V1930" s="200" t="s">
        <v>4634</v>
      </c>
      <c r="W1930" s="200" t="s">
        <v>4635</v>
      </c>
      <c r="X1930" s="200" t="s">
        <v>4635</v>
      </c>
    </row>
    <row r="1931" spans="1:24" ht="22.5" x14ac:dyDescent="0.2">
      <c r="A1931" s="146">
        <v>0</v>
      </c>
      <c r="B1931" s="116">
        <f t="shared" si="60"/>
        <v>1039.5</v>
      </c>
      <c r="C1931" s="190">
        <f t="shared" si="61"/>
        <v>0</v>
      </c>
      <c r="D1931" s="167" t="s">
        <v>13956</v>
      </c>
      <c r="E1931" s="117" t="s">
        <v>975</v>
      </c>
      <c r="F1931" s="118" t="s">
        <v>14910</v>
      </c>
      <c r="G1931" s="119" t="s">
        <v>1414</v>
      </c>
      <c r="H1931" s="117" t="s">
        <v>976</v>
      </c>
      <c r="I1931" s="117">
        <v>1009</v>
      </c>
      <c r="J1931" s="117"/>
      <c r="K1931" s="120">
        <v>1039.5</v>
      </c>
      <c r="L1931" s="121" t="s">
        <v>1136</v>
      </c>
      <c r="M1931" s="121" t="s">
        <v>3227</v>
      </c>
      <c r="N1931" s="121">
        <v>2020</v>
      </c>
      <c r="O1931" s="121">
        <v>320</v>
      </c>
      <c r="P1931" s="121" t="s">
        <v>1592</v>
      </c>
      <c r="Q1931" s="121" t="s">
        <v>1593</v>
      </c>
      <c r="R1931" s="121">
        <v>73104436</v>
      </c>
      <c r="S1931" s="121" t="s">
        <v>1369</v>
      </c>
      <c r="T1931" s="199">
        <v>43831</v>
      </c>
      <c r="U1931" s="199"/>
      <c r="V1931" s="200" t="s">
        <v>4634</v>
      </c>
      <c r="W1931" s="200" t="s">
        <v>4635</v>
      </c>
      <c r="X1931" s="200" t="s">
        <v>4635</v>
      </c>
    </row>
    <row r="1932" spans="1:24" ht="22.5" x14ac:dyDescent="0.2">
      <c r="A1932" s="146">
        <v>0</v>
      </c>
      <c r="B1932" s="116">
        <f t="shared" si="60"/>
        <v>914.1</v>
      </c>
      <c r="C1932" s="190">
        <f t="shared" si="61"/>
        <v>0</v>
      </c>
      <c r="D1932" s="167" t="s">
        <v>13956</v>
      </c>
      <c r="E1932" s="117" t="s">
        <v>2411</v>
      </c>
      <c r="F1932" s="118" t="s">
        <v>14911</v>
      </c>
      <c r="G1932" s="119" t="s">
        <v>2539</v>
      </c>
      <c r="H1932" s="117" t="s">
        <v>976</v>
      </c>
      <c r="I1932" s="117">
        <v>1009</v>
      </c>
      <c r="J1932" s="117"/>
      <c r="K1932" s="120">
        <v>914.1</v>
      </c>
      <c r="L1932" s="121" t="s">
        <v>1136</v>
      </c>
      <c r="M1932" s="121" t="s">
        <v>3227</v>
      </c>
      <c r="N1932" s="121">
        <v>2020</v>
      </c>
      <c r="O1932" s="121">
        <v>208</v>
      </c>
      <c r="P1932" s="121" t="s">
        <v>1592</v>
      </c>
      <c r="Q1932" s="121" t="s">
        <v>527</v>
      </c>
      <c r="R1932" s="121">
        <v>73105076</v>
      </c>
      <c r="S1932" s="121" t="s">
        <v>2412</v>
      </c>
      <c r="T1932" s="199">
        <v>43831</v>
      </c>
      <c r="U1932" s="199"/>
      <c r="V1932" s="200" t="s">
        <v>4634</v>
      </c>
      <c r="W1932" s="200" t="s">
        <v>4635</v>
      </c>
      <c r="X1932" s="200" t="s">
        <v>4635</v>
      </c>
    </row>
    <row r="1933" spans="1:24" ht="22.5" x14ac:dyDescent="0.2">
      <c r="A1933" s="146">
        <v>0</v>
      </c>
      <c r="B1933" s="116">
        <f t="shared" si="60"/>
        <v>990</v>
      </c>
      <c r="C1933" s="190">
        <f t="shared" si="61"/>
        <v>0</v>
      </c>
      <c r="D1933" s="167" t="s">
        <v>13950</v>
      </c>
      <c r="E1933" s="117" t="s">
        <v>2667</v>
      </c>
      <c r="F1933" s="118" t="s">
        <v>14912</v>
      </c>
      <c r="G1933" s="119" t="s">
        <v>2668</v>
      </c>
      <c r="H1933" s="117" t="s">
        <v>976</v>
      </c>
      <c r="I1933" s="117">
        <v>1009</v>
      </c>
      <c r="J1933" s="117"/>
      <c r="K1933" s="120">
        <v>990</v>
      </c>
      <c r="L1933" s="121" t="s">
        <v>1136</v>
      </c>
      <c r="M1933" s="121" t="s">
        <v>3227</v>
      </c>
      <c r="N1933" s="121">
        <v>2020</v>
      </c>
      <c r="O1933" s="121">
        <v>240</v>
      </c>
      <c r="P1933" s="121" t="s">
        <v>1592</v>
      </c>
      <c r="Q1933" s="121" t="s">
        <v>8483</v>
      </c>
      <c r="R1933" s="121">
        <v>73104947</v>
      </c>
      <c r="S1933" s="121" t="s">
        <v>2708</v>
      </c>
      <c r="T1933" s="199">
        <v>43831</v>
      </c>
      <c r="U1933" s="199"/>
      <c r="V1933" s="200" t="s">
        <v>4634</v>
      </c>
      <c r="W1933" s="200" t="s">
        <v>4635</v>
      </c>
      <c r="X1933" s="200" t="s">
        <v>4635</v>
      </c>
    </row>
    <row r="1934" spans="1:24" ht="22.5" x14ac:dyDescent="0.2">
      <c r="A1934" s="146">
        <v>0</v>
      </c>
      <c r="B1934" s="116">
        <f t="shared" si="60"/>
        <v>800.8</v>
      </c>
      <c r="C1934" s="190">
        <f t="shared" si="61"/>
        <v>0</v>
      </c>
      <c r="D1934" s="167"/>
      <c r="E1934" s="117" t="s">
        <v>9410</v>
      </c>
      <c r="F1934" s="118" t="s">
        <v>9411</v>
      </c>
      <c r="G1934" s="119" t="s">
        <v>9412</v>
      </c>
      <c r="H1934" s="117" t="s">
        <v>976</v>
      </c>
      <c r="I1934" s="117">
        <v>1009</v>
      </c>
      <c r="J1934" s="117"/>
      <c r="K1934" s="120">
        <v>800.8</v>
      </c>
      <c r="L1934" s="121" t="s">
        <v>1136</v>
      </c>
      <c r="M1934" s="121" t="s">
        <v>891</v>
      </c>
      <c r="N1934" s="121">
        <v>2017</v>
      </c>
      <c r="O1934" s="121">
        <v>288</v>
      </c>
      <c r="P1934" s="121" t="s">
        <v>1592</v>
      </c>
      <c r="Q1934" s="121" t="s">
        <v>895</v>
      </c>
      <c r="R1934" s="121">
        <v>72937567</v>
      </c>
      <c r="S1934" s="121" t="s">
        <v>9413</v>
      </c>
      <c r="T1934" s="199">
        <v>42992</v>
      </c>
      <c r="U1934" s="199">
        <v>43003</v>
      </c>
      <c r="V1934" s="200" t="s">
        <v>4634</v>
      </c>
      <c r="W1934" s="200" t="s">
        <v>4634</v>
      </c>
      <c r="X1934" s="200" t="s">
        <v>4635</v>
      </c>
    </row>
    <row r="1935" spans="1:24" ht="22.5" x14ac:dyDescent="0.2">
      <c r="A1935" s="146">
        <v>0</v>
      </c>
      <c r="B1935" s="116">
        <f t="shared" si="60"/>
        <v>2200</v>
      </c>
      <c r="C1935" s="190">
        <f t="shared" si="61"/>
        <v>0</v>
      </c>
      <c r="D1935" s="167" t="s">
        <v>13956</v>
      </c>
      <c r="E1935" s="117" t="s">
        <v>1706</v>
      </c>
      <c r="F1935" s="118" t="s">
        <v>14913</v>
      </c>
      <c r="G1935" s="119" t="s">
        <v>1975</v>
      </c>
      <c r="H1935" s="117" t="s">
        <v>976</v>
      </c>
      <c r="I1935" s="117">
        <v>1009</v>
      </c>
      <c r="J1935" s="117"/>
      <c r="K1935" s="120">
        <v>2200</v>
      </c>
      <c r="L1935" s="121" t="s">
        <v>1136</v>
      </c>
      <c r="M1935" s="121" t="s">
        <v>3227</v>
      </c>
      <c r="N1935" s="121">
        <v>2020</v>
      </c>
      <c r="O1935" s="121">
        <v>608</v>
      </c>
      <c r="P1935" s="121" t="s">
        <v>1592</v>
      </c>
      <c r="Q1935" s="121" t="s">
        <v>893</v>
      </c>
      <c r="R1935" s="121">
        <v>73104525</v>
      </c>
      <c r="S1935" s="121" t="s">
        <v>1976</v>
      </c>
      <c r="T1935" s="199">
        <v>43831</v>
      </c>
      <c r="U1935" s="199"/>
      <c r="V1935" s="200" t="s">
        <v>4634</v>
      </c>
      <c r="W1935" s="200" t="s">
        <v>4635</v>
      </c>
      <c r="X1935" s="200" t="s">
        <v>4635</v>
      </c>
    </row>
    <row r="1936" spans="1:24" x14ac:dyDescent="0.2">
      <c r="A1936" s="146">
        <v>0</v>
      </c>
      <c r="B1936" s="116">
        <f t="shared" si="60"/>
        <v>909.7</v>
      </c>
      <c r="C1936" s="190">
        <f t="shared" si="61"/>
        <v>0</v>
      </c>
      <c r="D1936" s="167" t="s">
        <v>894</v>
      </c>
      <c r="E1936" s="117" t="s">
        <v>6765</v>
      </c>
      <c r="F1936" s="118" t="s">
        <v>7508</v>
      </c>
      <c r="G1936" s="119" t="s">
        <v>7035</v>
      </c>
      <c r="H1936" s="117" t="s">
        <v>4333</v>
      </c>
      <c r="I1936" s="117">
        <v>1012</v>
      </c>
      <c r="J1936" s="117"/>
      <c r="K1936" s="120">
        <v>909.7</v>
      </c>
      <c r="L1936" s="121" t="s">
        <v>1136</v>
      </c>
      <c r="M1936" s="121" t="s">
        <v>891</v>
      </c>
      <c r="N1936" s="121">
        <v>2018</v>
      </c>
      <c r="O1936" s="121">
        <v>156</v>
      </c>
      <c r="P1936" s="121" t="s">
        <v>1592</v>
      </c>
      <c r="Q1936" s="121" t="s">
        <v>893</v>
      </c>
      <c r="R1936" s="121">
        <v>72963391</v>
      </c>
      <c r="S1936" s="121" t="s">
        <v>7036</v>
      </c>
      <c r="T1936" s="199">
        <v>43131</v>
      </c>
      <c r="U1936" s="199">
        <v>43147</v>
      </c>
      <c r="V1936" s="200" t="s">
        <v>4634</v>
      </c>
      <c r="W1936" s="200" t="s">
        <v>4635</v>
      </c>
      <c r="X1936" s="200" t="s">
        <v>4635</v>
      </c>
    </row>
    <row r="1937" spans="1:24" x14ac:dyDescent="0.2">
      <c r="A1937" s="146">
        <v>0</v>
      </c>
      <c r="B1937" s="116">
        <f t="shared" si="60"/>
        <v>1559.8</v>
      </c>
      <c r="C1937" s="190">
        <f t="shared" si="61"/>
        <v>0</v>
      </c>
      <c r="D1937" s="167"/>
      <c r="E1937" s="117" t="s">
        <v>10913</v>
      </c>
      <c r="F1937" s="118" t="s">
        <v>10914</v>
      </c>
      <c r="G1937" s="119" t="s">
        <v>10915</v>
      </c>
      <c r="H1937" s="117" t="s">
        <v>4333</v>
      </c>
      <c r="I1937" s="117">
        <v>1012</v>
      </c>
      <c r="J1937" s="117"/>
      <c r="K1937" s="120">
        <v>1559.8</v>
      </c>
      <c r="L1937" s="121" t="s">
        <v>1136</v>
      </c>
      <c r="M1937" s="121" t="s">
        <v>3228</v>
      </c>
      <c r="N1937" s="121">
        <v>2019</v>
      </c>
      <c r="O1937" s="121">
        <v>432</v>
      </c>
      <c r="P1937" s="121" t="s">
        <v>1592</v>
      </c>
      <c r="Q1937" s="121" t="s">
        <v>1593</v>
      </c>
      <c r="R1937" s="121">
        <v>73053137</v>
      </c>
      <c r="S1937" s="121" t="s">
        <v>10916</v>
      </c>
      <c r="T1937" s="199">
        <v>43466</v>
      </c>
      <c r="U1937" s="199"/>
      <c r="V1937" s="200" t="s">
        <v>4634</v>
      </c>
      <c r="W1937" s="200" t="s">
        <v>4635</v>
      </c>
      <c r="X1937" s="200" t="s">
        <v>4635</v>
      </c>
    </row>
    <row r="1938" spans="1:24" ht="22.5" x14ac:dyDescent="0.2">
      <c r="A1938" s="146">
        <v>0</v>
      </c>
      <c r="B1938" s="116">
        <f t="shared" si="60"/>
        <v>1559.8</v>
      </c>
      <c r="C1938" s="190">
        <f t="shared" si="61"/>
        <v>0</v>
      </c>
      <c r="D1938" s="167" t="s">
        <v>13956</v>
      </c>
      <c r="E1938" s="117" t="s">
        <v>10913</v>
      </c>
      <c r="F1938" s="118" t="s">
        <v>14914</v>
      </c>
      <c r="G1938" s="119" t="s">
        <v>10915</v>
      </c>
      <c r="H1938" s="117" t="s">
        <v>4333</v>
      </c>
      <c r="I1938" s="117">
        <v>1012</v>
      </c>
      <c r="J1938" s="117"/>
      <c r="K1938" s="120">
        <v>1559.8</v>
      </c>
      <c r="L1938" s="121" t="s">
        <v>1136</v>
      </c>
      <c r="M1938" s="121" t="s">
        <v>3228</v>
      </c>
      <c r="N1938" s="121">
        <v>2020</v>
      </c>
      <c r="O1938" s="121">
        <v>432</v>
      </c>
      <c r="P1938" s="121" t="s">
        <v>1592</v>
      </c>
      <c r="Q1938" s="121" t="s">
        <v>1593</v>
      </c>
      <c r="R1938" s="121">
        <v>73105284</v>
      </c>
      <c r="S1938" s="121" t="s">
        <v>10916</v>
      </c>
      <c r="T1938" s="199">
        <v>43831</v>
      </c>
      <c r="U1938" s="199"/>
      <c r="V1938" s="200" t="s">
        <v>4634</v>
      </c>
      <c r="W1938" s="200" t="s">
        <v>4635</v>
      </c>
      <c r="X1938" s="200" t="s">
        <v>4635</v>
      </c>
    </row>
    <row r="1939" spans="1:24" ht="22.5" x14ac:dyDescent="0.2">
      <c r="A1939" s="146">
        <v>0</v>
      </c>
      <c r="B1939" s="116">
        <f t="shared" si="60"/>
        <v>1650</v>
      </c>
      <c r="C1939" s="190">
        <f t="shared" si="61"/>
        <v>0</v>
      </c>
      <c r="D1939" s="167" t="s">
        <v>13950</v>
      </c>
      <c r="E1939" s="117" t="s">
        <v>4018</v>
      </c>
      <c r="F1939" s="118" t="s">
        <v>14915</v>
      </c>
      <c r="G1939" s="119" t="s">
        <v>101</v>
      </c>
      <c r="H1939" s="117" t="s">
        <v>4333</v>
      </c>
      <c r="I1939" s="117">
        <v>1012</v>
      </c>
      <c r="J1939" s="117"/>
      <c r="K1939" s="120">
        <v>1650</v>
      </c>
      <c r="L1939" s="121" t="s">
        <v>1136</v>
      </c>
      <c r="M1939" s="121" t="s">
        <v>3227</v>
      </c>
      <c r="N1939" s="121">
        <v>2020</v>
      </c>
      <c r="O1939" s="121">
        <v>432</v>
      </c>
      <c r="P1939" s="121" t="s">
        <v>1592</v>
      </c>
      <c r="Q1939" s="121" t="s">
        <v>294</v>
      </c>
      <c r="R1939" s="121">
        <v>73105091</v>
      </c>
      <c r="S1939" s="121" t="s">
        <v>435</v>
      </c>
      <c r="T1939" s="199">
        <v>43831</v>
      </c>
      <c r="U1939" s="199"/>
      <c r="V1939" s="200" t="s">
        <v>4634</v>
      </c>
      <c r="W1939" s="200" t="s">
        <v>4635</v>
      </c>
      <c r="X1939" s="200" t="s">
        <v>4635</v>
      </c>
    </row>
    <row r="1940" spans="1:24" ht="22.5" x14ac:dyDescent="0.2">
      <c r="A1940" s="146">
        <v>0</v>
      </c>
      <c r="B1940" s="116">
        <f t="shared" si="60"/>
        <v>1742.4</v>
      </c>
      <c r="C1940" s="190">
        <f t="shared" si="61"/>
        <v>0</v>
      </c>
      <c r="D1940" s="167"/>
      <c r="E1940" s="117" t="s">
        <v>5770</v>
      </c>
      <c r="F1940" s="118" t="s">
        <v>12216</v>
      </c>
      <c r="G1940" s="119" t="s">
        <v>12217</v>
      </c>
      <c r="H1940" s="117" t="s">
        <v>4333</v>
      </c>
      <c r="I1940" s="117">
        <v>1012</v>
      </c>
      <c r="J1940" s="117"/>
      <c r="K1940" s="120">
        <v>1742.4</v>
      </c>
      <c r="L1940" s="121" t="s">
        <v>1136</v>
      </c>
      <c r="M1940" s="121" t="s">
        <v>891</v>
      </c>
      <c r="N1940" s="121">
        <v>2019</v>
      </c>
      <c r="O1940" s="121">
        <v>340</v>
      </c>
      <c r="P1940" s="121" t="s">
        <v>1592</v>
      </c>
      <c r="Q1940" s="121" t="s">
        <v>893</v>
      </c>
      <c r="R1940" s="121">
        <v>73070735</v>
      </c>
      <c r="S1940" s="121" t="s">
        <v>5771</v>
      </c>
      <c r="T1940" s="199">
        <v>43706</v>
      </c>
      <c r="U1940" s="199">
        <v>43714</v>
      </c>
      <c r="V1940" s="200" t="s">
        <v>4634</v>
      </c>
      <c r="W1940" s="200" t="s">
        <v>4635</v>
      </c>
      <c r="X1940" s="200" t="s">
        <v>4635</v>
      </c>
    </row>
    <row r="1941" spans="1:24" ht="22.5" x14ac:dyDescent="0.2">
      <c r="A1941" s="146">
        <v>0</v>
      </c>
      <c r="B1941" s="116">
        <f t="shared" si="60"/>
        <v>510.4</v>
      </c>
      <c r="C1941" s="190">
        <f t="shared" si="61"/>
        <v>0</v>
      </c>
      <c r="D1941" s="167" t="s">
        <v>1106</v>
      </c>
      <c r="E1941" s="117" t="s">
        <v>12641</v>
      </c>
      <c r="F1941" s="118" t="s">
        <v>12642</v>
      </c>
      <c r="G1941" s="119" t="s">
        <v>13230</v>
      </c>
      <c r="H1941" s="117" t="s">
        <v>4333</v>
      </c>
      <c r="I1941" s="117">
        <v>1012</v>
      </c>
      <c r="J1941" s="117"/>
      <c r="K1941" s="120">
        <v>510.4</v>
      </c>
      <c r="L1941" s="121" t="s">
        <v>1136</v>
      </c>
      <c r="M1941" s="121" t="s">
        <v>891</v>
      </c>
      <c r="N1941" s="121">
        <v>2019</v>
      </c>
      <c r="O1941" s="121">
        <v>132</v>
      </c>
      <c r="P1941" s="121" t="s">
        <v>892</v>
      </c>
      <c r="Q1941" s="121" t="s">
        <v>895</v>
      </c>
      <c r="R1941" s="121">
        <v>73092218</v>
      </c>
      <c r="S1941" s="121" t="s">
        <v>13231</v>
      </c>
      <c r="T1941" s="199">
        <v>43759</v>
      </c>
      <c r="U1941" s="199">
        <v>43763</v>
      </c>
      <c r="V1941" s="200" t="s">
        <v>4634</v>
      </c>
      <c r="W1941" s="200" t="s">
        <v>4635</v>
      </c>
      <c r="X1941" s="200" t="s">
        <v>4635</v>
      </c>
    </row>
    <row r="1942" spans="1:24" ht="33.75" x14ac:dyDescent="0.2">
      <c r="A1942" s="146">
        <v>0</v>
      </c>
      <c r="B1942" s="116">
        <f t="shared" si="60"/>
        <v>1080.2</v>
      </c>
      <c r="C1942" s="190">
        <f t="shared" si="61"/>
        <v>0</v>
      </c>
      <c r="D1942" s="167" t="s">
        <v>1106</v>
      </c>
      <c r="E1942" s="117" t="s">
        <v>12643</v>
      </c>
      <c r="F1942" s="118" t="s">
        <v>12644</v>
      </c>
      <c r="G1942" s="119" t="s">
        <v>13232</v>
      </c>
      <c r="H1942" s="117" t="s">
        <v>4333</v>
      </c>
      <c r="I1942" s="117">
        <v>1012</v>
      </c>
      <c r="J1942" s="117"/>
      <c r="K1942" s="120">
        <v>1080.2</v>
      </c>
      <c r="L1942" s="121" t="s">
        <v>1136</v>
      </c>
      <c r="M1942" s="121" t="s">
        <v>891</v>
      </c>
      <c r="N1942" s="121">
        <v>2020</v>
      </c>
      <c r="O1942" s="121">
        <v>236</v>
      </c>
      <c r="P1942" s="121" t="s">
        <v>1592</v>
      </c>
      <c r="Q1942" s="121" t="s">
        <v>1593</v>
      </c>
      <c r="R1942" s="121">
        <v>73092221</v>
      </c>
      <c r="S1942" s="121" t="s">
        <v>13233</v>
      </c>
      <c r="T1942" s="199">
        <v>43783</v>
      </c>
      <c r="U1942" s="199">
        <v>43791</v>
      </c>
      <c r="V1942" s="200" t="s">
        <v>4634</v>
      </c>
      <c r="W1942" s="200" t="s">
        <v>4635</v>
      </c>
      <c r="X1942" s="200" t="s">
        <v>4635</v>
      </c>
    </row>
    <row r="1943" spans="1:24" ht="22.5" x14ac:dyDescent="0.2">
      <c r="A1943" s="146">
        <v>0</v>
      </c>
      <c r="B1943" s="116">
        <f t="shared" si="60"/>
        <v>1109.9000000000001</v>
      </c>
      <c r="C1943" s="190">
        <f t="shared" si="61"/>
        <v>0</v>
      </c>
      <c r="D1943" s="167" t="s">
        <v>1106</v>
      </c>
      <c r="E1943" s="117" t="s">
        <v>12645</v>
      </c>
      <c r="F1943" s="118" t="s">
        <v>12646</v>
      </c>
      <c r="G1943" s="119" t="s">
        <v>13234</v>
      </c>
      <c r="H1943" s="117" t="s">
        <v>4333</v>
      </c>
      <c r="I1943" s="117">
        <v>1012</v>
      </c>
      <c r="J1943" s="117"/>
      <c r="K1943" s="120">
        <v>1109.9000000000001</v>
      </c>
      <c r="L1943" s="121" t="s">
        <v>1136</v>
      </c>
      <c r="M1943" s="121" t="s">
        <v>891</v>
      </c>
      <c r="N1943" s="121">
        <v>2019</v>
      </c>
      <c r="O1943" s="121">
        <v>248</v>
      </c>
      <c r="P1943" s="121" t="s">
        <v>1592</v>
      </c>
      <c r="Q1943" s="121" t="s">
        <v>1593</v>
      </c>
      <c r="R1943" s="121">
        <v>73092222</v>
      </c>
      <c r="S1943" s="121" t="s">
        <v>13235</v>
      </c>
      <c r="T1943" s="199">
        <v>43759</v>
      </c>
      <c r="U1943" s="199">
        <v>43763</v>
      </c>
      <c r="V1943" s="200" t="s">
        <v>4634</v>
      </c>
      <c r="W1943" s="200" t="s">
        <v>4635</v>
      </c>
      <c r="X1943" s="200" t="s">
        <v>4635</v>
      </c>
    </row>
    <row r="1944" spans="1:24" x14ac:dyDescent="0.2">
      <c r="A1944" s="146">
        <v>0</v>
      </c>
      <c r="B1944" s="116">
        <f t="shared" si="60"/>
        <v>1589.5</v>
      </c>
      <c r="C1944" s="190">
        <f t="shared" si="61"/>
        <v>0</v>
      </c>
      <c r="D1944" s="167"/>
      <c r="E1944" s="117" t="s">
        <v>7299</v>
      </c>
      <c r="F1944" s="118" t="s">
        <v>7300</v>
      </c>
      <c r="G1944" s="119" t="s">
        <v>7715</v>
      </c>
      <c r="H1944" s="117" t="s">
        <v>4333</v>
      </c>
      <c r="I1944" s="117">
        <v>1012</v>
      </c>
      <c r="J1944" s="117"/>
      <c r="K1944" s="120">
        <v>1589.5</v>
      </c>
      <c r="L1944" s="121" t="s">
        <v>1136</v>
      </c>
      <c r="M1944" s="121" t="s">
        <v>891</v>
      </c>
      <c r="N1944" s="121">
        <v>2018</v>
      </c>
      <c r="O1944" s="121">
        <v>356</v>
      </c>
      <c r="P1944" s="121" t="s">
        <v>1592</v>
      </c>
      <c r="Q1944" s="121" t="s">
        <v>893</v>
      </c>
      <c r="R1944" s="121">
        <v>72984692</v>
      </c>
      <c r="S1944" s="121" t="s">
        <v>7716</v>
      </c>
      <c r="T1944" s="199">
        <v>43242</v>
      </c>
      <c r="U1944" s="199">
        <v>43259</v>
      </c>
      <c r="V1944" s="200" t="s">
        <v>4634</v>
      </c>
      <c r="W1944" s="200" t="s">
        <v>4635</v>
      </c>
      <c r="X1944" s="200" t="s">
        <v>4635</v>
      </c>
    </row>
    <row r="1945" spans="1:24" x14ac:dyDescent="0.2">
      <c r="A1945" s="146">
        <v>0</v>
      </c>
      <c r="B1945" s="116">
        <f t="shared" si="60"/>
        <v>1747.9</v>
      </c>
      <c r="C1945" s="190">
        <f t="shared" si="61"/>
        <v>0</v>
      </c>
      <c r="D1945" s="167"/>
      <c r="E1945" s="117" t="s">
        <v>7299</v>
      </c>
      <c r="F1945" s="118" t="s">
        <v>11327</v>
      </c>
      <c r="G1945" s="119" t="s">
        <v>11328</v>
      </c>
      <c r="H1945" s="117" t="s">
        <v>4333</v>
      </c>
      <c r="I1945" s="117">
        <v>1012</v>
      </c>
      <c r="J1945" s="117"/>
      <c r="K1945" s="120">
        <v>1747.9</v>
      </c>
      <c r="L1945" s="121" t="s">
        <v>1136</v>
      </c>
      <c r="M1945" s="121" t="s">
        <v>891</v>
      </c>
      <c r="N1945" s="121">
        <v>2019</v>
      </c>
      <c r="O1945" s="121">
        <v>356</v>
      </c>
      <c r="P1945" s="121" t="s">
        <v>1592</v>
      </c>
      <c r="Q1945" s="121" t="s">
        <v>893</v>
      </c>
      <c r="R1945" s="121">
        <v>73070155</v>
      </c>
      <c r="S1945" s="121" t="s">
        <v>12875</v>
      </c>
      <c r="T1945" s="199">
        <v>43634</v>
      </c>
      <c r="U1945" s="199">
        <v>43630</v>
      </c>
      <c r="V1945" s="200" t="s">
        <v>4634</v>
      </c>
      <c r="W1945" s="200" t="s">
        <v>4635</v>
      </c>
      <c r="X1945" s="200" t="s">
        <v>4635</v>
      </c>
    </row>
    <row r="1946" spans="1:24" x14ac:dyDescent="0.2">
      <c r="A1946" s="146">
        <v>0</v>
      </c>
      <c r="B1946" s="116">
        <f t="shared" si="60"/>
        <v>1789.7</v>
      </c>
      <c r="C1946" s="190">
        <f t="shared" si="61"/>
        <v>0</v>
      </c>
      <c r="D1946" s="167" t="s">
        <v>894</v>
      </c>
      <c r="E1946" s="117" t="s">
        <v>5770</v>
      </c>
      <c r="F1946" s="118" t="s">
        <v>8626</v>
      </c>
      <c r="G1946" s="119" t="s">
        <v>8802</v>
      </c>
      <c r="H1946" s="117" t="s">
        <v>4333</v>
      </c>
      <c r="I1946" s="117">
        <v>1012</v>
      </c>
      <c r="J1946" s="117"/>
      <c r="K1946" s="120">
        <v>1789.7</v>
      </c>
      <c r="L1946" s="121" t="s">
        <v>1136</v>
      </c>
      <c r="M1946" s="121" t="s">
        <v>891</v>
      </c>
      <c r="N1946" s="121">
        <v>2019</v>
      </c>
      <c r="O1946" s="121">
        <v>372</v>
      </c>
      <c r="P1946" s="121" t="s">
        <v>1592</v>
      </c>
      <c r="Q1946" s="121" t="s">
        <v>893</v>
      </c>
      <c r="R1946" s="121">
        <v>73026193</v>
      </c>
      <c r="S1946" s="121" t="s">
        <v>8803</v>
      </c>
      <c r="T1946" s="199">
        <v>43490</v>
      </c>
      <c r="U1946" s="199">
        <v>43504</v>
      </c>
      <c r="V1946" s="200" t="s">
        <v>4634</v>
      </c>
      <c r="W1946" s="200" t="s">
        <v>4635</v>
      </c>
      <c r="X1946" s="200" t="s">
        <v>4635</v>
      </c>
    </row>
    <row r="1947" spans="1:24" ht="22.5" x14ac:dyDescent="0.2">
      <c r="A1947" s="146">
        <v>0</v>
      </c>
      <c r="B1947" s="116">
        <f t="shared" si="60"/>
        <v>550</v>
      </c>
      <c r="C1947" s="190">
        <f t="shared" si="61"/>
        <v>0</v>
      </c>
      <c r="D1947" s="167"/>
      <c r="E1947" s="117" t="s">
        <v>3590</v>
      </c>
      <c r="F1947" s="118" t="s">
        <v>3591</v>
      </c>
      <c r="G1947" s="119" t="s">
        <v>3675</v>
      </c>
      <c r="H1947" s="117" t="s">
        <v>4333</v>
      </c>
      <c r="I1947" s="117">
        <v>1012</v>
      </c>
      <c r="J1947" s="117">
        <v>18</v>
      </c>
      <c r="K1947" s="120">
        <v>550</v>
      </c>
      <c r="L1947" s="121" t="s">
        <v>1136</v>
      </c>
      <c r="M1947" s="121" t="s">
        <v>891</v>
      </c>
      <c r="N1947" s="121">
        <v>2016</v>
      </c>
      <c r="O1947" s="121">
        <v>208</v>
      </c>
      <c r="P1947" s="121" t="s">
        <v>1592</v>
      </c>
      <c r="Q1947" s="121" t="s">
        <v>895</v>
      </c>
      <c r="R1947" s="121">
        <v>72131606</v>
      </c>
      <c r="S1947" s="121" t="s">
        <v>3676</v>
      </c>
      <c r="T1947" s="199">
        <v>42446</v>
      </c>
      <c r="U1947" s="199"/>
      <c r="V1947" s="200" t="s">
        <v>4634</v>
      </c>
      <c r="W1947" s="200" t="s">
        <v>4635</v>
      </c>
      <c r="X1947" s="200" t="s">
        <v>4635</v>
      </c>
    </row>
    <row r="1948" spans="1:24" ht="22.5" x14ac:dyDescent="0.2">
      <c r="A1948" s="146">
        <v>0</v>
      </c>
      <c r="B1948" s="116">
        <f t="shared" si="60"/>
        <v>1589.5</v>
      </c>
      <c r="C1948" s="190">
        <f t="shared" si="61"/>
        <v>0</v>
      </c>
      <c r="D1948" s="167" t="s">
        <v>13956</v>
      </c>
      <c r="E1948" s="117" t="s">
        <v>12647</v>
      </c>
      <c r="F1948" s="118" t="s">
        <v>12648</v>
      </c>
      <c r="G1948" s="119" t="s">
        <v>13524</v>
      </c>
      <c r="H1948" s="117" t="s">
        <v>4333</v>
      </c>
      <c r="I1948" s="117">
        <v>1012</v>
      </c>
      <c r="J1948" s="117"/>
      <c r="K1948" s="120">
        <v>1589.5</v>
      </c>
      <c r="L1948" s="121" t="s">
        <v>1136</v>
      </c>
      <c r="M1948" s="121" t="s">
        <v>3228</v>
      </c>
      <c r="N1948" s="121">
        <v>2020</v>
      </c>
      <c r="O1948" s="121">
        <v>440</v>
      </c>
      <c r="P1948" s="121" t="s">
        <v>1592</v>
      </c>
      <c r="Q1948" s="121" t="s">
        <v>1593</v>
      </c>
      <c r="R1948" s="121">
        <v>73092198</v>
      </c>
      <c r="S1948" s="121" t="s">
        <v>13525</v>
      </c>
      <c r="T1948" s="199">
        <v>43831</v>
      </c>
      <c r="U1948" s="199">
        <v>43791</v>
      </c>
      <c r="V1948" s="200" t="s">
        <v>4634</v>
      </c>
      <c r="W1948" s="200" t="s">
        <v>4635</v>
      </c>
      <c r="X1948" s="200" t="s">
        <v>4635</v>
      </c>
    </row>
    <row r="1949" spans="1:24" ht="22.5" x14ac:dyDescent="0.2">
      <c r="A1949" s="146">
        <v>0</v>
      </c>
      <c r="B1949" s="116">
        <f t="shared" si="60"/>
        <v>1359.6</v>
      </c>
      <c r="C1949" s="190">
        <f t="shared" si="61"/>
        <v>0</v>
      </c>
      <c r="D1949" s="167"/>
      <c r="E1949" s="117" t="s">
        <v>9415</v>
      </c>
      <c r="F1949" s="118" t="s">
        <v>9416</v>
      </c>
      <c r="G1949" s="119" t="s">
        <v>10075</v>
      </c>
      <c r="H1949" s="117" t="s">
        <v>4333</v>
      </c>
      <c r="I1949" s="117">
        <v>1012</v>
      </c>
      <c r="J1949" s="117"/>
      <c r="K1949" s="120">
        <v>1359.6</v>
      </c>
      <c r="L1949" s="121" t="s">
        <v>1136</v>
      </c>
      <c r="M1949" s="121" t="s">
        <v>891</v>
      </c>
      <c r="N1949" s="121">
        <v>2019</v>
      </c>
      <c r="O1949" s="121">
        <v>248</v>
      </c>
      <c r="P1949" s="121" t="s">
        <v>1592</v>
      </c>
      <c r="Q1949" s="121" t="s">
        <v>893</v>
      </c>
      <c r="R1949" s="121">
        <v>73038379</v>
      </c>
      <c r="S1949" s="121" t="s">
        <v>10076</v>
      </c>
      <c r="T1949" s="199">
        <v>43530</v>
      </c>
      <c r="U1949" s="199">
        <v>43553</v>
      </c>
      <c r="V1949" s="200" t="s">
        <v>4634</v>
      </c>
      <c r="W1949" s="200" t="s">
        <v>4635</v>
      </c>
      <c r="X1949" s="200" t="s">
        <v>4635</v>
      </c>
    </row>
    <row r="1950" spans="1:24" ht="22.5" x14ac:dyDescent="0.2">
      <c r="A1950" s="146">
        <v>0</v>
      </c>
      <c r="B1950" s="116">
        <f t="shared" si="60"/>
        <v>2490.4</v>
      </c>
      <c r="C1950" s="190">
        <f t="shared" si="61"/>
        <v>0</v>
      </c>
      <c r="D1950" s="167"/>
      <c r="E1950" s="117" t="s">
        <v>8627</v>
      </c>
      <c r="F1950" s="118" t="s">
        <v>8628</v>
      </c>
      <c r="G1950" s="119" t="s">
        <v>8804</v>
      </c>
      <c r="H1950" s="117" t="s">
        <v>4333</v>
      </c>
      <c r="I1950" s="117">
        <v>1012</v>
      </c>
      <c r="J1950" s="117"/>
      <c r="K1950" s="120">
        <v>2490.4</v>
      </c>
      <c r="L1950" s="121" t="s">
        <v>1136</v>
      </c>
      <c r="M1950" s="121" t="s">
        <v>891</v>
      </c>
      <c r="N1950" s="121">
        <v>2018</v>
      </c>
      <c r="O1950" s="121">
        <v>484</v>
      </c>
      <c r="P1950" s="121" t="s">
        <v>6265</v>
      </c>
      <c r="Q1950" s="121" t="s">
        <v>777</v>
      </c>
      <c r="R1950" s="121">
        <v>73026210</v>
      </c>
      <c r="S1950" s="121" t="s">
        <v>12876</v>
      </c>
      <c r="T1950" s="199">
        <v>43391</v>
      </c>
      <c r="U1950" s="199">
        <v>43399</v>
      </c>
      <c r="V1950" s="200" t="s">
        <v>4634</v>
      </c>
      <c r="W1950" s="200" t="s">
        <v>4635</v>
      </c>
      <c r="X1950" s="200" t="s">
        <v>4635</v>
      </c>
    </row>
    <row r="1951" spans="1:24" ht="22.5" x14ac:dyDescent="0.2">
      <c r="A1951" s="146">
        <v>0</v>
      </c>
      <c r="B1951" s="116">
        <f t="shared" si="60"/>
        <v>1402.5</v>
      </c>
      <c r="C1951" s="190">
        <f t="shared" si="61"/>
        <v>0</v>
      </c>
      <c r="D1951" s="167"/>
      <c r="E1951" s="117" t="s">
        <v>4008</v>
      </c>
      <c r="F1951" s="118" t="s">
        <v>12218</v>
      </c>
      <c r="G1951" s="119" t="s">
        <v>12219</v>
      </c>
      <c r="H1951" s="117" t="s">
        <v>4333</v>
      </c>
      <c r="I1951" s="117">
        <v>1012</v>
      </c>
      <c r="J1951" s="117"/>
      <c r="K1951" s="120">
        <v>1402.5</v>
      </c>
      <c r="L1951" s="121" t="s">
        <v>1136</v>
      </c>
      <c r="M1951" s="121" t="s">
        <v>891</v>
      </c>
      <c r="N1951" s="121">
        <v>2019</v>
      </c>
      <c r="O1951" s="121">
        <v>256</v>
      </c>
      <c r="P1951" s="121" t="s">
        <v>1592</v>
      </c>
      <c r="Q1951" s="121" t="s">
        <v>893</v>
      </c>
      <c r="R1951" s="121">
        <v>73070734</v>
      </c>
      <c r="S1951" s="121" t="s">
        <v>4334</v>
      </c>
      <c r="T1951" s="199">
        <v>43706</v>
      </c>
      <c r="U1951" s="199">
        <v>43714</v>
      </c>
      <c r="V1951" s="200" t="s">
        <v>4634</v>
      </c>
      <c r="W1951" s="200" t="s">
        <v>4635</v>
      </c>
      <c r="X1951" s="200" t="s">
        <v>4635</v>
      </c>
    </row>
    <row r="1952" spans="1:24" x14ac:dyDescent="0.2">
      <c r="A1952" s="146">
        <v>0</v>
      </c>
      <c r="B1952" s="116">
        <f t="shared" si="60"/>
        <v>950.4</v>
      </c>
      <c r="C1952" s="190">
        <f t="shared" si="61"/>
        <v>0</v>
      </c>
      <c r="D1952" s="167"/>
      <c r="E1952" s="117" t="s">
        <v>6766</v>
      </c>
      <c r="F1952" s="118" t="s">
        <v>6767</v>
      </c>
      <c r="G1952" s="119" t="s">
        <v>4726</v>
      </c>
      <c r="H1952" s="117" t="s">
        <v>4333</v>
      </c>
      <c r="I1952" s="117">
        <v>1012</v>
      </c>
      <c r="J1952" s="117"/>
      <c r="K1952" s="120">
        <v>950.4</v>
      </c>
      <c r="L1952" s="121" t="s">
        <v>1136</v>
      </c>
      <c r="M1952" s="121" t="s">
        <v>891</v>
      </c>
      <c r="N1952" s="121">
        <v>2017</v>
      </c>
      <c r="O1952" s="121">
        <v>400</v>
      </c>
      <c r="P1952" s="121" t="s">
        <v>1947</v>
      </c>
      <c r="Q1952" s="121" t="s">
        <v>895</v>
      </c>
      <c r="R1952" s="121">
        <v>72893557</v>
      </c>
      <c r="S1952" s="121" t="s">
        <v>4727</v>
      </c>
      <c r="T1952" s="199">
        <v>42683</v>
      </c>
      <c r="U1952" s="199">
        <v>42968</v>
      </c>
      <c r="V1952" s="200" t="s">
        <v>4634</v>
      </c>
      <c r="W1952" s="200" t="s">
        <v>4634</v>
      </c>
      <c r="X1952" s="200" t="s">
        <v>4635</v>
      </c>
    </row>
    <row r="1953" spans="1:24" x14ac:dyDescent="0.2">
      <c r="A1953" s="146">
        <v>0</v>
      </c>
      <c r="B1953" s="116">
        <f t="shared" si="60"/>
        <v>1345.3</v>
      </c>
      <c r="C1953" s="190">
        <f t="shared" si="61"/>
        <v>0</v>
      </c>
      <c r="D1953" s="167" t="s">
        <v>894</v>
      </c>
      <c r="E1953" s="117" t="s">
        <v>6160</v>
      </c>
      <c r="F1953" s="118" t="s">
        <v>13526</v>
      </c>
      <c r="G1953" s="119" t="s">
        <v>6388</v>
      </c>
      <c r="H1953" s="117" t="s">
        <v>4333</v>
      </c>
      <c r="I1953" s="117">
        <v>1012</v>
      </c>
      <c r="J1953" s="117"/>
      <c r="K1953" s="120">
        <v>1345.3</v>
      </c>
      <c r="L1953" s="121" t="s">
        <v>1136</v>
      </c>
      <c r="M1953" s="121" t="s">
        <v>891</v>
      </c>
      <c r="N1953" s="121">
        <v>2017</v>
      </c>
      <c r="O1953" s="121">
        <v>404</v>
      </c>
      <c r="P1953" s="121" t="s">
        <v>1592</v>
      </c>
      <c r="Q1953" s="121" t="s">
        <v>1593</v>
      </c>
      <c r="R1953" s="121">
        <v>72948794</v>
      </c>
      <c r="S1953" s="121" t="s">
        <v>6389</v>
      </c>
      <c r="T1953" s="199">
        <v>43014</v>
      </c>
      <c r="U1953" s="199">
        <v>43038</v>
      </c>
      <c r="V1953" s="200" t="s">
        <v>4634</v>
      </c>
      <c r="W1953" s="200" t="s">
        <v>4635</v>
      </c>
      <c r="X1953" s="200" t="s">
        <v>4635</v>
      </c>
    </row>
    <row r="1954" spans="1:24" x14ac:dyDescent="0.2">
      <c r="A1954" s="146">
        <v>0</v>
      </c>
      <c r="B1954" s="116">
        <f t="shared" si="60"/>
        <v>1408</v>
      </c>
      <c r="C1954" s="190">
        <f t="shared" si="61"/>
        <v>0</v>
      </c>
      <c r="D1954" s="167" t="s">
        <v>894</v>
      </c>
      <c r="E1954" s="117" t="s">
        <v>6160</v>
      </c>
      <c r="F1954" s="118" t="s">
        <v>8020</v>
      </c>
      <c r="G1954" s="119" t="s">
        <v>6388</v>
      </c>
      <c r="H1954" s="117" t="s">
        <v>4333</v>
      </c>
      <c r="I1954" s="117">
        <v>1012</v>
      </c>
      <c r="J1954" s="117"/>
      <c r="K1954" s="120">
        <v>1408</v>
      </c>
      <c r="L1954" s="121" t="s">
        <v>1136</v>
      </c>
      <c r="M1954" s="121" t="s">
        <v>891</v>
      </c>
      <c r="N1954" s="121">
        <v>2018</v>
      </c>
      <c r="O1954" s="121">
        <v>404</v>
      </c>
      <c r="P1954" s="121" t="s">
        <v>1592</v>
      </c>
      <c r="Q1954" s="121" t="s">
        <v>1593</v>
      </c>
      <c r="R1954" s="121">
        <v>73000942</v>
      </c>
      <c r="S1954" s="121" t="s">
        <v>6389</v>
      </c>
      <c r="T1954" s="199">
        <v>43294</v>
      </c>
      <c r="U1954" s="199">
        <v>43304</v>
      </c>
      <c r="V1954" s="200" t="s">
        <v>4634</v>
      </c>
      <c r="W1954" s="200" t="s">
        <v>4635</v>
      </c>
      <c r="X1954" s="200" t="s">
        <v>4635</v>
      </c>
    </row>
    <row r="1955" spans="1:24" ht="22.5" x14ac:dyDescent="0.2">
      <c r="A1955" s="146">
        <v>0</v>
      </c>
      <c r="B1955" s="116">
        <f t="shared" si="60"/>
        <v>844.8</v>
      </c>
      <c r="C1955" s="190">
        <f t="shared" si="61"/>
        <v>0</v>
      </c>
      <c r="D1955" s="167"/>
      <c r="E1955" s="117" t="s">
        <v>8021</v>
      </c>
      <c r="F1955" s="118" t="s">
        <v>8022</v>
      </c>
      <c r="G1955" s="119" t="s">
        <v>8195</v>
      </c>
      <c r="H1955" s="117" t="s">
        <v>6163</v>
      </c>
      <c r="I1955" s="117">
        <v>1014</v>
      </c>
      <c r="J1955" s="117"/>
      <c r="K1955" s="120">
        <v>844.8</v>
      </c>
      <c r="L1955" s="121" t="s">
        <v>1136</v>
      </c>
      <c r="M1955" s="121" t="s">
        <v>891</v>
      </c>
      <c r="N1955" s="121">
        <v>2018</v>
      </c>
      <c r="O1955" s="121">
        <v>180</v>
      </c>
      <c r="P1955" s="121" t="s">
        <v>1592</v>
      </c>
      <c r="Q1955" s="121" t="s">
        <v>1593</v>
      </c>
      <c r="R1955" s="121">
        <v>73000614</v>
      </c>
      <c r="S1955" s="121" t="s">
        <v>8196</v>
      </c>
      <c r="T1955" s="199">
        <v>43356</v>
      </c>
      <c r="U1955" s="199">
        <v>43371</v>
      </c>
      <c r="V1955" s="200" t="s">
        <v>4634</v>
      </c>
      <c r="W1955" s="200" t="s">
        <v>4635</v>
      </c>
      <c r="X1955" s="200" t="s">
        <v>4635</v>
      </c>
    </row>
    <row r="1956" spans="1:24" ht="22.5" x14ac:dyDescent="0.2">
      <c r="A1956" s="146">
        <v>0</v>
      </c>
      <c r="B1956" s="116">
        <f t="shared" si="60"/>
        <v>1040.5999999999999</v>
      </c>
      <c r="C1956" s="190">
        <f t="shared" si="61"/>
        <v>0</v>
      </c>
      <c r="D1956" s="167"/>
      <c r="E1956" s="117" t="s">
        <v>6161</v>
      </c>
      <c r="F1956" s="118" t="s">
        <v>6162</v>
      </c>
      <c r="G1956" s="119" t="s">
        <v>6390</v>
      </c>
      <c r="H1956" s="117" t="s">
        <v>6163</v>
      </c>
      <c r="I1956" s="117">
        <v>1014</v>
      </c>
      <c r="J1956" s="117"/>
      <c r="K1956" s="120">
        <v>1040.5999999999999</v>
      </c>
      <c r="L1956" s="121" t="s">
        <v>1136</v>
      </c>
      <c r="M1956" s="121" t="s">
        <v>891</v>
      </c>
      <c r="N1956" s="121">
        <v>2018</v>
      </c>
      <c r="O1956" s="121">
        <v>320</v>
      </c>
      <c r="P1956" s="121" t="s">
        <v>1592</v>
      </c>
      <c r="Q1956" s="121" t="s">
        <v>895</v>
      </c>
      <c r="R1956" s="121">
        <v>72948795</v>
      </c>
      <c r="S1956" s="121" t="s">
        <v>6391</v>
      </c>
      <c r="T1956" s="199">
        <v>43054</v>
      </c>
      <c r="U1956" s="199">
        <v>43066</v>
      </c>
      <c r="V1956" s="200" t="s">
        <v>4634</v>
      </c>
      <c r="W1956" s="200" t="s">
        <v>4635</v>
      </c>
      <c r="X1956" s="200" t="s">
        <v>4635</v>
      </c>
    </row>
    <row r="1957" spans="1:24" x14ac:dyDescent="0.2">
      <c r="A1957" s="146">
        <v>0</v>
      </c>
      <c r="B1957" s="116">
        <f t="shared" si="60"/>
        <v>1044.96</v>
      </c>
      <c r="C1957" s="190">
        <f t="shared" si="61"/>
        <v>0</v>
      </c>
      <c r="D1957" s="167"/>
      <c r="E1957" s="117" t="s">
        <v>9417</v>
      </c>
      <c r="F1957" s="118" t="s">
        <v>12877</v>
      </c>
      <c r="G1957" s="119" t="s">
        <v>9419</v>
      </c>
      <c r="H1957" s="117" t="s">
        <v>3274</v>
      </c>
      <c r="I1957" s="117">
        <v>1016</v>
      </c>
      <c r="J1957" s="117"/>
      <c r="K1957" s="120">
        <v>1044.96</v>
      </c>
      <c r="L1957" s="121" t="s">
        <v>1136</v>
      </c>
      <c r="M1957" s="121" t="s">
        <v>891</v>
      </c>
      <c r="N1957" s="121">
        <v>2017</v>
      </c>
      <c r="O1957" s="121">
        <v>460</v>
      </c>
      <c r="P1957" s="121" t="s">
        <v>1592</v>
      </c>
      <c r="Q1957" s="121" t="s">
        <v>1593</v>
      </c>
      <c r="R1957" s="121">
        <v>72937520</v>
      </c>
      <c r="S1957" s="121" t="s">
        <v>9420</v>
      </c>
      <c r="T1957" s="199">
        <v>42921</v>
      </c>
      <c r="U1957" s="199">
        <v>42940</v>
      </c>
      <c r="V1957" s="200" t="s">
        <v>4634</v>
      </c>
      <c r="W1957" s="200" t="s">
        <v>4634</v>
      </c>
      <c r="X1957" s="200" t="s">
        <v>4635</v>
      </c>
    </row>
    <row r="1958" spans="1:24" x14ac:dyDescent="0.2">
      <c r="A1958" s="146">
        <v>0</v>
      </c>
      <c r="B1958" s="116">
        <f t="shared" si="60"/>
        <v>1210</v>
      </c>
      <c r="C1958" s="190">
        <f t="shared" si="61"/>
        <v>0</v>
      </c>
      <c r="D1958" s="167"/>
      <c r="E1958" s="117" t="s">
        <v>9417</v>
      </c>
      <c r="F1958" s="118" t="s">
        <v>9418</v>
      </c>
      <c r="G1958" s="119" t="s">
        <v>9419</v>
      </c>
      <c r="H1958" s="117" t="s">
        <v>3274</v>
      </c>
      <c r="I1958" s="117">
        <v>1016</v>
      </c>
      <c r="J1958" s="117"/>
      <c r="K1958" s="120">
        <v>1210</v>
      </c>
      <c r="L1958" s="121" t="s">
        <v>1136</v>
      </c>
      <c r="M1958" s="121" t="s">
        <v>891</v>
      </c>
      <c r="N1958" s="121">
        <v>2019</v>
      </c>
      <c r="O1958" s="121">
        <v>460</v>
      </c>
      <c r="P1958" s="121" t="s">
        <v>1592</v>
      </c>
      <c r="Q1958" s="121" t="s">
        <v>1593</v>
      </c>
      <c r="R1958" s="121">
        <v>73037544</v>
      </c>
      <c r="S1958" s="121" t="s">
        <v>9420</v>
      </c>
      <c r="T1958" s="199">
        <v>43461</v>
      </c>
      <c r="U1958" s="199">
        <v>43476</v>
      </c>
      <c r="V1958" s="200" t="s">
        <v>4634</v>
      </c>
      <c r="W1958" s="200" t="s">
        <v>4634</v>
      </c>
      <c r="X1958" s="200" t="s">
        <v>4635</v>
      </c>
    </row>
    <row r="1959" spans="1:24" ht="22.5" x14ac:dyDescent="0.2">
      <c r="A1959" s="146">
        <v>0</v>
      </c>
      <c r="B1959" s="116">
        <f t="shared" si="60"/>
        <v>977.9</v>
      </c>
      <c r="C1959" s="190">
        <f t="shared" si="61"/>
        <v>0</v>
      </c>
      <c r="D1959" s="167" t="s">
        <v>3860</v>
      </c>
      <c r="E1959" s="117" t="s">
        <v>10077</v>
      </c>
      <c r="F1959" s="118" t="s">
        <v>12649</v>
      </c>
      <c r="G1959" s="119" t="s">
        <v>12650</v>
      </c>
      <c r="H1959" s="117" t="s">
        <v>3274</v>
      </c>
      <c r="I1959" s="117">
        <v>1016</v>
      </c>
      <c r="J1959" s="117"/>
      <c r="K1959" s="120">
        <v>977.9</v>
      </c>
      <c r="L1959" s="121" t="s">
        <v>1136</v>
      </c>
      <c r="M1959" s="121" t="s">
        <v>891</v>
      </c>
      <c r="N1959" s="121">
        <v>2020</v>
      </c>
      <c r="O1959" s="121">
        <v>188</v>
      </c>
      <c r="P1959" s="121" t="s">
        <v>1592</v>
      </c>
      <c r="Q1959" s="121" t="s">
        <v>895</v>
      </c>
      <c r="R1959" s="121">
        <v>73092311</v>
      </c>
      <c r="S1959" s="121" t="s">
        <v>10078</v>
      </c>
      <c r="T1959" s="199">
        <v>43774</v>
      </c>
      <c r="U1959" s="199">
        <v>43770</v>
      </c>
      <c r="V1959" s="200" t="s">
        <v>4634</v>
      </c>
      <c r="W1959" s="200" t="s">
        <v>4635</v>
      </c>
      <c r="X1959" s="200" t="s">
        <v>4635</v>
      </c>
    </row>
    <row r="1960" spans="1:24" ht="22.5" x14ac:dyDescent="0.2">
      <c r="A1960" s="146">
        <v>0</v>
      </c>
      <c r="B1960" s="116">
        <f t="shared" si="60"/>
        <v>770</v>
      </c>
      <c r="C1960" s="190">
        <f t="shared" si="61"/>
        <v>0</v>
      </c>
      <c r="D1960" s="167" t="s">
        <v>894</v>
      </c>
      <c r="E1960" s="117" t="s">
        <v>10077</v>
      </c>
      <c r="F1960" s="118" t="s">
        <v>13527</v>
      </c>
      <c r="G1960" s="119" t="s">
        <v>11288</v>
      </c>
      <c r="H1960" s="117" t="s">
        <v>3274</v>
      </c>
      <c r="I1960" s="117">
        <v>1016</v>
      </c>
      <c r="J1960" s="117"/>
      <c r="K1960" s="120">
        <v>770</v>
      </c>
      <c r="L1960" s="121" t="s">
        <v>1136</v>
      </c>
      <c r="M1960" s="121" t="s">
        <v>891</v>
      </c>
      <c r="N1960" s="121">
        <v>2016</v>
      </c>
      <c r="O1960" s="121">
        <v>188</v>
      </c>
      <c r="P1960" s="121" t="s">
        <v>1592</v>
      </c>
      <c r="Q1960" s="121" t="s">
        <v>895</v>
      </c>
      <c r="R1960" s="121">
        <v>72869956</v>
      </c>
      <c r="S1960" s="121" t="s">
        <v>10078</v>
      </c>
      <c r="T1960" s="199">
        <v>42620</v>
      </c>
      <c r="U1960" s="199">
        <v>42635</v>
      </c>
      <c r="V1960" s="200" t="s">
        <v>4634</v>
      </c>
      <c r="W1960" s="200" t="s">
        <v>4635</v>
      </c>
      <c r="X1960" s="200" t="s">
        <v>4635</v>
      </c>
    </row>
    <row r="1961" spans="1:24" ht="22.5" x14ac:dyDescent="0.2">
      <c r="A1961" s="146">
        <v>0</v>
      </c>
      <c r="B1961" s="116">
        <f t="shared" si="60"/>
        <v>977.9</v>
      </c>
      <c r="C1961" s="190">
        <f t="shared" si="61"/>
        <v>0</v>
      </c>
      <c r="D1961" s="167" t="s">
        <v>894</v>
      </c>
      <c r="E1961" s="117" t="s">
        <v>10077</v>
      </c>
      <c r="F1961" s="118" t="s">
        <v>10439</v>
      </c>
      <c r="G1961" s="119" t="s">
        <v>11288</v>
      </c>
      <c r="H1961" s="117" t="s">
        <v>3274</v>
      </c>
      <c r="I1961" s="117">
        <v>1016</v>
      </c>
      <c r="J1961" s="117"/>
      <c r="K1961" s="120">
        <v>977.9</v>
      </c>
      <c r="L1961" s="121" t="s">
        <v>1136</v>
      </c>
      <c r="M1961" s="121" t="s">
        <v>891</v>
      </c>
      <c r="N1961" s="121">
        <v>2018</v>
      </c>
      <c r="O1961" s="121">
        <v>188</v>
      </c>
      <c r="P1961" s="121" t="s">
        <v>1592</v>
      </c>
      <c r="Q1961" s="121" t="s">
        <v>895</v>
      </c>
      <c r="R1961" s="121">
        <v>73036649</v>
      </c>
      <c r="S1961" s="121" t="s">
        <v>10078</v>
      </c>
      <c r="T1961" s="199">
        <v>43570</v>
      </c>
      <c r="U1961" s="199">
        <v>43574</v>
      </c>
      <c r="V1961" s="200" t="s">
        <v>4634</v>
      </c>
      <c r="W1961" s="200" t="s">
        <v>4635</v>
      </c>
      <c r="X1961" s="200" t="s">
        <v>4635</v>
      </c>
    </row>
    <row r="1962" spans="1:24" x14ac:dyDescent="0.2">
      <c r="A1962" s="146">
        <v>0</v>
      </c>
      <c r="B1962" s="116">
        <f t="shared" si="60"/>
        <v>1500.4</v>
      </c>
      <c r="C1962" s="190">
        <f t="shared" si="61"/>
        <v>0</v>
      </c>
      <c r="D1962" s="167"/>
      <c r="E1962" s="117" t="s">
        <v>11662</v>
      </c>
      <c r="F1962" s="118" t="s">
        <v>11663</v>
      </c>
      <c r="G1962" s="119" t="s">
        <v>11976</v>
      </c>
      <c r="H1962" s="117" t="s">
        <v>3274</v>
      </c>
      <c r="I1962" s="117">
        <v>1016</v>
      </c>
      <c r="J1962" s="117"/>
      <c r="K1962" s="120">
        <v>1500.4</v>
      </c>
      <c r="L1962" s="121" t="s">
        <v>1136</v>
      </c>
      <c r="M1962" s="121" t="s">
        <v>891</v>
      </c>
      <c r="N1962" s="121">
        <v>2019</v>
      </c>
      <c r="O1962" s="121">
        <v>592</v>
      </c>
      <c r="P1962" s="121" t="s">
        <v>1592</v>
      </c>
      <c r="Q1962" s="121" t="s">
        <v>895</v>
      </c>
      <c r="R1962" s="121">
        <v>73070926</v>
      </c>
      <c r="S1962" s="121" t="s">
        <v>11977</v>
      </c>
      <c r="T1962" s="199">
        <v>43669</v>
      </c>
      <c r="U1962" s="199">
        <v>43672</v>
      </c>
      <c r="V1962" s="200" t="s">
        <v>4634</v>
      </c>
      <c r="W1962" s="200" t="s">
        <v>4635</v>
      </c>
      <c r="X1962" s="200" t="s">
        <v>4635</v>
      </c>
    </row>
    <row r="1963" spans="1:24" ht="16.5" x14ac:dyDescent="0.2">
      <c r="A1963" s="146">
        <v>0</v>
      </c>
      <c r="B1963" s="116">
        <f t="shared" si="60"/>
        <v>2710.4</v>
      </c>
      <c r="C1963" s="190">
        <f t="shared" si="61"/>
        <v>0</v>
      </c>
      <c r="D1963" s="167" t="s">
        <v>13950</v>
      </c>
      <c r="E1963" s="117" t="s">
        <v>2755</v>
      </c>
      <c r="F1963" s="118" t="s">
        <v>14916</v>
      </c>
      <c r="G1963" s="119" t="s">
        <v>2756</v>
      </c>
      <c r="H1963" s="117" t="s">
        <v>3274</v>
      </c>
      <c r="I1963" s="117">
        <v>1016</v>
      </c>
      <c r="J1963" s="117"/>
      <c r="K1963" s="120">
        <v>2710.4</v>
      </c>
      <c r="L1963" s="121" t="s">
        <v>1136</v>
      </c>
      <c r="M1963" s="121" t="s">
        <v>3227</v>
      </c>
      <c r="N1963" s="121">
        <v>2020</v>
      </c>
      <c r="O1963" s="121">
        <v>608</v>
      </c>
      <c r="P1963" s="121" t="s">
        <v>1592</v>
      </c>
      <c r="Q1963" s="121" t="s">
        <v>893</v>
      </c>
      <c r="R1963" s="121">
        <v>73104499</v>
      </c>
      <c r="S1963" s="121" t="s">
        <v>2757</v>
      </c>
      <c r="T1963" s="199">
        <v>43831</v>
      </c>
      <c r="U1963" s="199"/>
      <c r="V1963" s="200" t="s">
        <v>4634</v>
      </c>
      <c r="W1963" s="200" t="s">
        <v>4635</v>
      </c>
      <c r="X1963" s="200" t="s">
        <v>4635</v>
      </c>
    </row>
    <row r="1964" spans="1:24" x14ac:dyDescent="0.2">
      <c r="A1964" s="146">
        <v>0</v>
      </c>
      <c r="B1964" s="116">
        <f t="shared" si="60"/>
        <v>950.4</v>
      </c>
      <c r="C1964" s="190">
        <f t="shared" si="61"/>
        <v>0</v>
      </c>
      <c r="D1964" s="167" t="s">
        <v>1106</v>
      </c>
      <c r="E1964" s="117" t="s">
        <v>4692</v>
      </c>
      <c r="F1964" s="118" t="s">
        <v>12651</v>
      </c>
      <c r="G1964" s="119" t="s">
        <v>13236</v>
      </c>
      <c r="H1964" s="117" t="s">
        <v>3274</v>
      </c>
      <c r="I1964" s="117">
        <v>1016</v>
      </c>
      <c r="J1964" s="117"/>
      <c r="K1964" s="120">
        <v>950.4</v>
      </c>
      <c r="L1964" s="121" t="s">
        <v>1136</v>
      </c>
      <c r="M1964" s="121" t="s">
        <v>891</v>
      </c>
      <c r="N1964" s="121">
        <v>2020</v>
      </c>
      <c r="O1964" s="121">
        <v>264</v>
      </c>
      <c r="P1964" s="121" t="s">
        <v>1592</v>
      </c>
      <c r="Q1964" s="121" t="s">
        <v>893</v>
      </c>
      <c r="R1964" s="121">
        <v>73092231</v>
      </c>
      <c r="S1964" s="121" t="s">
        <v>13237</v>
      </c>
      <c r="T1964" s="199">
        <v>43783</v>
      </c>
      <c r="U1964" s="199">
        <v>43791</v>
      </c>
      <c r="V1964" s="200" t="s">
        <v>4635</v>
      </c>
      <c r="W1964" s="200" t="s">
        <v>4634</v>
      </c>
      <c r="X1964" s="200" t="s">
        <v>4635</v>
      </c>
    </row>
    <row r="1965" spans="1:24" x14ac:dyDescent="0.2">
      <c r="A1965" s="146">
        <v>0</v>
      </c>
      <c r="B1965" s="116">
        <f t="shared" si="60"/>
        <v>863.94</v>
      </c>
      <c r="C1965" s="190">
        <f t="shared" si="61"/>
        <v>0</v>
      </c>
      <c r="D1965" s="167" t="s">
        <v>13956</v>
      </c>
      <c r="E1965" s="117" t="s">
        <v>6771</v>
      </c>
      <c r="F1965" s="118" t="s">
        <v>14917</v>
      </c>
      <c r="G1965" s="119" t="s">
        <v>7627</v>
      </c>
      <c r="H1965" s="117" t="s">
        <v>6770</v>
      </c>
      <c r="I1965" s="117">
        <v>1017</v>
      </c>
      <c r="J1965" s="117"/>
      <c r="K1965" s="120">
        <v>863.94</v>
      </c>
      <c r="L1965" s="121" t="s">
        <v>1136</v>
      </c>
      <c r="M1965" s="121" t="s">
        <v>3228</v>
      </c>
      <c r="N1965" s="121">
        <v>2020</v>
      </c>
      <c r="O1965" s="121">
        <v>184</v>
      </c>
      <c r="P1965" s="121" t="s">
        <v>1592</v>
      </c>
      <c r="Q1965" s="121" t="s">
        <v>895</v>
      </c>
      <c r="R1965" s="121">
        <v>73105155</v>
      </c>
      <c r="S1965" s="121" t="s">
        <v>12470</v>
      </c>
      <c r="T1965" s="199">
        <v>43831</v>
      </c>
      <c r="U1965" s="199"/>
      <c r="V1965" s="200" t="s">
        <v>4634</v>
      </c>
      <c r="W1965" s="200" t="s">
        <v>4635</v>
      </c>
      <c r="X1965" s="200" t="s">
        <v>4635</v>
      </c>
    </row>
    <row r="1966" spans="1:24" x14ac:dyDescent="0.2">
      <c r="A1966" s="146">
        <v>0</v>
      </c>
      <c r="B1966" s="116">
        <f t="shared" si="60"/>
        <v>2170.3000000000002</v>
      </c>
      <c r="C1966" s="190">
        <f t="shared" si="61"/>
        <v>0</v>
      </c>
      <c r="D1966" s="167"/>
      <c r="E1966" s="117" t="s">
        <v>8587</v>
      </c>
      <c r="F1966" s="118" t="s">
        <v>9421</v>
      </c>
      <c r="G1966" s="119" t="s">
        <v>10079</v>
      </c>
      <c r="H1966" s="117" t="s">
        <v>6770</v>
      </c>
      <c r="I1966" s="117">
        <v>1017</v>
      </c>
      <c r="J1966" s="117"/>
      <c r="K1966" s="120">
        <v>2170.3000000000002</v>
      </c>
      <c r="L1966" s="121" t="s">
        <v>1136</v>
      </c>
      <c r="M1966" s="121" t="s">
        <v>891</v>
      </c>
      <c r="N1966" s="121">
        <v>2019</v>
      </c>
      <c r="O1966" s="121">
        <v>456</v>
      </c>
      <c r="P1966" s="121" t="s">
        <v>1592</v>
      </c>
      <c r="Q1966" s="121" t="s">
        <v>893</v>
      </c>
      <c r="R1966" s="121">
        <v>73038380</v>
      </c>
      <c r="S1966" s="121" t="s">
        <v>12471</v>
      </c>
      <c r="T1966" s="199">
        <v>43530</v>
      </c>
      <c r="U1966" s="199">
        <v>43553</v>
      </c>
      <c r="V1966" s="200" t="s">
        <v>4634</v>
      </c>
      <c r="W1966" s="200" t="s">
        <v>4635</v>
      </c>
      <c r="X1966" s="200" t="s">
        <v>4635</v>
      </c>
    </row>
    <row r="1967" spans="1:24" ht="22.5" x14ac:dyDescent="0.2">
      <c r="A1967" s="146">
        <v>0</v>
      </c>
      <c r="B1967" s="116">
        <f t="shared" si="60"/>
        <v>1070.3</v>
      </c>
      <c r="C1967" s="190">
        <f t="shared" si="61"/>
        <v>0</v>
      </c>
      <c r="D1967" s="167"/>
      <c r="E1967" s="117" t="s">
        <v>6768</v>
      </c>
      <c r="F1967" s="118" t="s">
        <v>6769</v>
      </c>
      <c r="G1967" s="119" t="s">
        <v>6912</v>
      </c>
      <c r="H1967" s="117" t="s">
        <v>6770</v>
      </c>
      <c r="I1967" s="117">
        <v>1017</v>
      </c>
      <c r="J1967" s="117"/>
      <c r="K1967" s="120">
        <v>1070.3</v>
      </c>
      <c r="L1967" s="121" t="s">
        <v>1136</v>
      </c>
      <c r="M1967" s="121" t="s">
        <v>891</v>
      </c>
      <c r="N1967" s="121">
        <v>2018</v>
      </c>
      <c r="O1967" s="121">
        <v>300</v>
      </c>
      <c r="P1967" s="121" t="s">
        <v>1592</v>
      </c>
      <c r="Q1967" s="121" t="s">
        <v>1593</v>
      </c>
      <c r="R1967" s="121">
        <v>72963402</v>
      </c>
      <c r="S1967" s="121" t="s">
        <v>12472</v>
      </c>
      <c r="T1967" s="199">
        <v>43131</v>
      </c>
      <c r="U1967" s="199">
        <v>43318</v>
      </c>
      <c r="V1967" s="200" t="s">
        <v>4634</v>
      </c>
      <c r="W1967" s="200" t="s">
        <v>4635</v>
      </c>
      <c r="X1967" s="200" t="s">
        <v>4635</v>
      </c>
    </row>
    <row r="1968" spans="1:24" ht="22.5" x14ac:dyDescent="0.2">
      <c r="A1968" s="146">
        <v>0</v>
      </c>
      <c r="B1968" s="116">
        <f t="shared" si="60"/>
        <v>400.4</v>
      </c>
      <c r="C1968" s="190">
        <f t="shared" si="61"/>
        <v>0</v>
      </c>
      <c r="D1968" s="167"/>
      <c r="E1968" s="117" t="s">
        <v>8332</v>
      </c>
      <c r="F1968" s="118" t="s">
        <v>6772</v>
      </c>
      <c r="G1968" s="119" t="s">
        <v>7037</v>
      </c>
      <c r="H1968" s="117" t="s">
        <v>6770</v>
      </c>
      <c r="I1968" s="117">
        <v>1017</v>
      </c>
      <c r="J1968" s="117"/>
      <c r="K1968" s="120">
        <v>400.4</v>
      </c>
      <c r="L1968" s="121" t="s">
        <v>1136</v>
      </c>
      <c r="M1968" s="121" t="s">
        <v>891</v>
      </c>
      <c r="N1968" s="121">
        <v>2018</v>
      </c>
      <c r="O1968" s="121">
        <v>128</v>
      </c>
      <c r="P1968" s="121" t="s">
        <v>892</v>
      </c>
      <c r="Q1968" s="121" t="s">
        <v>895</v>
      </c>
      <c r="R1968" s="121">
        <v>72963451</v>
      </c>
      <c r="S1968" s="121" t="s">
        <v>12473</v>
      </c>
      <c r="T1968" s="199">
        <v>43305</v>
      </c>
      <c r="U1968" s="199">
        <v>43318</v>
      </c>
      <c r="V1968" s="200" t="s">
        <v>4634</v>
      </c>
      <c r="W1968" s="200" t="s">
        <v>4635</v>
      </c>
      <c r="X1968" s="200" t="s">
        <v>4635</v>
      </c>
    </row>
    <row r="1969" spans="1:24" ht="22.5" x14ac:dyDescent="0.2">
      <c r="A1969" s="146">
        <v>0</v>
      </c>
      <c r="B1969" s="116">
        <f t="shared" si="60"/>
        <v>1699.5</v>
      </c>
      <c r="C1969" s="190">
        <f t="shared" si="61"/>
        <v>0</v>
      </c>
      <c r="D1969" s="167" t="s">
        <v>1106</v>
      </c>
      <c r="E1969" s="117" t="s">
        <v>12652</v>
      </c>
      <c r="F1969" s="118" t="s">
        <v>12653</v>
      </c>
      <c r="G1969" s="119" t="s">
        <v>13528</v>
      </c>
      <c r="H1969" s="117" t="s">
        <v>3344</v>
      </c>
      <c r="I1969" s="117">
        <v>1019</v>
      </c>
      <c r="J1969" s="117"/>
      <c r="K1969" s="120">
        <v>1699.5</v>
      </c>
      <c r="L1969" s="121" t="s">
        <v>1136</v>
      </c>
      <c r="M1969" s="121" t="s">
        <v>891</v>
      </c>
      <c r="N1969" s="121">
        <v>2020</v>
      </c>
      <c r="O1969" s="121">
        <v>436</v>
      </c>
      <c r="P1969" s="121" t="s">
        <v>1592</v>
      </c>
      <c r="Q1969" s="121" t="s">
        <v>893</v>
      </c>
      <c r="R1969" s="121">
        <v>73092226</v>
      </c>
      <c r="S1969" s="121" t="s">
        <v>13529</v>
      </c>
      <c r="T1969" s="199">
        <v>43839</v>
      </c>
      <c r="U1969" s="199">
        <v>43826</v>
      </c>
      <c r="V1969" s="200" t="s">
        <v>4634</v>
      </c>
      <c r="W1969" s="200" t="s">
        <v>4635</v>
      </c>
      <c r="X1969" s="200" t="s">
        <v>4635</v>
      </c>
    </row>
    <row r="1970" spans="1:24" x14ac:dyDescent="0.2">
      <c r="A1970" s="146">
        <v>0</v>
      </c>
      <c r="B1970" s="116">
        <f t="shared" si="60"/>
        <v>1039.5</v>
      </c>
      <c r="C1970" s="190">
        <f t="shared" si="61"/>
        <v>0</v>
      </c>
      <c r="D1970" s="167" t="s">
        <v>13956</v>
      </c>
      <c r="E1970" s="117" t="s">
        <v>977</v>
      </c>
      <c r="F1970" s="118" t="s">
        <v>14918</v>
      </c>
      <c r="G1970" s="203" t="s">
        <v>1370</v>
      </c>
      <c r="H1970" s="117" t="s">
        <v>3344</v>
      </c>
      <c r="I1970" s="117">
        <v>1019</v>
      </c>
      <c r="J1970" s="117"/>
      <c r="K1970" s="120">
        <v>1039.5</v>
      </c>
      <c r="L1970" s="121" t="s">
        <v>1136</v>
      </c>
      <c r="M1970" s="121" t="s">
        <v>3227</v>
      </c>
      <c r="N1970" s="121">
        <v>2020</v>
      </c>
      <c r="O1970" s="121">
        <v>336</v>
      </c>
      <c r="P1970" s="121" t="s">
        <v>1592</v>
      </c>
      <c r="Q1970" s="121" t="s">
        <v>1593</v>
      </c>
      <c r="R1970" s="121">
        <v>73104438</v>
      </c>
      <c r="S1970" s="121" t="s">
        <v>2099</v>
      </c>
      <c r="T1970" s="199">
        <v>43831</v>
      </c>
      <c r="U1970" s="199"/>
      <c r="V1970" s="200" t="s">
        <v>4634</v>
      </c>
      <c r="W1970" s="200" t="s">
        <v>4635</v>
      </c>
      <c r="X1970" s="200" t="s">
        <v>4635</v>
      </c>
    </row>
    <row r="1971" spans="1:24" ht="22.5" x14ac:dyDescent="0.2">
      <c r="A1971" s="146">
        <v>0</v>
      </c>
      <c r="B1971" s="116">
        <f t="shared" si="60"/>
        <v>465.08</v>
      </c>
      <c r="C1971" s="190">
        <f t="shared" si="61"/>
        <v>0</v>
      </c>
      <c r="D1971" s="167" t="s">
        <v>894</v>
      </c>
      <c r="E1971" s="117" t="s">
        <v>2104</v>
      </c>
      <c r="F1971" s="118" t="s">
        <v>10080</v>
      </c>
      <c r="G1971" s="119" t="s">
        <v>10081</v>
      </c>
      <c r="H1971" s="117" t="s">
        <v>3344</v>
      </c>
      <c r="I1971" s="117">
        <v>1019</v>
      </c>
      <c r="J1971" s="117"/>
      <c r="K1971" s="120">
        <v>465.08</v>
      </c>
      <c r="L1971" s="121" t="s">
        <v>1136</v>
      </c>
      <c r="M1971" s="121" t="s">
        <v>3228</v>
      </c>
      <c r="N1971" s="121">
        <v>2016</v>
      </c>
      <c r="O1971" s="121">
        <v>128</v>
      </c>
      <c r="P1971" s="121" t="s">
        <v>892</v>
      </c>
      <c r="Q1971" s="121" t="s">
        <v>895</v>
      </c>
      <c r="R1971" s="121">
        <v>69907206</v>
      </c>
      <c r="S1971" s="121" t="s">
        <v>4950</v>
      </c>
      <c r="T1971" s="199">
        <v>42370</v>
      </c>
      <c r="U1971" s="199">
        <v>42729</v>
      </c>
      <c r="V1971" s="200" t="s">
        <v>4634</v>
      </c>
      <c r="W1971" s="200" t="s">
        <v>4634</v>
      </c>
      <c r="X1971" s="200" t="s">
        <v>4635</v>
      </c>
    </row>
    <row r="1972" spans="1:24" ht="22.5" x14ac:dyDescent="0.2">
      <c r="A1972" s="146">
        <v>0</v>
      </c>
      <c r="B1972" s="116">
        <f t="shared" si="60"/>
        <v>1900.8</v>
      </c>
      <c r="C1972" s="190">
        <f t="shared" si="61"/>
        <v>0</v>
      </c>
      <c r="D1972" s="167"/>
      <c r="E1972" s="117" t="s">
        <v>3992</v>
      </c>
      <c r="F1972" s="118" t="s">
        <v>10917</v>
      </c>
      <c r="G1972" s="119" t="s">
        <v>80</v>
      </c>
      <c r="H1972" s="117" t="s">
        <v>3344</v>
      </c>
      <c r="I1972" s="117">
        <v>1019</v>
      </c>
      <c r="J1972" s="117"/>
      <c r="K1972" s="120">
        <v>1900.8</v>
      </c>
      <c r="L1972" s="121" t="s">
        <v>1136</v>
      </c>
      <c r="M1972" s="121" t="s">
        <v>3227</v>
      </c>
      <c r="N1972" s="121">
        <v>2016</v>
      </c>
      <c r="O1972" s="121">
        <v>704</v>
      </c>
      <c r="P1972" s="121" t="s">
        <v>1592</v>
      </c>
      <c r="Q1972" s="121" t="s">
        <v>81</v>
      </c>
      <c r="R1972" s="121">
        <v>72858775</v>
      </c>
      <c r="S1972" s="121" t="s">
        <v>335</v>
      </c>
      <c r="T1972" s="199">
        <v>42370</v>
      </c>
      <c r="U1972" s="199"/>
      <c r="V1972" s="200" t="s">
        <v>4634</v>
      </c>
      <c r="W1972" s="200" t="s">
        <v>4635</v>
      </c>
      <c r="X1972" s="200" t="s">
        <v>4635</v>
      </c>
    </row>
    <row r="1973" spans="1:24" ht="22.5" x14ac:dyDescent="0.2">
      <c r="A1973" s="146">
        <v>0</v>
      </c>
      <c r="B1973" s="116">
        <f t="shared" si="60"/>
        <v>2194.5</v>
      </c>
      <c r="C1973" s="190">
        <f t="shared" si="61"/>
        <v>0</v>
      </c>
      <c r="D1973" s="167" t="s">
        <v>13956</v>
      </c>
      <c r="E1973" s="117" t="s">
        <v>3992</v>
      </c>
      <c r="F1973" s="118" t="s">
        <v>14919</v>
      </c>
      <c r="G1973" s="119" t="s">
        <v>80</v>
      </c>
      <c r="H1973" s="117" t="s">
        <v>3344</v>
      </c>
      <c r="I1973" s="117">
        <v>1019</v>
      </c>
      <c r="J1973" s="117"/>
      <c r="K1973" s="120">
        <v>2194.5</v>
      </c>
      <c r="L1973" s="121" t="s">
        <v>1136</v>
      </c>
      <c r="M1973" s="121" t="s">
        <v>3227</v>
      </c>
      <c r="N1973" s="121">
        <v>2020</v>
      </c>
      <c r="O1973" s="121">
        <v>704</v>
      </c>
      <c r="P1973" s="121" t="s">
        <v>1592</v>
      </c>
      <c r="Q1973" s="121" t="s">
        <v>81</v>
      </c>
      <c r="R1973" s="121">
        <v>73105024</v>
      </c>
      <c r="S1973" s="121" t="s">
        <v>335</v>
      </c>
      <c r="T1973" s="199">
        <v>43831</v>
      </c>
      <c r="U1973" s="199"/>
      <c r="V1973" s="200" t="s">
        <v>4634</v>
      </c>
      <c r="W1973" s="200" t="s">
        <v>4635</v>
      </c>
      <c r="X1973" s="200" t="s">
        <v>4635</v>
      </c>
    </row>
    <row r="1974" spans="1:24" ht="22.5" x14ac:dyDescent="0.2">
      <c r="A1974" s="146">
        <v>0</v>
      </c>
      <c r="B1974" s="116">
        <f t="shared" si="60"/>
        <v>394.9</v>
      </c>
      <c r="C1974" s="190">
        <f t="shared" si="61"/>
        <v>0</v>
      </c>
      <c r="D1974" s="167"/>
      <c r="E1974" s="117" t="s">
        <v>11664</v>
      </c>
      <c r="F1974" s="118" t="s">
        <v>11665</v>
      </c>
      <c r="G1974" s="119" t="s">
        <v>11978</v>
      </c>
      <c r="H1974" s="117" t="s">
        <v>3344</v>
      </c>
      <c r="I1974" s="117">
        <v>1019</v>
      </c>
      <c r="J1974" s="117"/>
      <c r="K1974" s="120">
        <v>394.9</v>
      </c>
      <c r="L1974" s="121" t="s">
        <v>1136</v>
      </c>
      <c r="M1974" s="121" t="s">
        <v>891</v>
      </c>
      <c r="N1974" s="121">
        <v>2019</v>
      </c>
      <c r="O1974" s="121">
        <v>80</v>
      </c>
      <c r="P1974" s="121" t="s">
        <v>892</v>
      </c>
      <c r="Q1974" s="121" t="s">
        <v>895</v>
      </c>
      <c r="R1974" s="121">
        <v>73070906</v>
      </c>
      <c r="S1974" s="121" t="s">
        <v>11979</v>
      </c>
      <c r="T1974" s="199">
        <v>43721</v>
      </c>
      <c r="U1974" s="199">
        <v>43735</v>
      </c>
      <c r="V1974" s="200" t="s">
        <v>4634</v>
      </c>
      <c r="W1974" s="200" t="s">
        <v>4635</v>
      </c>
      <c r="X1974" s="200" t="s">
        <v>4635</v>
      </c>
    </row>
    <row r="1975" spans="1:24" ht="22.5" x14ac:dyDescent="0.2">
      <c r="A1975" s="146">
        <v>0</v>
      </c>
      <c r="B1975" s="116">
        <f t="shared" si="60"/>
        <v>789.8</v>
      </c>
      <c r="C1975" s="190">
        <f t="shared" si="61"/>
        <v>0</v>
      </c>
      <c r="D1975" s="167" t="s">
        <v>13950</v>
      </c>
      <c r="E1975" s="117" t="s">
        <v>2765</v>
      </c>
      <c r="F1975" s="118" t="s">
        <v>14920</v>
      </c>
      <c r="G1975" s="119" t="s">
        <v>2964</v>
      </c>
      <c r="H1975" s="117" t="s">
        <v>3344</v>
      </c>
      <c r="I1975" s="117">
        <v>1019</v>
      </c>
      <c r="J1975" s="117"/>
      <c r="K1975" s="120">
        <v>789.8</v>
      </c>
      <c r="L1975" s="121" t="s">
        <v>1136</v>
      </c>
      <c r="M1975" s="121" t="s">
        <v>3227</v>
      </c>
      <c r="N1975" s="121">
        <v>2020</v>
      </c>
      <c r="O1975" s="121">
        <v>144</v>
      </c>
      <c r="P1975" s="121" t="s">
        <v>1592</v>
      </c>
      <c r="Q1975" s="121" t="s">
        <v>9600</v>
      </c>
      <c r="R1975" s="121">
        <v>73104985</v>
      </c>
      <c r="S1975" s="121" t="s">
        <v>6392</v>
      </c>
      <c r="T1975" s="199">
        <v>43831</v>
      </c>
      <c r="U1975" s="199"/>
      <c r="V1975" s="200" t="s">
        <v>4634</v>
      </c>
      <c r="W1975" s="200" t="s">
        <v>4635</v>
      </c>
      <c r="X1975" s="200" t="s">
        <v>4635</v>
      </c>
    </row>
    <row r="1976" spans="1:24" ht="22.5" x14ac:dyDescent="0.2">
      <c r="A1976" s="146">
        <v>0</v>
      </c>
      <c r="B1976" s="116">
        <f t="shared" ref="B1976:B2039" si="62">K1976-K1976*$C$14</f>
        <v>1455.3</v>
      </c>
      <c r="C1976" s="190">
        <f t="shared" ref="C1976:C2039" si="63">A1976*B1976</f>
        <v>0</v>
      </c>
      <c r="D1976" s="167"/>
      <c r="E1976" s="117" t="s">
        <v>6164</v>
      </c>
      <c r="F1976" s="118" t="s">
        <v>6165</v>
      </c>
      <c r="G1976" s="119" t="s">
        <v>6586</v>
      </c>
      <c r="H1976" s="117" t="s">
        <v>3344</v>
      </c>
      <c r="I1976" s="117">
        <v>1019</v>
      </c>
      <c r="J1976" s="117"/>
      <c r="K1976" s="120">
        <v>1455.3</v>
      </c>
      <c r="L1976" s="121" t="s">
        <v>1136</v>
      </c>
      <c r="M1976" s="121" t="s">
        <v>891</v>
      </c>
      <c r="N1976" s="121">
        <v>2017</v>
      </c>
      <c r="O1976" s="121">
        <v>440</v>
      </c>
      <c r="P1976" s="121" t="s">
        <v>1592</v>
      </c>
      <c r="Q1976" s="121" t="s">
        <v>1593</v>
      </c>
      <c r="R1976" s="121">
        <v>72948806</v>
      </c>
      <c r="S1976" s="121" t="s">
        <v>6393</v>
      </c>
      <c r="T1976" s="199">
        <v>43018</v>
      </c>
      <c r="U1976" s="199">
        <v>43038</v>
      </c>
      <c r="V1976" s="200" t="s">
        <v>4634</v>
      </c>
      <c r="W1976" s="200" t="s">
        <v>4635</v>
      </c>
      <c r="X1976" s="200" t="s">
        <v>4635</v>
      </c>
    </row>
    <row r="1977" spans="1:24" ht="22.5" x14ac:dyDescent="0.2">
      <c r="A1977" s="146">
        <v>0</v>
      </c>
      <c r="B1977" s="116">
        <f t="shared" si="62"/>
        <v>1999.8</v>
      </c>
      <c r="C1977" s="190">
        <f t="shared" si="63"/>
        <v>0</v>
      </c>
      <c r="D1977" s="167" t="s">
        <v>1106</v>
      </c>
      <c r="E1977" s="117" t="s">
        <v>12654</v>
      </c>
      <c r="F1977" s="118" t="s">
        <v>12655</v>
      </c>
      <c r="G1977" s="119" t="s">
        <v>13238</v>
      </c>
      <c r="H1977" s="117" t="s">
        <v>3344</v>
      </c>
      <c r="I1977" s="117">
        <v>1019</v>
      </c>
      <c r="J1977" s="117"/>
      <c r="K1977" s="120">
        <v>1999.8</v>
      </c>
      <c r="L1977" s="121" t="s">
        <v>1136</v>
      </c>
      <c r="M1977" s="121" t="s">
        <v>891</v>
      </c>
      <c r="N1977" s="121">
        <v>2019</v>
      </c>
      <c r="O1977" s="121">
        <v>516</v>
      </c>
      <c r="P1977" s="121" t="s">
        <v>1592</v>
      </c>
      <c r="Q1977" s="121" t="s">
        <v>893</v>
      </c>
      <c r="R1977" s="121">
        <v>73092228</v>
      </c>
      <c r="S1977" s="121" t="s">
        <v>13239</v>
      </c>
      <c r="T1977" s="199">
        <v>43759</v>
      </c>
      <c r="U1977" s="199">
        <v>43763</v>
      </c>
      <c r="V1977" s="200" t="s">
        <v>4634</v>
      </c>
      <c r="W1977" s="200" t="s">
        <v>4635</v>
      </c>
      <c r="X1977" s="200" t="s">
        <v>4635</v>
      </c>
    </row>
    <row r="1978" spans="1:24" ht="22.5" x14ac:dyDescent="0.2">
      <c r="A1978" s="146">
        <v>0</v>
      </c>
      <c r="B1978" s="116">
        <f t="shared" si="62"/>
        <v>997.7</v>
      </c>
      <c r="C1978" s="190">
        <f t="shared" si="63"/>
        <v>0</v>
      </c>
      <c r="D1978" s="167"/>
      <c r="E1978" s="117" t="s">
        <v>5592</v>
      </c>
      <c r="F1978" s="118" t="s">
        <v>10918</v>
      </c>
      <c r="G1978" s="119" t="s">
        <v>5961</v>
      </c>
      <c r="H1978" s="117" t="s">
        <v>3344</v>
      </c>
      <c r="I1978" s="117">
        <v>1019</v>
      </c>
      <c r="J1978" s="117"/>
      <c r="K1978" s="120">
        <v>997.7</v>
      </c>
      <c r="L1978" s="121" t="s">
        <v>1136</v>
      </c>
      <c r="M1978" s="121" t="s">
        <v>3228</v>
      </c>
      <c r="N1978" s="121">
        <v>2018</v>
      </c>
      <c r="O1978" s="121">
        <v>176</v>
      </c>
      <c r="P1978" s="121" t="s">
        <v>1592</v>
      </c>
      <c r="Q1978" s="121" t="s">
        <v>893</v>
      </c>
      <c r="R1978" s="121">
        <v>72932574</v>
      </c>
      <c r="S1978" s="121" t="s">
        <v>5962</v>
      </c>
      <c r="T1978" s="199">
        <v>43101</v>
      </c>
      <c r="U1978" s="199">
        <v>43101</v>
      </c>
      <c r="V1978" s="200" t="s">
        <v>4634</v>
      </c>
      <c r="W1978" s="200" t="s">
        <v>4635</v>
      </c>
      <c r="X1978" s="200" t="s">
        <v>4635</v>
      </c>
    </row>
    <row r="1979" spans="1:24" ht="22.5" x14ac:dyDescent="0.2">
      <c r="A1979" s="146">
        <v>0</v>
      </c>
      <c r="B1979" s="116">
        <f t="shared" si="62"/>
        <v>1097.47</v>
      </c>
      <c r="C1979" s="190">
        <f t="shared" si="63"/>
        <v>0</v>
      </c>
      <c r="D1979" s="167" t="s">
        <v>13956</v>
      </c>
      <c r="E1979" s="117" t="s">
        <v>5592</v>
      </c>
      <c r="F1979" s="118" t="s">
        <v>14921</v>
      </c>
      <c r="G1979" s="119" t="s">
        <v>5961</v>
      </c>
      <c r="H1979" s="117" t="s">
        <v>3344</v>
      </c>
      <c r="I1979" s="117">
        <v>1019</v>
      </c>
      <c r="J1979" s="117"/>
      <c r="K1979" s="120">
        <v>1097.47</v>
      </c>
      <c r="L1979" s="121" t="s">
        <v>1136</v>
      </c>
      <c r="M1979" s="121" t="s">
        <v>3228</v>
      </c>
      <c r="N1979" s="121">
        <v>2020</v>
      </c>
      <c r="O1979" s="121">
        <v>176</v>
      </c>
      <c r="P1979" s="121" t="s">
        <v>1592</v>
      </c>
      <c r="Q1979" s="121" t="s">
        <v>893</v>
      </c>
      <c r="R1979" s="121">
        <v>73105231</v>
      </c>
      <c r="S1979" s="121" t="s">
        <v>5962</v>
      </c>
      <c r="T1979" s="199">
        <v>43831</v>
      </c>
      <c r="U1979" s="199"/>
      <c r="V1979" s="200" t="s">
        <v>4634</v>
      </c>
      <c r="W1979" s="200" t="s">
        <v>4635</v>
      </c>
      <c r="X1979" s="200" t="s">
        <v>4635</v>
      </c>
    </row>
    <row r="1980" spans="1:24" ht="22.5" x14ac:dyDescent="0.2">
      <c r="A1980" s="146">
        <v>0</v>
      </c>
      <c r="B1980" s="116">
        <f t="shared" si="62"/>
        <v>930.6</v>
      </c>
      <c r="C1980" s="190">
        <f t="shared" si="63"/>
        <v>0</v>
      </c>
      <c r="D1980" s="167"/>
      <c r="E1980" s="117" t="s">
        <v>9410</v>
      </c>
      <c r="F1980" s="118" t="s">
        <v>10911</v>
      </c>
      <c r="G1980" s="119" t="s">
        <v>10912</v>
      </c>
      <c r="H1980" s="117" t="s">
        <v>3344</v>
      </c>
      <c r="I1980" s="117">
        <v>1019</v>
      </c>
      <c r="J1980" s="117"/>
      <c r="K1980" s="120">
        <v>930.6</v>
      </c>
      <c r="L1980" s="121" t="s">
        <v>1136</v>
      </c>
      <c r="M1980" s="121" t="s">
        <v>891</v>
      </c>
      <c r="N1980" s="121">
        <v>2019</v>
      </c>
      <c r="O1980" s="121">
        <v>288</v>
      </c>
      <c r="P1980" s="121" t="s">
        <v>1592</v>
      </c>
      <c r="Q1980" s="121" t="s">
        <v>895</v>
      </c>
      <c r="R1980" s="121">
        <v>73052755</v>
      </c>
      <c r="S1980" s="121" t="s">
        <v>9413</v>
      </c>
      <c r="T1980" s="199">
        <v>43577</v>
      </c>
      <c r="U1980" s="199">
        <v>43581</v>
      </c>
      <c r="V1980" s="200" t="s">
        <v>4634</v>
      </c>
      <c r="W1980" s="200" t="s">
        <v>4634</v>
      </c>
      <c r="X1980" s="200" t="s">
        <v>4635</v>
      </c>
    </row>
    <row r="1981" spans="1:24" x14ac:dyDescent="0.2">
      <c r="A1981" s="146">
        <v>0</v>
      </c>
      <c r="B1981" s="116">
        <f t="shared" si="62"/>
        <v>1064.8</v>
      </c>
      <c r="C1981" s="190">
        <f t="shared" si="63"/>
        <v>0</v>
      </c>
      <c r="D1981" s="167" t="s">
        <v>13956</v>
      </c>
      <c r="E1981" s="117" t="s">
        <v>1596</v>
      </c>
      <c r="F1981" s="118" t="s">
        <v>14922</v>
      </c>
      <c r="G1981" s="119" t="s">
        <v>562</v>
      </c>
      <c r="H1981" s="117" t="s">
        <v>3344</v>
      </c>
      <c r="I1981" s="117">
        <v>1019</v>
      </c>
      <c r="J1981" s="117"/>
      <c r="K1981" s="120">
        <v>1064.8</v>
      </c>
      <c r="L1981" s="121" t="s">
        <v>1136</v>
      </c>
      <c r="M1981" s="121" t="s">
        <v>3227</v>
      </c>
      <c r="N1981" s="121">
        <v>2020</v>
      </c>
      <c r="O1981" s="121">
        <v>272</v>
      </c>
      <c r="P1981" s="121" t="s">
        <v>1592</v>
      </c>
      <c r="Q1981" s="121" t="s">
        <v>895</v>
      </c>
      <c r="R1981" s="121">
        <v>73104892</v>
      </c>
      <c r="S1981" s="121" t="s">
        <v>6394</v>
      </c>
      <c r="T1981" s="199">
        <v>43831</v>
      </c>
      <c r="U1981" s="199"/>
      <c r="V1981" s="200" t="s">
        <v>4634</v>
      </c>
      <c r="W1981" s="200" t="s">
        <v>4635</v>
      </c>
      <c r="X1981" s="200" t="s">
        <v>4635</v>
      </c>
    </row>
    <row r="1982" spans="1:24" x14ac:dyDescent="0.2">
      <c r="A1982" s="146">
        <v>0</v>
      </c>
      <c r="B1982" s="116">
        <f t="shared" si="62"/>
        <v>339.9</v>
      </c>
      <c r="C1982" s="190">
        <f t="shared" si="63"/>
        <v>0</v>
      </c>
      <c r="D1982" s="167"/>
      <c r="E1982" s="117" t="s">
        <v>6862</v>
      </c>
      <c r="F1982" s="118" t="s">
        <v>6863</v>
      </c>
      <c r="G1982" s="119" t="s">
        <v>6913</v>
      </c>
      <c r="H1982" s="117" t="s">
        <v>3344</v>
      </c>
      <c r="I1982" s="117">
        <v>1019</v>
      </c>
      <c r="J1982" s="117"/>
      <c r="K1982" s="120">
        <v>339.9</v>
      </c>
      <c r="L1982" s="121" t="s">
        <v>1136</v>
      </c>
      <c r="M1982" s="121" t="s">
        <v>891</v>
      </c>
      <c r="N1982" s="121">
        <v>2018</v>
      </c>
      <c r="O1982" s="121">
        <v>76</v>
      </c>
      <c r="P1982" s="121" t="s">
        <v>892</v>
      </c>
      <c r="Q1982" s="121" t="s">
        <v>895</v>
      </c>
      <c r="R1982" s="121">
        <v>72963389</v>
      </c>
      <c r="S1982" s="121" t="s">
        <v>6914</v>
      </c>
      <c r="T1982" s="199">
        <v>43131</v>
      </c>
      <c r="U1982" s="199">
        <v>43147</v>
      </c>
      <c r="V1982" s="200" t="s">
        <v>4634</v>
      </c>
      <c r="W1982" s="200" t="s">
        <v>4635</v>
      </c>
      <c r="X1982" s="200" t="s">
        <v>4635</v>
      </c>
    </row>
    <row r="1983" spans="1:24" x14ac:dyDescent="0.2">
      <c r="A1983" s="146">
        <v>0</v>
      </c>
      <c r="B1983" s="116">
        <f t="shared" si="62"/>
        <v>374</v>
      </c>
      <c r="C1983" s="190">
        <f t="shared" si="63"/>
        <v>0</v>
      </c>
      <c r="D1983" s="167"/>
      <c r="E1983" s="117" t="s">
        <v>6862</v>
      </c>
      <c r="F1983" s="118" t="s">
        <v>11329</v>
      </c>
      <c r="G1983" s="119" t="s">
        <v>11330</v>
      </c>
      <c r="H1983" s="117" t="s">
        <v>3344</v>
      </c>
      <c r="I1983" s="117">
        <v>1019</v>
      </c>
      <c r="J1983" s="117"/>
      <c r="K1983" s="120">
        <v>374</v>
      </c>
      <c r="L1983" s="121" t="s">
        <v>1136</v>
      </c>
      <c r="M1983" s="121" t="s">
        <v>891</v>
      </c>
      <c r="N1983" s="121">
        <v>2019</v>
      </c>
      <c r="O1983" s="121">
        <v>76</v>
      </c>
      <c r="P1983" s="121" t="s">
        <v>892</v>
      </c>
      <c r="Q1983" s="121" t="s">
        <v>895</v>
      </c>
      <c r="R1983" s="121">
        <v>73070294</v>
      </c>
      <c r="S1983" s="121" t="s">
        <v>6914</v>
      </c>
      <c r="T1983" s="199">
        <v>43634</v>
      </c>
      <c r="U1983" s="199">
        <v>43637</v>
      </c>
      <c r="V1983" s="200" t="s">
        <v>4634</v>
      </c>
      <c r="W1983" s="200" t="s">
        <v>4635</v>
      </c>
      <c r="X1983" s="200" t="s">
        <v>4635</v>
      </c>
    </row>
    <row r="1984" spans="1:24" x14ac:dyDescent="0.2">
      <c r="A1984" s="146">
        <v>0</v>
      </c>
      <c r="B1984" s="116">
        <f t="shared" si="62"/>
        <v>1500.4</v>
      </c>
      <c r="C1984" s="190">
        <f t="shared" si="63"/>
        <v>0</v>
      </c>
      <c r="D1984" s="167"/>
      <c r="E1984" s="117" t="s">
        <v>11666</v>
      </c>
      <c r="F1984" s="118" t="s">
        <v>11667</v>
      </c>
      <c r="G1984" s="119" t="s">
        <v>11980</v>
      </c>
      <c r="H1984" s="117" t="s">
        <v>3344</v>
      </c>
      <c r="I1984" s="117">
        <v>1019</v>
      </c>
      <c r="J1984" s="117"/>
      <c r="K1984" s="120">
        <v>1500.4</v>
      </c>
      <c r="L1984" s="121" t="s">
        <v>1136</v>
      </c>
      <c r="M1984" s="121" t="s">
        <v>891</v>
      </c>
      <c r="N1984" s="121">
        <v>2019</v>
      </c>
      <c r="O1984" s="121">
        <v>528</v>
      </c>
      <c r="P1984" s="121" t="s">
        <v>1592</v>
      </c>
      <c r="Q1984" s="121" t="s">
        <v>1593</v>
      </c>
      <c r="R1984" s="121">
        <v>73070922</v>
      </c>
      <c r="S1984" s="121" t="s">
        <v>11981</v>
      </c>
      <c r="T1984" s="199">
        <v>43721</v>
      </c>
      <c r="U1984" s="199">
        <v>43735</v>
      </c>
      <c r="V1984" s="200" t="s">
        <v>4634</v>
      </c>
      <c r="W1984" s="200" t="s">
        <v>4635</v>
      </c>
      <c r="X1984" s="200" t="s">
        <v>4635</v>
      </c>
    </row>
    <row r="1985" spans="1:24" ht="22.5" x14ac:dyDescent="0.2">
      <c r="A1985" s="146">
        <v>0</v>
      </c>
      <c r="B1985" s="116">
        <f t="shared" si="62"/>
        <v>2310</v>
      </c>
      <c r="C1985" s="190">
        <f t="shared" si="63"/>
        <v>0</v>
      </c>
      <c r="D1985" s="167"/>
      <c r="E1985" s="117" t="s">
        <v>989</v>
      </c>
      <c r="F1985" s="118" t="s">
        <v>9422</v>
      </c>
      <c r="G1985" s="119" t="s">
        <v>1167</v>
      </c>
      <c r="H1985" s="117" t="s">
        <v>3344</v>
      </c>
      <c r="I1985" s="117">
        <v>1019</v>
      </c>
      <c r="J1985" s="117"/>
      <c r="K1985" s="120">
        <v>2310</v>
      </c>
      <c r="L1985" s="121" t="s">
        <v>1136</v>
      </c>
      <c r="M1985" s="121" t="s">
        <v>3227</v>
      </c>
      <c r="N1985" s="121">
        <v>2019</v>
      </c>
      <c r="O1985" s="121">
        <v>624</v>
      </c>
      <c r="P1985" s="121" t="s">
        <v>1592</v>
      </c>
      <c r="Q1985" s="121" t="s">
        <v>893</v>
      </c>
      <c r="R1985" s="121">
        <v>73038095</v>
      </c>
      <c r="S1985" s="121" t="s">
        <v>1168</v>
      </c>
      <c r="T1985" s="199">
        <v>43466</v>
      </c>
      <c r="U1985" s="199"/>
      <c r="V1985" s="200" t="s">
        <v>4634</v>
      </c>
      <c r="W1985" s="200" t="s">
        <v>4635</v>
      </c>
      <c r="X1985" s="200" t="s">
        <v>4635</v>
      </c>
    </row>
    <row r="1986" spans="1:24" ht="22.5" x14ac:dyDescent="0.2">
      <c r="A1986" s="146">
        <v>0</v>
      </c>
      <c r="B1986" s="116">
        <f t="shared" si="62"/>
        <v>2310</v>
      </c>
      <c r="C1986" s="190">
        <f t="shared" si="63"/>
        <v>0</v>
      </c>
      <c r="D1986" s="167" t="s">
        <v>13956</v>
      </c>
      <c r="E1986" s="117" t="s">
        <v>989</v>
      </c>
      <c r="F1986" s="118" t="s">
        <v>14923</v>
      </c>
      <c r="G1986" s="119" t="s">
        <v>1167</v>
      </c>
      <c r="H1986" s="117" t="s">
        <v>3344</v>
      </c>
      <c r="I1986" s="117">
        <v>1019</v>
      </c>
      <c r="J1986" s="117"/>
      <c r="K1986" s="120">
        <v>2310</v>
      </c>
      <c r="L1986" s="121" t="s">
        <v>1136</v>
      </c>
      <c r="M1986" s="121" t="s">
        <v>3227</v>
      </c>
      <c r="N1986" s="121">
        <v>2020</v>
      </c>
      <c r="O1986" s="121">
        <v>624</v>
      </c>
      <c r="P1986" s="121" t="s">
        <v>1592</v>
      </c>
      <c r="Q1986" s="121" t="s">
        <v>893</v>
      </c>
      <c r="R1986" s="121">
        <v>73104560</v>
      </c>
      <c r="S1986" s="121" t="s">
        <v>1168</v>
      </c>
      <c r="T1986" s="199">
        <v>43831</v>
      </c>
      <c r="U1986" s="199"/>
      <c r="V1986" s="200" t="s">
        <v>4634</v>
      </c>
      <c r="W1986" s="200" t="s">
        <v>4635</v>
      </c>
      <c r="X1986" s="200" t="s">
        <v>4635</v>
      </c>
    </row>
    <row r="1987" spans="1:24" ht="22.5" x14ac:dyDescent="0.2">
      <c r="A1987" s="146">
        <v>0</v>
      </c>
      <c r="B1987" s="116">
        <f t="shared" si="62"/>
        <v>800.8</v>
      </c>
      <c r="C1987" s="190">
        <f t="shared" si="63"/>
        <v>0</v>
      </c>
      <c r="D1987" s="167" t="s">
        <v>894</v>
      </c>
      <c r="E1987" s="117" t="s">
        <v>3804</v>
      </c>
      <c r="F1987" s="118" t="s">
        <v>13530</v>
      </c>
      <c r="G1987" s="119" t="s">
        <v>4323</v>
      </c>
      <c r="H1987" s="117" t="s">
        <v>3344</v>
      </c>
      <c r="I1987" s="117">
        <v>1019</v>
      </c>
      <c r="J1987" s="117"/>
      <c r="K1987" s="120">
        <v>800.8</v>
      </c>
      <c r="L1987" s="121" t="s">
        <v>1136</v>
      </c>
      <c r="M1987" s="121" t="s">
        <v>891</v>
      </c>
      <c r="N1987" s="121">
        <v>2016</v>
      </c>
      <c r="O1987" s="121">
        <v>200</v>
      </c>
      <c r="P1987" s="121" t="s">
        <v>1592</v>
      </c>
      <c r="Q1987" s="121" t="s">
        <v>895</v>
      </c>
      <c r="R1987" s="121">
        <v>72857776</v>
      </c>
      <c r="S1987" s="121" t="s">
        <v>13531</v>
      </c>
      <c r="T1987" s="199">
        <v>42522</v>
      </c>
      <c r="U1987" s="199">
        <v>42538</v>
      </c>
      <c r="V1987" s="200" t="s">
        <v>4634</v>
      </c>
      <c r="W1987" s="200" t="s">
        <v>4635</v>
      </c>
      <c r="X1987" s="200" t="s">
        <v>4635</v>
      </c>
    </row>
    <row r="1988" spans="1:24" ht="22.5" x14ac:dyDescent="0.2">
      <c r="A1988" s="146">
        <v>0</v>
      </c>
      <c r="B1988" s="116">
        <f t="shared" si="62"/>
        <v>1870</v>
      </c>
      <c r="C1988" s="190">
        <f t="shared" si="63"/>
        <v>0</v>
      </c>
      <c r="D1988" s="167"/>
      <c r="E1988" s="117" t="s">
        <v>8629</v>
      </c>
      <c r="F1988" s="118" t="s">
        <v>8630</v>
      </c>
      <c r="G1988" s="119" t="s">
        <v>8974</v>
      </c>
      <c r="H1988" s="117" t="s">
        <v>3344</v>
      </c>
      <c r="I1988" s="117">
        <v>1019</v>
      </c>
      <c r="J1988" s="117"/>
      <c r="K1988" s="120">
        <v>1870</v>
      </c>
      <c r="L1988" s="121" t="s">
        <v>1136</v>
      </c>
      <c r="M1988" s="121" t="s">
        <v>891</v>
      </c>
      <c r="N1988" s="121">
        <v>2019</v>
      </c>
      <c r="O1988" s="121">
        <v>400</v>
      </c>
      <c r="P1988" s="121" t="s">
        <v>1592</v>
      </c>
      <c r="Q1988" s="121" t="s">
        <v>893</v>
      </c>
      <c r="R1988" s="121">
        <v>73026211</v>
      </c>
      <c r="S1988" s="121" t="s">
        <v>10919</v>
      </c>
      <c r="T1988" s="199">
        <v>43424</v>
      </c>
      <c r="U1988" s="199">
        <v>43591</v>
      </c>
      <c r="V1988" s="200" t="s">
        <v>4634</v>
      </c>
      <c r="W1988" s="200" t="s">
        <v>4635</v>
      </c>
      <c r="X1988" s="200" t="s">
        <v>4635</v>
      </c>
    </row>
    <row r="1989" spans="1:24" x14ac:dyDescent="0.2">
      <c r="A1989" s="146">
        <v>0</v>
      </c>
      <c r="B1989" s="116">
        <f t="shared" si="62"/>
        <v>891</v>
      </c>
      <c r="C1989" s="190">
        <f t="shared" si="63"/>
        <v>0</v>
      </c>
      <c r="D1989" s="167" t="s">
        <v>894</v>
      </c>
      <c r="E1989" s="117" t="s">
        <v>4142</v>
      </c>
      <c r="F1989" s="118" t="s">
        <v>3818</v>
      </c>
      <c r="G1989" s="119" t="s">
        <v>4143</v>
      </c>
      <c r="H1989" s="117" t="s">
        <v>234</v>
      </c>
      <c r="I1989" s="117">
        <v>1020</v>
      </c>
      <c r="J1989" s="117"/>
      <c r="K1989" s="120">
        <v>891</v>
      </c>
      <c r="L1989" s="121" t="s">
        <v>1136</v>
      </c>
      <c r="M1989" s="121" t="s">
        <v>891</v>
      </c>
      <c r="N1989" s="121">
        <v>2016</v>
      </c>
      <c r="O1989" s="121">
        <v>256</v>
      </c>
      <c r="P1989" s="121" t="s">
        <v>1592</v>
      </c>
      <c r="Q1989" s="121" t="s">
        <v>527</v>
      </c>
      <c r="R1989" s="121">
        <v>72857797</v>
      </c>
      <c r="S1989" s="121" t="s">
        <v>6396</v>
      </c>
      <c r="T1989" s="199">
        <v>42509</v>
      </c>
      <c r="U1989" s="199">
        <v>42517</v>
      </c>
      <c r="V1989" s="200" t="s">
        <v>4634</v>
      </c>
      <c r="W1989" s="200" t="s">
        <v>4635</v>
      </c>
      <c r="X1989" s="200" t="s">
        <v>4635</v>
      </c>
    </row>
    <row r="1990" spans="1:24" ht="22.5" x14ac:dyDescent="0.2">
      <c r="A1990" s="146">
        <v>0</v>
      </c>
      <c r="B1990" s="116">
        <f t="shared" si="62"/>
        <v>749.98</v>
      </c>
      <c r="C1990" s="190">
        <f t="shared" si="63"/>
        <v>0</v>
      </c>
      <c r="D1990" s="167" t="s">
        <v>894</v>
      </c>
      <c r="E1990" s="117" t="s">
        <v>7573</v>
      </c>
      <c r="F1990" s="118" t="s">
        <v>12878</v>
      </c>
      <c r="G1990" s="119" t="s">
        <v>7574</v>
      </c>
      <c r="H1990" s="117" t="s">
        <v>234</v>
      </c>
      <c r="I1990" s="117">
        <v>1020</v>
      </c>
      <c r="J1990" s="117">
        <v>14</v>
      </c>
      <c r="K1990" s="120">
        <v>749.98</v>
      </c>
      <c r="L1990" s="121" t="s">
        <v>1136</v>
      </c>
      <c r="M1990" s="121" t="s">
        <v>891</v>
      </c>
      <c r="N1990" s="121">
        <v>2016</v>
      </c>
      <c r="O1990" s="121">
        <v>352</v>
      </c>
      <c r="P1990" s="121" t="s">
        <v>1592</v>
      </c>
      <c r="Q1990" s="121" t="s">
        <v>895</v>
      </c>
      <c r="R1990" s="121">
        <v>71070306</v>
      </c>
      <c r="S1990" s="121" t="s">
        <v>7575</v>
      </c>
      <c r="T1990" s="199">
        <v>42363</v>
      </c>
      <c r="U1990" s="199"/>
      <c r="V1990" s="200" t="s">
        <v>4634</v>
      </c>
      <c r="W1990" s="200" t="s">
        <v>4635</v>
      </c>
      <c r="X1990" s="200" t="s">
        <v>4635</v>
      </c>
    </row>
    <row r="1991" spans="1:24" ht="22.5" x14ac:dyDescent="0.2">
      <c r="A1991" s="146">
        <v>0</v>
      </c>
      <c r="B1991" s="116">
        <f t="shared" si="62"/>
        <v>1339.8</v>
      </c>
      <c r="C1991" s="190">
        <f t="shared" si="63"/>
        <v>0</v>
      </c>
      <c r="D1991" s="167"/>
      <c r="E1991" s="117" t="s">
        <v>9312</v>
      </c>
      <c r="F1991" s="118" t="s">
        <v>9423</v>
      </c>
      <c r="G1991" s="119" t="s">
        <v>9682</v>
      </c>
      <c r="H1991" s="117" t="s">
        <v>234</v>
      </c>
      <c r="I1991" s="117">
        <v>1020</v>
      </c>
      <c r="J1991" s="117"/>
      <c r="K1991" s="120">
        <v>1339.8</v>
      </c>
      <c r="L1991" s="121" t="s">
        <v>1136</v>
      </c>
      <c r="M1991" s="121" t="s">
        <v>891</v>
      </c>
      <c r="N1991" s="121">
        <v>2019</v>
      </c>
      <c r="O1991" s="121">
        <v>400</v>
      </c>
      <c r="P1991" s="121" t="s">
        <v>1592</v>
      </c>
      <c r="Q1991" s="121" t="s">
        <v>895</v>
      </c>
      <c r="R1991" s="121">
        <v>73038395</v>
      </c>
      <c r="S1991" s="121" t="s">
        <v>9683</v>
      </c>
      <c r="T1991" s="199">
        <v>43530</v>
      </c>
      <c r="U1991" s="199">
        <v>43553</v>
      </c>
      <c r="V1991" s="200" t="s">
        <v>4634</v>
      </c>
      <c r="W1991" s="200" t="s">
        <v>4635</v>
      </c>
      <c r="X1991" s="200" t="s">
        <v>4635</v>
      </c>
    </row>
    <row r="1992" spans="1:24" x14ac:dyDescent="0.2">
      <c r="A1992" s="146">
        <v>0</v>
      </c>
      <c r="B1992" s="116">
        <f t="shared" si="62"/>
        <v>1180.3</v>
      </c>
      <c r="C1992" s="190">
        <f t="shared" si="63"/>
        <v>0</v>
      </c>
      <c r="D1992" s="167" t="s">
        <v>894</v>
      </c>
      <c r="E1992" s="117" t="s">
        <v>6773</v>
      </c>
      <c r="F1992" s="118" t="s">
        <v>14924</v>
      </c>
      <c r="G1992" s="119" t="s">
        <v>7038</v>
      </c>
      <c r="H1992" s="117" t="s">
        <v>234</v>
      </c>
      <c r="I1992" s="117">
        <v>1020</v>
      </c>
      <c r="J1992" s="117"/>
      <c r="K1992" s="120">
        <v>1180.3</v>
      </c>
      <c r="L1992" s="121" t="s">
        <v>1136</v>
      </c>
      <c r="M1992" s="121" t="s">
        <v>891</v>
      </c>
      <c r="N1992" s="121">
        <v>2018</v>
      </c>
      <c r="O1992" s="121">
        <v>388</v>
      </c>
      <c r="P1992" s="121" t="s">
        <v>1592</v>
      </c>
      <c r="Q1992" s="121" t="s">
        <v>895</v>
      </c>
      <c r="R1992" s="121">
        <v>72963420</v>
      </c>
      <c r="S1992" s="121" t="s">
        <v>7039</v>
      </c>
      <c r="T1992" s="199">
        <v>43153</v>
      </c>
      <c r="U1992" s="199">
        <v>43161</v>
      </c>
      <c r="V1992" s="200" t="s">
        <v>4634</v>
      </c>
      <c r="W1992" s="200" t="s">
        <v>4635</v>
      </c>
      <c r="X1992" s="200" t="s">
        <v>4635</v>
      </c>
    </row>
    <row r="1993" spans="1:24" ht="16.5" x14ac:dyDescent="0.2">
      <c r="A1993" s="146">
        <v>0</v>
      </c>
      <c r="B1993" s="116">
        <f t="shared" si="62"/>
        <v>1298.33</v>
      </c>
      <c r="C1993" s="190">
        <f t="shared" si="63"/>
        <v>0</v>
      </c>
      <c r="D1993" s="167" t="s">
        <v>13950</v>
      </c>
      <c r="E1993" s="117" t="s">
        <v>6773</v>
      </c>
      <c r="F1993" s="118" t="s">
        <v>14925</v>
      </c>
      <c r="G1993" s="119" t="s">
        <v>7038</v>
      </c>
      <c r="H1993" s="117" t="s">
        <v>234</v>
      </c>
      <c r="I1993" s="117">
        <v>1020</v>
      </c>
      <c r="J1993" s="117"/>
      <c r="K1993" s="120">
        <v>1298.33</v>
      </c>
      <c r="L1993" s="121" t="s">
        <v>1136</v>
      </c>
      <c r="M1993" s="121" t="s">
        <v>3228</v>
      </c>
      <c r="N1993" s="121">
        <v>2020</v>
      </c>
      <c r="O1993" s="121">
        <v>388</v>
      </c>
      <c r="P1993" s="121" t="s">
        <v>1592</v>
      </c>
      <c r="Q1993" s="121" t="s">
        <v>895</v>
      </c>
      <c r="R1993" s="121">
        <v>73105106</v>
      </c>
      <c r="S1993" s="121" t="s">
        <v>7039</v>
      </c>
      <c r="T1993" s="199">
        <v>43831</v>
      </c>
      <c r="U1993" s="199"/>
      <c r="V1993" s="200" t="s">
        <v>4634</v>
      </c>
      <c r="W1993" s="200" t="s">
        <v>4635</v>
      </c>
      <c r="X1993" s="200" t="s">
        <v>4635</v>
      </c>
    </row>
    <row r="1994" spans="1:24" x14ac:dyDescent="0.2">
      <c r="A1994" s="146">
        <v>0</v>
      </c>
      <c r="B1994" s="116">
        <f t="shared" si="62"/>
        <v>700.7</v>
      </c>
      <c r="C1994" s="190">
        <f t="shared" si="63"/>
        <v>0</v>
      </c>
      <c r="D1994" s="167"/>
      <c r="E1994" s="117" t="s">
        <v>5772</v>
      </c>
      <c r="F1994" s="118" t="s">
        <v>5773</v>
      </c>
      <c r="G1994" s="119" t="s">
        <v>5875</v>
      </c>
      <c r="H1994" s="117" t="s">
        <v>234</v>
      </c>
      <c r="I1994" s="117">
        <v>1020</v>
      </c>
      <c r="J1994" s="117"/>
      <c r="K1994" s="120">
        <v>700.7</v>
      </c>
      <c r="L1994" s="121" t="s">
        <v>1136</v>
      </c>
      <c r="M1994" s="121" t="s">
        <v>891</v>
      </c>
      <c r="N1994" s="121">
        <v>2017</v>
      </c>
      <c r="O1994" s="121">
        <v>212</v>
      </c>
      <c r="P1994" s="121" t="s">
        <v>1592</v>
      </c>
      <c r="Q1994" s="121" t="s">
        <v>895</v>
      </c>
      <c r="R1994" s="121">
        <v>72937564</v>
      </c>
      <c r="S1994" s="121" t="s">
        <v>5964</v>
      </c>
      <c r="T1994" s="199">
        <v>42921</v>
      </c>
      <c r="U1994" s="199">
        <v>42940</v>
      </c>
      <c r="V1994" s="200" t="s">
        <v>4634</v>
      </c>
      <c r="W1994" s="200" t="s">
        <v>4635</v>
      </c>
      <c r="X1994" s="200" t="s">
        <v>4635</v>
      </c>
    </row>
    <row r="1995" spans="1:24" x14ac:dyDescent="0.2">
      <c r="A1995" s="146">
        <v>0</v>
      </c>
      <c r="B1995" s="116">
        <f t="shared" si="62"/>
        <v>899.8</v>
      </c>
      <c r="C1995" s="190">
        <f t="shared" si="63"/>
        <v>0</v>
      </c>
      <c r="D1995" s="167"/>
      <c r="E1995" s="117" t="s">
        <v>8631</v>
      </c>
      <c r="F1995" s="118" t="s">
        <v>8632</v>
      </c>
      <c r="G1995" s="119" t="s">
        <v>8805</v>
      </c>
      <c r="H1995" s="117" t="s">
        <v>234</v>
      </c>
      <c r="I1995" s="117">
        <v>1020</v>
      </c>
      <c r="J1995" s="117"/>
      <c r="K1995" s="120">
        <v>899.8</v>
      </c>
      <c r="L1995" s="121" t="s">
        <v>1136</v>
      </c>
      <c r="M1995" s="121" t="s">
        <v>891</v>
      </c>
      <c r="N1995" s="121">
        <v>2019</v>
      </c>
      <c r="O1995" s="121">
        <v>272</v>
      </c>
      <c r="P1995" s="121" t="s">
        <v>1592</v>
      </c>
      <c r="Q1995" s="121" t="s">
        <v>895</v>
      </c>
      <c r="R1995" s="121">
        <v>73026176</v>
      </c>
      <c r="S1995" s="121" t="s">
        <v>8806</v>
      </c>
      <c r="T1995" s="199">
        <v>43424</v>
      </c>
      <c r="U1995" s="199">
        <v>43434</v>
      </c>
      <c r="V1995" s="200" t="s">
        <v>4634</v>
      </c>
      <c r="W1995" s="200" t="s">
        <v>4635</v>
      </c>
      <c r="X1995" s="200" t="s">
        <v>4635</v>
      </c>
    </row>
    <row r="1996" spans="1:24" x14ac:dyDescent="0.2">
      <c r="A1996" s="146">
        <v>0</v>
      </c>
      <c r="B1996" s="116">
        <f t="shared" si="62"/>
        <v>899.8</v>
      </c>
      <c r="C1996" s="190">
        <f t="shared" si="63"/>
        <v>0</v>
      </c>
      <c r="D1996" s="167" t="s">
        <v>1106</v>
      </c>
      <c r="E1996" s="117" t="s">
        <v>8631</v>
      </c>
      <c r="F1996" s="118" t="s">
        <v>13984</v>
      </c>
      <c r="G1996" s="119" t="s">
        <v>8805</v>
      </c>
      <c r="H1996" s="117" t="s">
        <v>234</v>
      </c>
      <c r="I1996" s="117">
        <v>1020</v>
      </c>
      <c r="J1996" s="117"/>
      <c r="K1996" s="120">
        <v>899.8</v>
      </c>
      <c r="L1996" s="121" t="s">
        <v>1136</v>
      </c>
      <c r="M1996" s="121" t="s">
        <v>891</v>
      </c>
      <c r="N1996" s="121">
        <v>2020</v>
      </c>
      <c r="O1996" s="121">
        <v>272</v>
      </c>
      <c r="P1996" s="121" t="s">
        <v>1592</v>
      </c>
      <c r="Q1996" s="121" t="s">
        <v>895</v>
      </c>
      <c r="R1996" s="121">
        <v>73100239</v>
      </c>
      <c r="S1996" s="121" t="s">
        <v>8806</v>
      </c>
      <c r="T1996" s="199">
        <v>43839</v>
      </c>
      <c r="U1996" s="199">
        <v>43840</v>
      </c>
      <c r="V1996" s="200" t="s">
        <v>4634</v>
      </c>
      <c r="W1996" s="200" t="s">
        <v>4635</v>
      </c>
      <c r="X1996" s="200" t="s">
        <v>4635</v>
      </c>
    </row>
    <row r="1997" spans="1:24" x14ac:dyDescent="0.2">
      <c r="A1997" s="146">
        <v>0</v>
      </c>
      <c r="B1997" s="116">
        <f t="shared" si="62"/>
        <v>802.96</v>
      </c>
      <c r="C1997" s="190">
        <f t="shared" si="63"/>
        <v>0</v>
      </c>
      <c r="D1997" s="167" t="s">
        <v>894</v>
      </c>
      <c r="E1997" s="117" t="s">
        <v>3422</v>
      </c>
      <c r="F1997" s="118" t="s">
        <v>5255</v>
      </c>
      <c r="G1997" s="119" t="s">
        <v>3498</v>
      </c>
      <c r="H1997" s="117" t="s">
        <v>234</v>
      </c>
      <c r="I1997" s="117">
        <v>1020</v>
      </c>
      <c r="J1997" s="117"/>
      <c r="K1997" s="120">
        <v>802.96</v>
      </c>
      <c r="L1997" s="121" t="s">
        <v>1136</v>
      </c>
      <c r="M1997" s="121" t="s">
        <v>891</v>
      </c>
      <c r="N1997" s="121">
        <v>2017</v>
      </c>
      <c r="O1997" s="121">
        <v>352</v>
      </c>
      <c r="P1997" s="121" t="s">
        <v>1592</v>
      </c>
      <c r="Q1997" s="121" t="s">
        <v>895</v>
      </c>
      <c r="R1997" s="121">
        <v>72915126</v>
      </c>
      <c r="S1997" s="121" t="s">
        <v>3499</v>
      </c>
      <c r="T1997" s="199">
        <v>42803</v>
      </c>
      <c r="U1997" s="199">
        <v>42811</v>
      </c>
      <c r="V1997" s="200" t="s">
        <v>4634</v>
      </c>
      <c r="W1997" s="200" t="s">
        <v>4635</v>
      </c>
      <c r="X1997" s="200" t="s">
        <v>4635</v>
      </c>
    </row>
    <row r="1998" spans="1:24" ht="16.5" x14ac:dyDescent="0.2">
      <c r="A1998" s="146">
        <v>0</v>
      </c>
      <c r="B1998" s="116">
        <f t="shared" si="62"/>
        <v>930.6</v>
      </c>
      <c r="C1998" s="190">
        <f t="shared" si="63"/>
        <v>0</v>
      </c>
      <c r="D1998" s="167" t="s">
        <v>13951</v>
      </c>
      <c r="E1998" s="117" t="s">
        <v>3422</v>
      </c>
      <c r="F1998" s="118" t="s">
        <v>14926</v>
      </c>
      <c r="G1998" s="119" t="s">
        <v>14927</v>
      </c>
      <c r="H1998" s="117" t="s">
        <v>234</v>
      </c>
      <c r="I1998" s="117">
        <v>1020</v>
      </c>
      <c r="J1998" s="117"/>
      <c r="K1998" s="120">
        <v>930.6</v>
      </c>
      <c r="L1998" s="121" t="s">
        <v>1136</v>
      </c>
      <c r="M1998" s="121" t="s">
        <v>891</v>
      </c>
      <c r="N1998" s="121">
        <v>2020</v>
      </c>
      <c r="O1998" s="121">
        <v>352</v>
      </c>
      <c r="P1998" s="121" t="s">
        <v>1592</v>
      </c>
      <c r="Q1998" s="121" t="s">
        <v>895</v>
      </c>
      <c r="R1998" s="121">
        <v>73100600</v>
      </c>
      <c r="S1998" s="121" t="s">
        <v>3499</v>
      </c>
      <c r="T1998" s="199"/>
      <c r="U1998" s="199">
        <v>43875</v>
      </c>
      <c r="V1998" s="200" t="s">
        <v>4634</v>
      </c>
      <c r="W1998" s="200" t="s">
        <v>4635</v>
      </c>
      <c r="X1998" s="200" t="s">
        <v>4635</v>
      </c>
    </row>
    <row r="1999" spans="1:24" ht="22.5" x14ac:dyDescent="0.2">
      <c r="A1999" s="146">
        <v>0</v>
      </c>
      <c r="B1999" s="116">
        <f t="shared" si="62"/>
        <v>729.96</v>
      </c>
      <c r="C1999" s="190">
        <f t="shared" si="63"/>
        <v>0</v>
      </c>
      <c r="D1999" s="167" t="s">
        <v>894</v>
      </c>
      <c r="E1999" s="117" t="s">
        <v>3422</v>
      </c>
      <c r="F1999" s="118" t="s">
        <v>3423</v>
      </c>
      <c r="G1999" s="119" t="s">
        <v>3498</v>
      </c>
      <c r="H1999" s="117" t="s">
        <v>234</v>
      </c>
      <c r="I1999" s="117">
        <v>1020</v>
      </c>
      <c r="J1999" s="117">
        <v>14</v>
      </c>
      <c r="K1999" s="120">
        <v>729.96</v>
      </c>
      <c r="L1999" s="121" t="s">
        <v>1136</v>
      </c>
      <c r="M1999" s="121" t="s">
        <v>891</v>
      </c>
      <c r="N1999" s="121">
        <v>2016</v>
      </c>
      <c r="O1999" s="121">
        <v>352</v>
      </c>
      <c r="P1999" s="121" t="s">
        <v>1592</v>
      </c>
      <c r="Q1999" s="121" t="s">
        <v>895</v>
      </c>
      <c r="R1999" s="121">
        <v>71064506</v>
      </c>
      <c r="S1999" s="121" t="s">
        <v>3499</v>
      </c>
      <c r="T1999" s="199">
        <v>42363</v>
      </c>
      <c r="U1999" s="199"/>
      <c r="V1999" s="200" t="s">
        <v>4634</v>
      </c>
      <c r="W1999" s="200" t="s">
        <v>4635</v>
      </c>
      <c r="X1999" s="200" t="s">
        <v>4635</v>
      </c>
    </row>
    <row r="2000" spans="1:24" ht="22.5" x14ac:dyDescent="0.2">
      <c r="A2000" s="146">
        <v>0</v>
      </c>
      <c r="B2000" s="116">
        <f t="shared" si="62"/>
        <v>912.34</v>
      </c>
      <c r="C2000" s="190">
        <f t="shared" si="63"/>
        <v>0</v>
      </c>
      <c r="D2000" s="167"/>
      <c r="E2000" s="117" t="s">
        <v>3797</v>
      </c>
      <c r="F2000" s="118" t="s">
        <v>5969</v>
      </c>
      <c r="G2000" s="119" t="s">
        <v>4331</v>
      </c>
      <c r="H2000" s="117" t="s">
        <v>234</v>
      </c>
      <c r="I2000" s="117">
        <v>1020</v>
      </c>
      <c r="J2000" s="117"/>
      <c r="K2000" s="120">
        <v>912.34</v>
      </c>
      <c r="L2000" s="121" t="s">
        <v>1136</v>
      </c>
      <c r="M2000" s="121" t="s">
        <v>891</v>
      </c>
      <c r="N2000" s="121">
        <v>2017</v>
      </c>
      <c r="O2000" s="121">
        <v>200</v>
      </c>
      <c r="P2000" s="121" t="s">
        <v>1592</v>
      </c>
      <c r="Q2000" s="121" t="s">
        <v>895</v>
      </c>
      <c r="R2000" s="121">
        <v>72942071</v>
      </c>
      <c r="S2000" s="121" t="s">
        <v>6024</v>
      </c>
      <c r="T2000" s="199">
        <v>42969</v>
      </c>
      <c r="U2000" s="199">
        <v>42968</v>
      </c>
      <c r="V2000" s="200" t="s">
        <v>4634</v>
      </c>
      <c r="W2000" s="200" t="s">
        <v>4634</v>
      </c>
      <c r="X2000" s="200" t="s">
        <v>4635</v>
      </c>
    </row>
    <row r="2001" spans="1:24" x14ac:dyDescent="0.2">
      <c r="A2001" s="146">
        <v>0</v>
      </c>
      <c r="B2001" s="116">
        <f t="shared" si="62"/>
        <v>2500.08</v>
      </c>
      <c r="C2001" s="190">
        <f t="shared" si="63"/>
        <v>0</v>
      </c>
      <c r="D2001" s="167" t="s">
        <v>894</v>
      </c>
      <c r="E2001" s="117" t="s">
        <v>2769</v>
      </c>
      <c r="F2001" s="118" t="s">
        <v>2969</v>
      </c>
      <c r="G2001" s="119" t="s">
        <v>2970</v>
      </c>
      <c r="H2001" s="117" t="s">
        <v>234</v>
      </c>
      <c r="I2001" s="117">
        <v>1020</v>
      </c>
      <c r="J2001" s="117">
        <v>6</v>
      </c>
      <c r="K2001" s="120">
        <v>2500.08</v>
      </c>
      <c r="L2001" s="121" t="s">
        <v>1136</v>
      </c>
      <c r="M2001" s="121" t="s">
        <v>891</v>
      </c>
      <c r="N2001" s="121">
        <v>2015</v>
      </c>
      <c r="O2001" s="121">
        <v>816</v>
      </c>
      <c r="P2001" s="121" t="s">
        <v>1592</v>
      </c>
      <c r="Q2001" s="121" t="s">
        <v>1593</v>
      </c>
      <c r="R2001" s="121">
        <v>67748606</v>
      </c>
      <c r="S2001" s="121" t="s">
        <v>2971</v>
      </c>
      <c r="T2001" s="199">
        <v>42193</v>
      </c>
      <c r="U2001" s="199"/>
      <c r="V2001" s="200" t="s">
        <v>4634</v>
      </c>
      <c r="W2001" s="200" t="s">
        <v>4634</v>
      </c>
      <c r="X2001" s="200" t="s">
        <v>4635</v>
      </c>
    </row>
    <row r="2002" spans="1:24" ht="16.5" x14ac:dyDescent="0.2">
      <c r="A2002" s="146">
        <v>0</v>
      </c>
      <c r="B2002" s="116">
        <f t="shared" si="62"/>
        <v>1392.71</v>
      </c>
      <c r="C2002" s="190">
        <f t="shared" si="63"/>
        <v>0</v>
      </c>
      <c r="D2002" s="167" t="s">
        <v>13950</v>
      </c>
      <c r="E2002" s="117" t="s">
        <v>4075</v>
      </c>
      <c r="F2002" s="118" t="s">
        <v>14928</v>
      </c>
      <c r="G2002" s="119" t="s">
        <v>4076</v>
      </c>
      <c r="H2002" s="117" t="s">
        <v>234</v>
      </c>
      <c r="I2002" s="117">
        <v>1020</v>
      </c>
      <c r="J2002" s="117"/>
      <c r="K2002" s="120">
        <v>1392.71</v>
      </c>
      <c r="L2002" s="121" t="s">
        <v>1136</v>
      </c>
      <c r="M2002" s="121" t="s">
        <v>3228</v>
      </c>
      <c r="N2002" s="121">
        <v>2020</v>
      </c>
      <c r="O2002" s="121">
        <v>416</v>
      </c>
      <c r="P2002" s="121" t="s">
        <v>1592</v>
      </c>
      <c r="Q2002" s="121" t="s">
        <v>895</v>
      </c>
      <c r="R2002" s="121">
        <v>73105169</v>
      </c>
      <c r="S2002" s="121" t="s">
        <v>3191</v>
      </c>
      <c r="T2002" s="199">
        <v>43831</v>
      </c>
      <c r="U2002" s="199"/>
      <c r="V2002" s="200" t="s">
        <v>4634</v>
      </c>
      <c r="W2002" s="200" t="s">
        <v>4635</v>
      </c>
      <c r="X2002" s="200" t="s">
        <v>4635</v>
      </c>
    </row>
    <row r="2003" spans="1:24" ht="22.5" x14ac:dyDescent="0.2">
      <c r="A2003" s="146">
        <v>0</v>
      </c>
      <c r="B2003" s="116">
        <f t="shared" si="62"/>
        <v>904.2</v>
      </c>
      <c r="C2003" s="190">
        <f t="shared" si="63"/>
        <v>0</v>
      </c>
      <c r="D2003" s="167" t="s">
        <v>894</v>
      </c>
      <c r="E2003" s="117" t="s">
        <v>7872</v>
      </c>
      <c r="F2003" s="118" t="s">
        <v>7873</v>
      </c>
      <c r="G2003" s="119" t="s">
        <v>7874</v>
      </c>
      <c r="H2003" s="117" t="s">
        <v>234</v>
      </c>
      <c r="I2003" s="117">
        <v>1020</v>
      </c>
      <c r="J2003" s="117"/>
      <c r="K2003" s="120">
        <v>904.2</v>
      </c>
      <c r="L2003" s="121" t="s">
        <v>1136</v>
      </c>
      <c r="M2003" s="121" t="s">
        <v>891</v>
      </c>
      <c r="N2003" s="121">
        <v>2016</v>
      </c>
      <c r="O2003" s="121">
        <v>252</v>
      </c>
      <c r="P2003" s="121" t="s">
        <v>1592</v>
      </c>
      <c r="Q2003" s="121" t="s">
        <v>895</v>
      </c>
      <c r="R2003" s="121">
        <v>72869992</v>
      </c>
      <c r="S2003" s="121" t="s">
        <v>7875</v>
      </c>
      <c r="T2003" s="199">
        <v>42640</v>
      </c>
      <c r="U2003" s="199">
        <v>42635</v>
      </c>
      <c r="V2003" s="200" t="s">
        <v>4634</v>
      </c>
      <c r="W2003" s="200" t="s">
        <v>4635</v>
      </c>
      <c r="X2003" s="200" t="s">
        <v>4635</v>
      </c>
    </row>
    <row r="2004" spans="1:24" ht="22.5" x14ac:dyDescent="0.2">
      <c r="A2004" s="146">
        <v>0</v>
      </c>
      <c r="B2004" s="116">
        <f t="shared" si="62"/>
        <v>1042.8</v>
      </c>
      <c r="C2004" s="190">
        <f t="shared" si="63"/>
        <v>0</v>
      </c>
      <c r="D2004" s="167" t="s">
        <v>894</v>
      </c>
      <c r="E2004" s="117" t="s">
        <v>7872</v>
      </c>
      <c r="F2004" s="118" t="s">
        <v>9424</v>
      </c>
      <c r="G2004" s="119" t="s">
        <v>7874</v>
      </c>
      <c r="H2004" s="117" t="s">
        <v>234</v>
      </c>
      <c r="I2004" s="117">
        <v>1020</v>
      </c>
      <c r="J2004" s="117"/>
      <c r="K2004" s="120">
        <v>1042.8</v>
      </c>
      <c r="L2004" s="121" t="s">
        <v>1136</v>
      </c>
      <c r="M2004" s="121" t="s">
        <v>891</v>
      </c>
      <c r="N2004" s="121">
        <v>2019</v>
      </c>
      <c r="O2004" s="121">
        <v>252</v>
      </c>
      <c r="P2004" s="121" t="s">
        <v>1592</v>
      </c>
      <c r="Q2004" s="121" t="s">
        <v>895</v>
      </c>
      <c r="R2004" s="121">
        <v>72937029</v>
      </c>
      <c r="S2004" s="121" t="s">
        <v>7875</v>
      </c>
      <c r="T2004" s="199">
        <v>43461</v>
      </c>
      <c r="U2004" s="199">
        <v>43542</v>
      </c>
      <c r="V2004" s="200" t="s">
        <v>4634</v>
      </c>
      <c r="W2004" s="200" t="s">
        <v>4635</v>
      </c>
      <c r="X2004" s="200" t="s">
        <v>4635</v>
      </c>
    </row>
    <row r="2005" spans="1:24" ht="22.5" x14ac:dyDescent="0.2">
      <c r="A2005" s="146">
        <v>0</v>
      </c>
      <c r="B2005" s="116">
        <f t="shared" si="62"/>
        <v>899.8</v>
      </c>
      <c r="C2005" s="190">
        <f t="shared" si="63"/>
        <v>0</v>
      </c>
      <c r="D2005" s="167"/>
      <c r="E2005" s="117" t="s">
        <v>7301</v>
      </c>
      <c r="F2005" s="118" t="s">
        <v>7302</v>
      </c>
      <c r="G2005" s="119" t="s">
        <v>7642</v>
      </c>
      <c r="H2005" s="117" t="s">
        <v>234</v>
      </c>
      <c r="I2005" s="117">
        <v>1020</v>
      </c>
      <c r="J2005" s="117"/>
      <c r="K2005" s="120">
        <v>899.8</v>
      </c>
      <c r="L2005" s="121" t="s">
        <v>1136</v>
      </c>
      <c r="M2005" s="121" t="s">
        <v>891</v>
      </c>
      <c r="N2005" s="121">
        <v>2018</v>
      </c>
      <c r="O2005" s="121">
        <v>176</v>
      </c>
      <c r="P2005" s="121" t="s">
        <v>1592</v>
      </c>
      <c r="Q2005" s="121" t="s">
        <v>893</v>
      </c>
      <c r="R2005" s="121">
        <v>72984728</v>
      </c>
      <c r="S2005" s="121" t="s">
        <v>7643</v>
      </c>
      <c r="T2005" s="199">
        <v>43242</v>
      </c>
      <c r="U2005" s="199">
        <v>43259</v>
      </c>
      <c r="V2005" s="200" t="s">
        <v>4634</v>
      </c>
      <c r="W2005" s="200" t="s">
        <v>4635</v>
      </c>
      <c r="X2005" s="200" t="s">
        <v>4635</v>
      </c>
    </row>
    <row r="2006" spans="1:24" ht="22.5" x14ac:dyDescent="0.2">
      <c r="A2006" s="146">
        <v>0</v>
      </c>
      <c r="B2006" s="116">
        <f t="shared" si="62"/>
        <v>1052.7</v>
      </c>
      <c r="C2006" s="190">
        <f t="shared" si="63"/>
        <v>0</v>
      </c>
      <c r="D2006" s="167"/>
      <c r="E2006" s="117" t="s">
        <v>4381</v>
      </c>
      <c r="F2006" s="118" t="s">
        <v>4907</v>
      </c>
      <c r="G2006" s="119" t="s">
        <v>4486</v>
      </c>
      <c r="H2006" s="117" t="s">
        <v>234</v>
      </c>
      <c r="I2006" s="117">
        <v>1020</v>
      </c>
      <c r="J2006" s="117"/>
      <c r="K2006" s="120">
        <v>1052.7</v>
      </c>
      <c r="L2006" s="121" t="s">
        <v>1136</v>
      </c>
      <c r="M2006" s="121" t="s">
        <v>891</v>
      </c>
      <c r="N2006" s="121">
        <v>2017</v>
      </c>
      <c r="O2006" s="121">
        <v>288</v>
      </c>
      <c r="P2006" s="121" t="s">
        <v>1592</v>
      </c>
      <c r="Q2006" s="121" t="s">
        <v>895</v>
      </c>
      <c r="R2006" s="121">
        <v>72904200</v>
      </c>
      <c r="S2006" s="121" t="s">
        <v>5593</v>
      </c>
      <c r="T2006" s="199">
        <v>42705</v>
      </c>
      <c r="U2006" s="199">
        <v>42730</v>
      </c>
      <c r="V2006" s="200" t="s">
        <v>4634</v>
      </c>
      <c r="W2006" s="200" t="s">
        <v>4635</v>
      </c>
      <c r="X2006" s="200" t="s">
        <v>4635</v>
      </c>
    </row>
    <row r="2007" spans="1:24" x14ac:dyDescent="0.2">
      <c r="A2007" s="146">
        <v>0</v>
      </c>
      <c r="B2007" s="116">
        <f t="shared" si="62"/>
        <v>957</v>
      </c>
      <c r="C2007" s="190">
        <f t="shared" si="63"/>
        <v>0</v>
      </c>
      <c r="D2007" s="167"/>
      <c r="E2007" s="117" t="s">
        <v>4381</v>
      </c>
      <c r="F2007" s="118" t="s">
        <v>13532</v>
      </c>
      <c r="G2007" s="119" t="s">
        <v>4486</v>
      </c>
      <c r="H2007" s="117" t="s">
        <v>234</v>
      </c>
      <c r="I2007" s="117">
        <v>1020</v>
      </c>
      <c r="J2007" s="117"/>
      <c r="K2007" s="120">
        <v>957</v>
      </c>
      <c r="L2007" s="121" t="s">
        <v>1136</v>
      </c>
      <c r="M2007" s="121" t="s">
        <v>891</v>
      </c>
      <c r="N2007" s="121">
        <v>2016</v>
      </c>
      <c r="O2007" s="121">
        <v>288</v>
      </c>
      <c r="P2007" s="121" t="s">
        <v>1592</v>
      </c>
      <c r="Q2007" s="121" t="s">
        <v>895</v>
      </c>
      <c r="R2007" s="121">
        <v>72869991</v>
      </c>
      <c r="S2007" s="121" t="s">
        <v>13533</v>
      </c>
      <c r="T2007" s="199">
        <v>42640</v>
      </c>
      <c r="U2007" s="199">
        <v>42635</v>
      </c>
      <c r="V2007" s="200" t="s">
        <v>4634</v>
      </c>
      <c r="W2007" s="200" t="s">
        <v>4635</v>
      </c>
      <c r="X2007" s="200" t="s">
        <v>4635</v>
      </c>
    </row>
    <row r="2008" spans="1:24" ht="22.5" x14ac:dyDescent="0.2">
      <c r="A2008" s="146">
        <v>0</v>
      </c>
      <c r="B2008" s="116">
        <f t="shared" si="62"/>
        <v>503.8</v>
      </c>
      <c r="C2008" s="190">
        <f t="shared" si="63"/>
        <v>0</v>
      </c>
      <c r="D2008" s="167" t="s">
        <v>894</v>
      </c>
      <c r="E2008" s="117" t="s">
        <v>1258</v>
      </c>
      <c r="F2008" s="118" t="s">
        <v>10920</v>
      </c>
      <c r="G2008" s="119" t="s">
        <v>1035</v>
      </c>
      <c r="H2008" s="117" t="s">
        <v>234</v>
      </c>
      <c r="I2008" s="117">
        <v>1020</v>
      </c>
      <c r="J2008" s="117"/>
      <c r="K2008" s="120">
        <v>503.8</v>
      </c>
      <c r="L2008" s="121" t="s">
        <v>1136</v>
      </c>
      <c r="M2008" s="121" t="s">
        <v>3227</v>
      </c>
      <c r="N2008" s="121">
        <v>2018</v>
      </c>
      <c r="O2008" s="121">
        <v>144</v>
      </c>
      <c r="P2008" s="121" t="s">
        <v>892</v>
      </c>
      <c r="Q2008" s="121" t="s">
        <v>895</v>
      </c>
      <c r="R2008" s="121">
        <v>72960059</v>
      </c>
      <c r="S2008" s="121" t="s">
        <v>4022</v>
      </c>
      <c r="T2008" s="199">
        <v>43101</v>
      </c>
      <c r="U2008" s="199"/>
      <c r="V2008" s="200" t="s">
        <v>4634</v>
      </c>
      <c r="W2008" s="200" t="s">
        <v>4635</v>
      </c>
      <c r="X2008" s="200" t="s">
        <v>4635</v>
      </c>
    </row>
    <row r="2009" spans="1:24" ht="22.5" x14ac:dyDescent="0.2">
      <c r="A2009" s="146">
        <v>0</v>
      </c>
      <c r="B2009" s="116">
        <f t="shared" si="62"/>
        <v>554.4</v>
      </c>
      <c r="C2009" s="190">
        <f t="shared" si="63"/>
        <v>0</v>
      </c>
      <c r="D2009" s="167" t="s">
        <v>13950</v>
      </c>
      <c r="E2009" s="117" t="s">
        <v>1258</v>
      </c>
      <c r="F2009" s="118" t="s">
        <v>14929</v>
      </c>
      <c r="G2009" s="119" t="s">
        <v>1035</v>
      </c>
      <c r="H2009" s="117" t="s">
        <v>234</v>
      </c>
      <c r="I2009" s="117">
        <v>1020</v>
      </c>
      <c r="J2009" s="117"/>
      <c r="K2009" s="120">
        <v>554.4</v>
      </c>
      <c r="L2009" s="121" t="s">
        <v>1136</v>
      </c>
      <c r="M2009" s="121" t="s">
        <v>3227</v>
      </c>
      <c r="N2009" s="121">
        <v>2020</v>
      </c>
      <c r="O2009" s="121">
        <v>144</v>
      </c>
      <c r="P2009" s="121" t="s">
        <v>892</v>
      </c>
      <c r="Q2009" s="121" t="s">
        <v>895</v>
      </c>
      <c r="R2009" s="121">
        <v>73104622</v>
      </c>
      <c r="S2009" s="121" t="s">
        <v>4022</v>
      </c>
      <c r="T2009" s="199">
        <v>43831</v>
      </c>
      <c r="U2009" s="199"/>
      <c r="V2009" s="200" t="s">
        <v>4634</v>
      </c>
      <c r="W2009" s="200" t="s">
        <v>4635</v>
      </c>
      <c r="X2009" s="200" t="s">
        <v>4635</v>
      </c>
    </row>
    <row r="2010" spans="1:24" ht="22.5" x14ac:dyDescent="0.2">
      <c r="A2010" s="146">
        <v>0</v>
      </c>
      <c r="B2010" s="116">
        <f t="shared" si="62"/>
        <v>1156.0999999999999</v>
      </c>
      <c r="C2010" s="190">
        <f t="shared" si="63"/>
        <v>0</v>
      </c>
      <c r="D2010" s="167" t="s">
        <v>13950</v>
      </c>
      <c r="E2010" s="117" t="s">
        <v>2314</v>
      </c>
      <c r="F2010" s="118" t="s">
        <v>14930</v>
      </c>
      <c r="G2010" s="119" t="s">
        <v>2315</v>
      </c>
      <c r="H2010" s="117" t="s">
        <v>234</v>
      </c>
      <c r="I2010" s="117">
        <v>1020</v>
      </c>
      <c r="J2010" s="117"/>
      <c r="K2010" s="120">
        <v>1156.0999999999999</v>
      </c>
      <c r="L2010" s="121" t="s">
        <v>1136</v>
      </c>
      <c r="M2010" s="121" t="s">
        <v>3227</v>
      </c>
      <c r="N2010" s="121">
        <v>2020</v>
      </c>
      <c r="O2010" s="121">
        <v>320</v>
      </c>
      <c r="P2010" s="121" t="s">
        <v>1592</v>
      </c>
      <c r="Q2010" s="121" t="s">
        <v>895</v>
      </c>
      <c r="R2010" s="121">
        <v>73104676</v>
      </c>
      <c r="S2010" s="121" t="s">
        <v>2316</v>
      </c>
      <c r="T2010" s="199">
        <v>43831</v>
      </c>
      <c r="U2010" s="199"/>
      <c r="V2010" s="200" t="s">
        <v>4634</v>
      </c>
      <c r="W2010" s="200" t="s">
        <v>4635</v>
      </c>
      <c r="X2010" s="200" t="s">
        <v>4635</v>
      </c>
    </row>
    <row r="2011" spans="1:24" ht="22.5" x14ac:dyDescent="0.2">
      <c r="A2011" s="146">
        <v>0</v>
      </c>
      <c r="B2011" s="116">
        <f t="shared" si="62"/>
        <v>1300.2</v>
      </c>
      <c r="C2011" s="190">
        <f t="shared" si="63"/>
        <v>0</v>
      </c>
      <c r="D2011" s="167"/>
      <c r="E2011" s="117" t="s">
        <v>8215</v>
      </c>
      <c r="F2011" s="118" t="s">
        <v>13534</v>
      </c>
      <c r="G2011" s="119" t="s">
        <v>8217</v>
      </c>
      <c r="H2011" s="117" t="s">
        <v>234</v>
      </c>
      <c r="I2011" s="117">
        <v>1020</v>
      </c>
      <c r="J2011" s="117"/>
      <c r="K2011" s="120">
        <v>1300.2</v>
      </c>
      <c r="L2011" s="121" t="s">
        <v>1136</v>
      </c>
      <c r="M2011" s="121" t="s">
        <v>891</v>
      </c>
      <c r="N2011" s="121">
        <v>2016</v>
      </c>
      <c r="O2011" s="121">
        <v>472</v>
      </c>
      <c r="P2011" s="121" t="s">
        <v>1592</v>
      </c>
      <c r="Q2011" s="121" t="s">
        <v>1593</v>
      </c>
      <c r="R2011" s="121">
        <v>72869993</v>
      </c>
      <c r="S2011" s="121" t="s">
        <v>8218</v>
      </c>
      <c r="T2011" s="199">
        <v>42590</v>
      </c>
      <c r="U2011" s="199">
        <v>42635</v>
      </c>
      <c r="V2011" s="200" t="s">
        <v>4634</v>
      </c>
      <c r="W2011" s="200" t="s">
        <v>4635</v>
      </c>
      <c r="X2011" s="200" t="s">
        <v>4635</v>
      </c>
    </row>
    <row r="2012" spans="1:24" ht="22.5" x14ac:dyDescent="0.2">
      <c r="A2012" s="146">
        <v>0</v>
      </c>
      <c r="B2012" s="116">
        <f t="shared" si="62"/>
        <v>1501.5</v>
      </c>
      <c r="C2012" s="190">
        <f t="shared" si="63"/>
        <v>0</v>
      </c>
      <c r="D2012" s="167"/>
      <c r="E2012" s="117" t="s">
        <v>8215</v>
      </c>
      <c r="F2012" s="118" t="s">
        <v>8216</v>
      </c>
      <c r="G2012" s="119" t="s">
        <v>8217</v>
      </c>
      <c r="H2012" s="117" t="s">
        <v>234</v>
      </c>
      <c r="I2012" s="117">
        <v>1020</v>
      </c>
      <c r="J2012" s="117"/>
      <c r="K2012" s="120">
        <v>1501.5</v>
      </c>
      <c r="L2012" s="121" t="s">
        <v>1136</v>
      </c>
      <c r="M2012" s="121" t="s">
        <v>891</v>
      </c>
      <c r="N2012" s="121">
        <v>2018</v>
      </c>
      <c r="O2012" s="121">
        <v>472</v>
      </c>
      <c r="P2012" s="121" t="s">
        <v>1592</v>
      </c>
      <c r="Q2012" s="121" t="s">
        <v>1593</v>
      </c>
      <c r="R2012" s="121">
        <v>73008413</v>
      </c>
      <c r="S2012" s="121" t="s">
        <v>8218</v>
      </c>
      <c r="T2012" s="199">
        <v>43313</v>
      </c>
      <c r="U2012" s="199">
        <v>43325</v>
      </c>
      <c r="V2012" s="200" t="s">
        <v>4634</v>
      </c>
      <c r="W2012" s="200" t="s">
        <v>4635</v>
      </c>
      <c r="X2012" s="200" t="s">
        <v>4635</v>
      </c>
    </row>
    <row r="2013" spans="1:24" ht="22.5" x14ac:dyDescent="0.2">
      <c r="A2013" s="146">
        <v>0</v>
      </c>
      <c r="B2013" s="116">
        <f t="shared" si="62"/>
        <v>1097.8</v>
      </c>
      <c r="C2013" s="190">
        <f t="shared" si="63"/>
        <v>0</v>
      </c>
      <c r="D2013" s="167" t="s">
        <v>13950</v>
      </c>
      <c r="E2013" s="117" t="s">
        <v>1824</v>
      </c>
      <c r="F2013" s="118" t="s">
        <v>14931</v>
      </c>
      <c r="G2013" s="119" t="s">
        <v>1109</v>
      </c>
      <c r="H2013" s="117" t="s">
        <v>234</v>
      </c>
      <c r="I2013" s="117">
        <v>1020</v>
      </c>
      <c r="J2013" s="117"/>
      <c r="K2013" s="120">
        <v>1097.8</v>
      </c>
      <c r="L2013" s="121" t="s">
        <v>1136</v>
      </c>
      <c r="M2013" s="121" t="s">
        <v>3227</v>
      </c>
      <c r="N2013" s="121">
        <v>2020</v>
      </c>
      <c r="O2013" s="121">
        <v>320</v>
      </c>
      <c r="P2013" s="121" t="s">
        <v>892</v>
      </c>
      <c r="Q2013" s="121" t="s">
        <v>1593</v>
      </c>
      <c r="R2013" s="121">
        <v>73104434</v>
      </c>
      <c r="S2013" s="121" t="s">
        <v>1616</v>
      </c>
      <c r="T2013" s="199">
        <v>43831</v>
      </c>
      <c r="U2013" s="199"/>
      <c r="V2013" s="200" t="s">
        <v>4634</v>
      </c>
      <c r="W2013" s="200" t="s">
        <v>4635</v>
      </c>
      <c r="X2013" s="200" t="s">
        <v>4635</v>
      </c>
    </row>
    <row r="2014" spans="1:24" ht="22.5" x14ac:dyDescent="0.2">
      <c r="A2014" s="146">
        <v>0</v>
      </c>
      <c r="B2014" s="116">
        <f t="shared" si="62"/>
        <v>954.8</v>
      </c>
      <c r="C2014" s="190">
        <f t="shared" si="63"/>
        <v>0</v>
      </c>
      <c r="D2014" s="167" t="s">
        <v>13956</v>
      </c>
      <c r="E2014" s="117" t="s">
        <v>3170</v>
      </c>
      <c r="F2014" s="118" t="s">
        <v>14932</v>
      </c>
      <c r="G2014" s="119" t="s">
        <v>3315</v>
      </c>
      <c r="H2014" s="117" t="s">
        <v>234</v>
      </c>
      <c r="I2014" s="117">
        <v>1020</v>
      </c>
      <c r="J2014" s="117"/>
      <c r="K2014" s="120">
        <v>954.8</v>
      </c>
      <c r="L2014" s="121" t="s">
        <v>1136</v>
      </c>
      <c r="M2014" s="121" t="s">
        <v>3227</v>
      </c>
      <c r="N2014" s="121">
        <v>2020</v>
      </c>
      <c r="O2014" s="121">
        <v>224</v>
      </c>
      <c r="P2014" s="121" t="s">
        <v>1592</v>
      </c>
      <c r="Q2014" s="121" t="s">
        <v>895</v>
      </c>
      <c r="R2014" s="121">
        <v>73104669</v>
      </c>
      <c r="S2014" s="121" t="s">
        <v>3275</v>
      </c>
      <c r="T2014" s="199">
        <v>43831</v>
      </c>
      <c r="U2014" s="199"/>
      <c r="V2014" s="200" t="s">
        <v>4634</v>
      </c>
      <c r="W2014" s="200" t="s">
        <v>4635</v>
      </c>
      <c r="X2014" s="200" t="s">
        <v>4635</v>
      </c>
    </row>
    <row r="2015" spans="1:24" x14ac:dyDescent="0.2">
      <c r="A2015" s="146">
        <v>0</v>
      </c>
      <c r="B2015" s="116">
        <f t="shared" si="62"/>
        <v>599.5</v>
      </c>
      <c r="C2015" s="190">
        <f t="shared" si="63"/>
        <v>0</v>
      </c>
      <c r="D2015" s="167" t="s">
        <v>13957</v>
      </c>
      <c r="E2015" s="117" t="s">
        <v>9312</v>
      </c>
      <c r="F2015" s="118" t="s">
        <v>14933</v>
      </c>
      <c r="G2015" s="119" t="s">
        <v>14934</v>
      </c>
      <c r="H2015" s="117" t="s">
        <v>234</v>
      </c>
      <c r="I2015" s="117">
        <v>1020</v>
      </c>
      <c r="J2015" s="117"/>
      <c r="K2015" s="120">
        <v>599.5</v>
      </c>
      <c r="L2015" s="121" t="s">
        <v>1136</v>
      </c>
      <c r="M2015" s="121" t="s">
        <v>891</v>
      </c>
      <c r="N2015" s="121">
        <v>2020</v>
      </c>
      <c r="O2015" s="121">
        <v>188</v>
      </c>
      <c r="P2015" s="121" t="s">
        <v>1592</v>
      </c>
      <c r="Q2015" s="121" t="s">
        <v>527</v>
      </c>
      <c r="R2015" s="121">
        <v>73100464</v>
      </c>
      <c r="S2015" s="121" t="s">
        <v>14935</v>
      </c>
      <c r="T2015" s="199"/>
      <c r="U2015" s="199">
        <v>43889</v>
      </c>
      <c r="V2015" s="200" t="s">
        <v>4635</v>
      </c>
      <c r="W2015" s="200" t="s">
        <v>4634</v>
      </c>
      <c r="X2015" s="200" t="s">
        <v>4635</v>
      </c>
    </row>
    <row r="2016" spans="1:24" x14ac:dyDescent="0.2">
      <c r="A2016" s="146">
        <v>0</v>
      </c>
      <c r="B2016" s="116">
        <f t="shared" si="62"/>
        <v>1399.2</v>
      </c>
      <c r="C2016" s="190">
        <f t="shared" si="63"/>
        <v>0</v>
      </c>
      <c r="D2016" s="167"/>
      <c r="E2016" s="117" t="s">
        <v>4382</v>
      </c>
      <c r="F2016" s="118" t="s">
        <v>4728</v>
      </c>
      <c r="G2016" s="119" t="s">
        <v>4487</v>
      </c>
      <c r="H2016" s="117" t="s">
        <v>234</v>
      </c>
      <c r="I2016" s="117">
        <v>1020</v>
      </c>
      <c r="J2016" s="117"/>
      <c r="K2016" s="120">
        <v>1399.2</v>
      </c>
      <c r="L2016" s="121" t="s">
        <v>1136</v>
      </c>
      <c r="M2016" s="121" t="s">
        <v>891</v>
      </c>
      <c r="N2016" s="121">
        <v>2016</v>
      </c>
      <c r="O2016" s="121">
        <v>448</v>
      </c>
      <c r="P2016" s="121" t="s">
        <v>1592</v>
      </c>
      <c r="Q2016" s="121" t="s">
        <v>893</v>
      </c>
      <c r="R2016" s="121">
        <v>72869990</v>
      </c>
      <c r="S2016" s="121" t="s">
        <v>5286</v>
      </c>
      <c r="T2016" s="199">
        <v>42590</v>
      </c>
      <c r="U2016" s="199">
        <v>42635</v>
      </c>
      <c r="V2016" s="200" t="s">
        <v>4634</v>
      </c>
      <c r="W2016" s="200" t="s">
        <v>4634</v>
      </c>
      <c r="X2016" s="200" t="s">
        <v>4635</v>
      </c>
    </row>
    <row r="2017" spans="1:24" x14ac:dyDescent="0.2">
      <c r="A2017" s="146">
        <v>0</v>
      </c>
      <c r="B2017" s="116">
        <f t="shared" si="62"/>
        <v>660</v>
      </c>
      <c r="C2017" s="190">
        <f t="shared" si="63"/>
        <v>0</v>
      </c>
      <c r="D2017" s="167" t="s">
        <v>894</v>
      </c>
      <c r="E2017" s="117" t="s">
        <v>4023</v>
      </c>
      <c r="F2017" s="118" t="s">
        <v>4845</v>
      </c>
      <c r="G2017" s="119" t="s">
        <v>3699</v>
      </c>
      <c r="H2017" s="117" t="s">
        <v>234</v>
      </c>
      <c r="I2017" s="117">
        <v>1020</v>
      </c>
      <c r="J2017" s="117"/>
      <c r="K2017" s="120">
        <v>660</v>
      </c>
      <c r="L2017" s="121" t="s">
        <v>1136</v>
      </c>
      <c r="M2017" s="121" t="s">
        <v>891</v>
      </c>
      <c r="N2017" s="121">
        <v>2017</v>
      </c>
      <c r="O2017" s="121">
        <v>176</v>
      </c>
      <c r="P2017" s="121" t="s">
        <v>1592</v>
      </c>
      <c r="Q2017" s="121" t="s">
        <v>1593</v>
      </c>
      <c r="R2017" s="121">
        <v>72902237</v>
      </c>
      <c r="S2017" s="121" t="s">
        <v>5594</v>
      </c>
      <c r="T2017" s="199">
        <v>42697</v>
      </c>
      <c r="U2017" s="199">
        <v>42709</v>
      </c>
      <c r="V2017" s="200" t="s">
        <v>4634</v>
      </c>
      <c r="W2017" s="200" t="s">
        <v>4634</v>
      </c>
      <c r="X2017" s="200" t="s">
        <v>4635</v>
      </c>
    </row>
    <row r="2018" spans="1:24" x14ac:dyDescent="0.2">
      <c r="A2018" s="146">
        <v>0</v>
      </c>
      <c r="B2018" s="116">
        <f t="shared" si="62"/>
        <v>599.94000000000005</v>
      </c>
      <c r="C2018" s="190">
        <f t="shared" si="63"/>
        <v>0</v>
      </c>
      <c r="D2018" s="167" t="s">
        <v>894</v>
      </c>
      <c r="E2018" s="117" t="s">
        <v>4023</v>
      </c>
      <c r="F2018" s="118" t="s">
        <v>7161</v>
      </c>
      <c r="G2018" s="119" t="s">
        <v>3699</v>
      </c>
      <c r="H2018" s="117" t="s">
        <v>234</v>
      </c>
      <c r="I2018" s="117">
        <v>1020</v>
      </c>
      <c r="J2018" s="117">
        <v>20</v>
      </c>
      <c r="K2018" s="120">
        <v>599.94000000000005</v>
      </c>
      <c r="L2018" s="121" t="s">
        <v>1136</v>
      </c>
      <c r="M2018" s="121" t="s">
        <v>891</v>
      </c>
      <c r="N2018" s="121">
        <v>2016</v>
      </c>
      <c r="O2018" s="121">
        <v>176</v>
      </c>
      <c r="P2018" s="121" t="s">
        <v>1592</v>
      </c>
      <c r="Q2018" s="121" t="s">
        <v>1593</v>
      </c>
      <c r="R2018" s="121">
        <v>72135906</v>
      </c>
      <c r="S2018" s="121" t="s">
        <v>7162</v>
      </c>
      <c r="T2018" s="199">
        <v>42432</v>
      </c>
      <c r="U2018" s="199"/>
      <c r="V2018" s="200" t="s">
        <v>4634</v>
      </c>
      <c r="W2018" s="200" t="s">
        <v>4634</v>
      </c>
      <c r="X2018" s="200" t="s">
        <v>4635</v>
      </c>
    </row>
    <row r="2019" spans="1:24" x14ac:dyDescent="0.2">
      <c r="A2019" s="146">
        <v>0</v>
      </c>
      <c r="B2019" s="116">
        <f t="shared" si="62"/>
        <v>1600.06</v>
      </c>
      <c r="C2019" s="190">
        <f t="shared" si="63"/>
        <v>0</v>
      </c>
      <c r="D2019" s="167" t="s">
        <v>894</v>
      </c>
      <c r="E2019" s="117" t="s">
        <v>2769</v>
      </c>
      <c r="F2019" s="118" t="s">
        <v>2972</v>
      </c>
      <c r="G2019" s="119" t="s">
        <v>2973</v>
      </c>
      <c r="H2019" s="117" t="s">
        <v>234</v>
      </c>
      <c r="I2019" s="117">
        <v>1020</v>
      </c>
      <c r="J2019" s="117">
        <v>8</v>
      </c>
      <c r="K2019" s="120">
        <v>1600.06</v>
      </c>
      <c r="L2019" s="121" t="s">
        <v>1136</v>
      </c>
      <c r="M2019" s="121" t="s">
        <v>891</v>
      </c>
      <c r="N2019" s="121">
        <v>2015</v>
      </c>
      <c r="O2019" s="121">
        <v>560</v>
      </c>
      <c r="P2019" s="121" t="s">
        <v>1592</v>
      </c>
      <c r="Q2019" s="121" t="s">
        <v>1593</v>
      </c>
      <c r="R2019" s="121">
        <v>67748706</v>
      </c>
      <c r="S2019" s="121" t="s">
        <v>2974</v>
      </c>
      <c r="T2019" s="199">
        <v>42142</v>
      </c>
      <c r="U2019" s="199"/>
      <c r="V2019" s="200" t="s">
        <v>4634</v>
      </c>
      <c r="W2019" s="200" t="s">
        <v>4635</v>
      </c>
      <c r="X2019" s="200" t="s">
        <v>4635</v>
      </c>
    </row>
    <row r="2020" spans="1:24" ht="22.5" x14ac:dyDescent="0.2">
      <c r="A2020" s="146">
        <v>0</v>
      </c>
      <c r="B2020" s="116">
        <f t="shared" si="62"/>
        <v>641.08000000000004</v>
      </c>
      <c r="C2020" s="190">
        <f t="shared" si="63"/>
        <v>0</v>
      </c>
      <c r="D2020" s="167" t="s">
        <v>894</v>
      </c>
      <c r="E2020" s="117" t="s">
        <v>2975</v>
      </c>
      <c r="F2020" s="118" t="s">
        <v>13535</v>
      </c>
      <c r="G2020" s="119" t="s">
        <v>2977</v>
      </c>
      <c r="H2020" s="117" t="s">
        <v>234</v>
      </c>
      <c r="I2020" s="117">
        <v>1020</v>
      </c>
      <c r="J2020" s="117">
        <v>22</v>
      </c>
      <c r="K2020" s="120">
        <v>641.08000000000004</v>
      </c>
      <c r="L2020" s="121" t="s">
        <v>1136</v>
      </c>
      <c r="M2020" s="121" t="s">
        <v>891</v>
      </c>
      <c r="N2020" s="121">
        <v>2012</v>
      </c>
      <c r="O2020" s="121">
        <v>288</v>
      </c>
      <c r="P2020" s="121" t="s">
        <v>1592</v>
      </c>
      <c r="Q2020" s="121" t="s">
        <v>895</v>
      </c>
      <c r="R2020" s="121">
        <v>56147206</v>
      </c>
      <c r="S2020" s="121" t="s">
        <v>13536</v>
      </c>
      <c r="T2020" s="199">
        <v>40966</v>
      </c>
      <c r="U2020" s="199"/>
      <c r="V2020" s="200" t="s">
        <v>4635</v>
      </c>
      <c r="W2020" s="200" t="s">
        <v>4635</v>
      </c>
      <c r="X2020" s="200" t="s">
        <v>4635</v>
      </c>
    </row>
    <row r="2021" spans="1:24" ht="22.5" x14ac:dyDescent="0.2">
      <c r="A2021" s="146">
        <v>0</v>
      </c>
      <c r="B2021" s="116">
        <f t="shared" si="62"/>
        <v>799.92</v>
      </c>
      <c r="C2021" s="190">
        <f t="shared" si="63"/>
        <v>0</v>
      </c>
      <c r="D2021" s="167" t="s">
        <v>894</v>
      </c>
      <c r="E2021" s="117" t="s">
        <v>2975</v>
      </c>
      <c r="F2021" s="118" t="s">
        <v>2976</v>
      </c>
      <c r="G2021" s="119" t="s">
        <v>2977</v>
      </c>
      <c r="H2021" s="117" t="s">
        <v>234</v>
      </c>
      <c r="I2021" s="117">
        <v>1020</v>
      </c>
      <c r="J2021" s="117">
        <v>20</v>
      </c>
      <c r="K2021" s="120">
        <v>799.92</v>
      </c>
      <c r="L2021" s="121" t="s">
        <v>1136</v>
      </c>
      <c r="M2021" s="121" t="s">
        <v>891</v>
      </c>
      <c r="N2021" s="121">
        <v>2015</v>
      </c>
      <c r="O2021" s="121">
        <v>288</v>
      </c>
      <c r="P2021" s="121" t="s">
        <v>1592</v>
      </c>
      <c r="Q2021" s="121" t="s">
        <v>895</v>
      </c>
      <c r="R2021" s="121">
        <v>68442906</v>
      </c>
      <c r="S2021" s="121" t="s">
        <v>2978</v>
      </c>
      <c r="T2021" s="199">
        <v>42173</v>
      </c>
      <c r="U2021" s="199"/>
      <c r="V2021" s="200" t="s">
        <v>4634</v>
      </c>
      <c r="W2021" s="200" t="s">
        <v>4635</v>
      </c>
      <c r="X2021" s="200" t="s">
        <v>4635</v>
      </c>
    </row>
    <row r="2022" spans="1:24" ht="22.5" x14ac:dyDescent="0.2">
      <c r="A2022" s="146">
        <v>0</v>
      </c>
      <c r="B2022" s="116">
        <f t="shared" si="62"/>
        <v>899.8</v>
      </c>
      <c r="C2022" s="190">
        <f t="shared" si="63"/>
        <v>0</v>
      </c>
      <c r="D2022" s="167"/>
      <c r="E2022" s="117" t="s">
        <v>5390</v>
      </c>
      <c r="F2022" s="118" t="s">
        <v>7303</v>
      </c>
      <c r="G2022" s="119" t="s">
        <v>7676</v>
      </c>
      <c r="H2022" s="117" t="s">
        <v>234</v>
      </c>
      <c r="I2022" s="117">
        <v>1020</v>
      </c>
      <c r="J2022" s="117"/>
      <c r="K2022" s="120">
        <v>899.8</v>
      </c>
      <c r="L2022" s="121" t="s">
        <v>1136</v>
      </c>
      <c r="M2022" s="121" t="s">
        <v>891</v>
      </c>
      <c r="N2022" s="121">
        <v>2018</v>
      </c>
      <c r="O2022" s="121">
        <v>252</v>
      </c>
      <c r="P2022" s="121" t="s">
        <v>1592</v>
      </c>
      <c r="Q2022" s="121" t="s">
        <v>1593</v>
      </c>
      <c r="R2022" s="121">
        <v>72984709</v>
      </c>
      <c r="S2022" s="121" t="s">
        <v>7677</v>
      </c>
      <c r="T2022" s="199">
        <v>43271</v>
      </c>
      <c r="U2022" s="199">
        <v>43280</v>
      </c>
      <c r="V2022" s="200" t="s">
        <v>4634</v>
      </c>
      <c r="W2022" s="200" t="s">
        <v>4635</v>
      </c>
      <c r="X2022" s="200" t="s">
        <v>4635</v>
      </c>
    </row>
    <row r="2023" spans="1:24" ht="22.5" x14ac:dyDescent="0.2">
      <c r="A2023" s="146">
        <v>0</v>
      </c>
      <c r="B2023" s="116">
        <f t="shared" si="62"/>
        <v>870.1</v>
      </c>
      <c r="C2023" s="190">
        <f t="shared" si="63"/>
        <v>0</v>
      </c>
      <c r="D2023" s="167"/>
      <c r="E2023" s="117" t="s">
        <v>6166</v>
      </c>
      <c r="F2023" s="118" t="s">
        <v>6167</v>
      </c>
      <c r="G2023" s="119" t="s">
        <v>6397</v>
      </c>
      <c r="H2023" s="117" t="s">
        <v>234</v>
      </c>
      <c r="I2023" s="117">
        <v>1020</v>
      </c>
      <c r="J2023" s="117"/>
      <c r="K2023" s="120">
        <v>870.1</v>
      </c>
      <c r="L2023" s="121" t="s">
        <v>1136</v>
      </c>
      <c r="M2023" s="121" t="s">
        <v>891</v>
      </c>
      <c r="N2023" s="121">
        <v>2017</v>
      </c>
      <c r="O2023" s="121">
        <v>196</v>
      </c>
      <c r="P2023" s="121" t="s">
        <v>1592</v>
      </c>
      <c r="Q2023" s="121" t="s">
        <v>1593</v>
      </c>
      <c r="R2023" s="121">
        <v>72948822</v>
      </c>
      <c r="S2023" s="121" t="s">
        <v>6398</v>
      </c>
      <c r="T2023" s="199">
        <v>43018</v>
      </c>
      <c r="U2023" s="199">
        <v>43038</v>
      </c>
      <c r="V2023" s="200" t="s">
        <v>4634</v>
      </c>
      <c r="W2023" s="200" t="s">
        <v>4635</v>
      </c>
      <c r="X2023" s="200" t="s">
        <v>4635</v>
      </c>
    </row>
    <row r="2024" spans="1:24" ht="22.5" x14ac:dyDescent="0.2">
      <c r="A2024" s="146">
        <v>0</v>
      </c>
      <c r="B2024" s="116">
        <f t="shared" si="62"/>
        <v>385</v>
      </c>
      <c r="C2024" s="190">
        <f t="shared" si="63"/>
        <v>0</v>
      </c>
      <c r="D2024" s="167"/>
      <c r="E2024" s="117" t="s">
        <v>6774</v>
      </c>
      <c r="F2024" s="118" t="s">
        <v>6775</v>
      </c>
      <c r="G2024" s="119" t="s">
        <v>7040</v>
      </c>
      <c r="H2024" s="117" t="s">
        <v>234</v>
      </c>
      <c r="I2024" s="117">
        <v>1020</v>
      </c>
      <c r="J2024" s="117"/>
      <c r="K2024" s="120">
        <v>385</v>
      </c>
      <c r="L2024" s="121" t="s">
        <v>1136</v>
      </c>
      <c r="M2024" s="121" t="s">
        <v>891</v>
      </c>
      <c r="N2024" s="121">
        <v>2017</v>
      </c>
      <c r="O2024" s="121">
        <v>96</v>
      </c>
      <c r="P2024" s="121" t="s">
        <v>892</v>
      </c>
      <c r="Q2024" s="121" t="s">
        <v>895</v>
      </c>
      <c r="R2024" s="121">
        <v>72963425</v>
      </c>
      <c r="S2024" s="121" t="s">
        <v>7041</v>
      </c>
      <c r="T2024" s="199">
        <v>43131</v>
      </c>
      <c r="U2024" s="199">
        <v>43147</v>
      </c>
      <c r="V2024" s="200" t="s">
        <v>4634</v>
      </c>
      <c r="W2024" s="200" t="s">
        <v>4635</v>
      </c>
      <c r="X2024" s="200" t="s">
        <v>4635</v>
      </c>
    </row>
    <row r="2025" spans="1:24" ht="22.5" x14ac:dyDescent="0.2">
      <c r="A2025" s="146">
        <v>0</v>
      </c>
      <c r="B2025" s="116">
        <f t="shared" si="62"/>
        <v>1100</v>
      </c>
      <c r="C2025" s="190">
        <f t="shared" si="63"/>
        <v>0</v>
      </c>
      <c r="D2025" s="167" t="s">
        <v>1106</v>
      </c>
      <c r="E2025" s="117" t="s">
        <v>12656</v>
      </c>
      <c r="F2025" s="118" t="s">
        <v>12657</v>
      </c>
      <c r="G2025" s="119" t="s">
        <v>13240</v>
      </c>
      <c r="H2025" s="117" t="s">
        <v>234</v>
      </c>
      <c r="I2025" s="117">
        <v>1020</v>
      </c>
      <c r="J2025" s="117"/>
      <c r="K2025" s="120">
        <v>1100</v>
      </c>
      <c r="L2025" s="121" t="s">
        <v>1136</v>
      </c>
      <c r="M2025" s="121" t="s">
        <v>891</v>
      </c>
      <c r="N2025" s="121">
        <v>2019</v>
      </c>
      <c r="O2025" s="121">
        <v>164</v>
      </c>
      <c r="P2025" s="121" t="s">
        <v>1592</v>
      </c>
      <c r="Q2025" s="121" t="s">
        <v>893</v>
      </c>
      <c r="R2025" s="121">
        <v>73092247</v>
      </c>
      <c r="S2025" s="121" t="s">
        <v>13241</v>
      </c>
      <c r="T2025" s="199">
        <v>43759</v>
      </c>
      <c r="U2025" s="199">
        <v>43763</v>
      </c>
      <c r="V2025" s="200" t="s">
        <v>4634</v>
      </c>
      <c r="W2025" s="200" t="s">
        <v>4635</v>
      </c>
      <c r="X2025" s="200" t="s">
        <v>4635</v>
      </c>
    </row>
    <row r="2026" spans="1:24" x14ac:dyDescent="0.2">
      <c r="A2026" s="146">
        <v>0</v>
      </c>
      <c r="B2026" s="116">
        <f t="shared" si="62"/>
        <v>796.4</v>
      </c>
      <c r="C2026" s="190">
        <f t="shared" si="63"/>
        <v>0</v>
      </c>
      <c r="D2026" s="167" t="s">
        <v>894</v>
      </c>
      <c r="E2026" s="117" t="s">
        <v>3735</v>
      </c>
      <c r="F2026" s="118" t="s">
        <v>13537</v>
      </c>
      <c r="G2026" s="119" t="s">
        <v>3736</v>
      </c>
      <c r="H2026" s="117" t="s">
        <v>234</v>
      </c>
      <c r="I2026" s="117">
        <v>1020</v>
      </c>
      <c r="J2026" s="117"/>
      <c r="K2026" s="120">
        <v>796.4</v>
      </c>
      <c r="L2026" s="121" t="s">
        <v>1136</v>
      </c>
      <c r="M2026" s="121" t="s">
        <v>891</v>
      </c>
      <c r="N2026" s="121">
        <v>2011</v>
      </c>
      <c r="O2026" s="121">
        <v>416</v>
      </c>
      <c r="P2026" s="121" t="s">
        <v>1592</v>
      </c>
      <c r="Q2026" s="121" t="s">
        <v>895</v>
      </c>
      <c r="R2026" s="121">
        <v>73088872</v>
      </c>
      <c r="S2026" s="121" t="s">
        <v>13538</v>
      </c>
      <c r="T2026" s="199">
        <v>40583</v>
      </c>
      <c r="U2026" s="199"/>
      <c r="V2026" s="200" t="s">
        <v>4634</v>
      </c>
      <c r="W2026" s="200" t="s">
        <v>4635</v>
      </c>
      <c r="X2026" s="200" t="s">
        <v>4635</v>
      </c>
    </row>
    <row r="2027" spans="1:24" ht="22.5" x14ac:dyDescent="0.2">
      <c r="A2027" s="146">
        <v>0</v>
      </c>
      <c r="B2027" s="116">
        <f t="shared" si="62"/>
        <v>1392.71</v>
      </c>
      <c r="C2027" s="190">
        <f t="shared" si="63"/>
        <v>0</v>
      </c>
      <c r="D2027" s="167" t="s">
        <v>13950</v>
      </c>
      <c r="E2027" s="117" t="s">
        <v>3735</v>
      </c>
      <c r="F2027" s="118" t="s">
        <v>14936</v>
      </c>
      <c r="G2027" s="119" t="s">
        <v>3736</v>
      </c>
      <c r="H2027" s="117" t="s">
        <v>234</v>
      </c>
      <c r="I2027" s="117">
        <v>1020</v>
      </c>
      <c r="J2027" s="117"/>
      <c r="K2027" s="120">
        <v>1392.71</v>
      </c>
      <c r="L2027" s="121" t="s">
        <v>1136</v>
      </c>
      <c r="M2027" s="121" t="s">
        <v>3228</v>
      </c>
      <c r="N2027" s="121">
        <v>2020</v>
      </c>
      <c r="O2027" s="121">
        <v>416</v>
      </c>
      <c r="P2027" s="121" t="s">
        <v>1592</v>
      </c>
      <c r="Q2027" s="121" t="s">
        <v>895</v>
      </c>
      <c r="R2027" s="121">
        <v>73105228</v>
      </c>
      <c r="S2027" s="121" t="s">
        <v>6399</v>
      </c>
      <c r="T2027" s="199">
        <v>43831</v>
      </c>
      <c r="U2027" s="199"/>
      <c r="V2027" s="200" t="s">
        <v>4634</v>
      </c>
      <c r="W2027" s="200" t="s">
        <v>4635</v>
      </c>
      <c r="X2027" s="200" t="s">
        <v>4635</v>
      </c>
    </row>
    <row r="2028" spans="1:24" x14ac:dyDescent="0.2">
      <c r="A2028" s="146">
        <v>0</v>
      </c>
      <c r="B2028" s="116">
        <f t="shared" si="62"/>
        <v>869</v>
      </c>
      <c r="C2028" s="190">
        <f t="shared" si="63"/>
        <v>0</v>
      </c>
      <c r="D2028" s="167" t="s">
        <v>894</v>
      </c>
      <c r="E2028" s="117" t="s">
        <v>5074</v>
      </c>
      <c r="F2028" s="118" t="s">
        <v>5075</v>
      </c>
      <c r="G2028" s="119" t="s">
        <v>5187</v>
      </c>
      <c r="H2028" s="117" t="s">
        <v>234</v>
      </c>
      <c r="I2028" s="117">
        <v>1020</v>
      </c>
      <c r="J2028" s="117"/>
      <c r="K2028" s="120">
        <v>869</v>
      </c>
      <c r="L2028" s="121" t="s">
        <v>1136</v>
      </c>
      <c r="M2028" s="121" t="s">
        <v>891</v>
      </c>
      <c r="N2028" s="121">
        <v>2017</v>
      </c>
      <c r="O2028" s="121">
        <v>240</v>
      </c>
      <c r="P2028" s="121" t="s">
        <v>1592</v>
      </c>
      <c r="Q2028" s="121" t="s">
        <v>895</v>
      </c>
      <c r="R2028" s="121">
        <v>72912089</v>
      </c>
      <c r="S2028" s="121" t="s">
        <v>6400</v>
      </c>
      <c r="T2028" s="199">
        <v>42793</v>
      </c>
      <c r="U2028" s="199">
        <v>42807</v>
      </c>
      <c r="V2028" s="200" t="s">
        <v>4634</v>
      </c>
      <c r="W2028" s="200" t="s">
        <v>4635</v>
      </c>
      <c r="X2028" s="200" t="s">
        <v>4635</v>
      </c>
    </row>
    <row r="2029" spans="1:24" x14ac:dyDescent="0.2">
      <c r="A2029" s="146">
        <v>0</v>
      </c>
      <c r="B2029" s="116">
        <f t="shared" si="62"/>
        <v>1100</v>
      </c>
      <c r="C2029" s="190">
        <f t="shared" si="63"/>
        <v>0</v>
      </c>
      <c r="D2029" s="167" t="s">
        <v>3860</v>
      </c>
      <c r="E2029" s="117" t="s">
        <v>5076</v>
      </c>
      <c r="F2029" s="118" t="s">
        <v>13985</v>
      </c>
      <c r="G2029" s="119" t="s">
        <v>13986</v>
      </c>
      <c r="H2029" s="117" t="s">
        <v>234</v>
      </c>
      <c r="I2029" s="117">
        <v>1020</v>
      </c>
      <c r="J2029" s="117"/>
      <c r="K2029" s="120">
        <v>1100</v>
      </c>
      <c r="L2029" s="121" t="s">
        <v>1136</v>
      </c>
      <c r="M2029" s="121" t="s">
        <v>891</v>
      </c>
      <c r="N2029" s="121">
        <v>2020</v>
      </c>
      <c r="O2029" s="121">
        <v>320</v>
      </c>
      <c r="P2029" s="121" t="s">
        <v>1592</v>
      </c>
      <c r="Q2029" s="121" t="s">
        <v>895</v>
      </c>
      <c r="R2029" s="121">
        <v>73100250</v>
      </c>
      <c r="S2029" s="121" t="s">
        <v>13987</v>
      </c>
      <c r="T2029" s="199">
        <v>43839</v>
      </c>
      <c r="U2029" s="199">
        <v>43840</v>
      </c>
      <c r="V2029" s="200" t="s">
        <v>4634</v>
      </c>
      <c r="W2029" s="200" t="s">
        <v>4635</v>
      </c>
      <c r="X2029" s="200" t="s">
        <v>4635</v>
      </c>
    </row>
    <row r="2030" spans="1:24" ht="22.5" x14ac:dyDescent="0.2">
      <c r="A2030" s="146">
        <v>0</v>
      </c>
      <c r="B2030" s="116">
        <f t="shared" si="62"/>
        <v>750.2</v>
      </c>
      <c r="C2030" s="190">
        <f t="shared" si="63"/>
        <v>0</v>
      </c>
      <c r="D2030" s="167" t="s">
        <v>1106</v>
      </c>
      <c r="E2030" s="117" t="s">
        <v>12658</v>
      </c>
      <c r="F2030" s="118" t="s">
        <v>12659</v>
      </c>
      <c r="G2030" s="119" t="s">
        <v>13242</v>
      </c>
      <c r="H2030" s="117" t="s">
        <v>234</v>
      </c>
      <c r="I2030" s="117">
        <v>1020</v>
      </c>
      <c r="J2030" s="117"/>
      <c r="K2030" s="120">
        <v>750.2</v>
      </c>
      <c r="L2030" s="121" t="s">
        <v>1136</v>
      </c>
      <c r="M2030" s="121" t="s">
        <v>891</v>
      </c>
      <c r="N2030" s="121">
        <v>2019</v>
      </c>
      <c r="O2030" s="121">
        <v>264</v>
      </c>
      <c r="P2030" s="121" t="s">
        <v>1592</v>
      </c>
      <c r="Q2030" s="121" t="s">
        <v>895</v>
      </c>
      <c r="R2030" s="121">
        <v>73092219</v>
      </c>
      <c r="S2030" s="121" t="s">
        <v>13243</v>
      </c>
      <c r="T2030" s="199">
        <v>43759</v>
      </c>
      <c r="U2030" s="199">
        <v>43763</v>
      </c>
      <c r="V2030" s="200" t="s">
        <v>4634</v>
      </c>
      <c r="W2030" s="200" t="s">
        <v>4635</v>
      </c>
      <c r="X2030" s="200" t="s">
        <v>4635</v>
      </c>
    </row>
    <row r="2031" spans="1:24" x14ac:dyDescent="0.2">
      <c r="A2031" s="146">
        <v>0</v>
      </c>
      <c r="B2031" s="116">
        <f t="shared" si="62"/>
        <v>1100</v>
      </c>
      <c r="C2031" s="190">
        <f t="shared" si="63"/>
        <v>0</v>
      </c>
      <c r="D2031" s="167"/>
      <c r="E2031" s="117" t="s">
        <v>5079</v>
      </c>
      <c r="F2031" s="118" t="s">
        <v>8633</v>
      </c>
      <c r="G2031" s="119" t="s">
        <v>8975</v>
      </c>
      <c r="H2031" s="117" t="s">
        <v>234</v>
      </c>
      <c r="I2031" s="117">
        <v>1020</v>
      </c>
      <c r="J2031" s="117"/>
      <c r="K2031" s="120">
        <v>1100</v>
      </c>
      <c r="L2031" s="121" t="s">
        <v>1136</v>
      </c>
      <c r="M2031" s="121" t="s">
        <v>891</v>
      </c>
      <c r="N2031" s="121">
        <v>2018</v>
      </c>
      <c r="O2031" s="121">
        <v>296</v>
      </c>
      <c r="P2031" s="121" t="s">
        <v>1592</v>
      </c>
      <c r="Q2031" s="121" t="s">
        <v>895</v>
      </c>
      <c r="R2031" s="121">
        <v>73026229</v>
      </c>
      <c r="S2031" s="121" t="s">
        <v>8976</v>
      </c>
      <c r="T2031" s="199">
        <v>43391</v>
      </c>
      <c r="U2031" s="199">
        <v>43399</v>
      </c>
      <c r="V2031" s="200" t="s">
        <v>4634</v>
      </c>
      <c r="W2031" s="200" t="s">
        <v>4635</v>
      </c>
      <c r="X2031" s="200" t="s">
        <v>4635</v>
      </c>
    </row>
    <row r="2032" spans="1:24" ht="22.5" x14ac:dyDescent="0.2">
      <c r="A2032" s="146">
        <v>0</v>
      </c>
      <c r="B2032" s="116">
        <f t="shared" si="62"/>
        <v>495</v>
      </c>
      <c r="C2032" s="190">
        <f t="shared" si="63"/>
        <v>0</v>
      </c>
      <c r="D2032" s="167" t="s">
        <v>13956</v>
      </c>
      <c r="E2032" s="117" t="s">
        <v>4024</v>
      </c>
      <c r="F2032" s="118" t="s">
        <v>14937</v>
      </c>
      <c r="G2032" s="119" t="s">
        <v>2156</v>
      </c>
      <c r="H2032" s="117" t="s">
        <v>234</v>
      </c>
      <c r="I2032" s="117">
        <v>1020</v>
      </c>
      <c r="J2032" s="117"/>
      <c r="K2032" s="120">
        <v>495</v>
      </c>
      <c r="L2032" s="121" t="s">
        <v>1136</v>
      </c>
      <c r="M2032" s="121" t="s">
        <v>3227</v>
      </c>
      <c r="N2032" s="121">
        <v>2020</v>
      </c>
      <c r="O2032" s="121">
        <v>128</v>
      </c>
      <c r="P2032" s="121" t="s">
        <v>1592</v>
      </c>
      <c r="Q2032" s="121" t="s">
        <v>895</v>
      </c>
      <c r="R2032" s="121">
        <v>73104781</v>
      </c>
      <c r="S2032" s="121" t="s">
        <v>249</v>
      </c>
      <c r="T2032" s="199">
        <v>43831</v>
      </c>
      <c r="U2032" s="199"/>
      <c r="V2032" s="200" t="s">
        <v>4634</v>
      </c>
      <c r="W2032" s="200" t="s">
        <v>4635</v>
      </c>
      <c r="X2032" s="200" t="s">
        <v>4635</v>
      </c>
    </row>
    <row r="2033" spans="1:24" x14ac:dyDescent="0.2">
      <c r="A2033" s="146">
        <v>0</v>
      </c>
      <c r="B2033" s="116">
        <f t="shared" si="62"/>
        <v>760.1</v>
      </c>
      <c r="C2033" s="190">
        <f t="shared" si="63"/>
        <v>0</v>
      </c>
      <c r="D2033" s="167"/>
      <c r="E2033" s="117" t="s">
        <v>7304</v>
      </c>
      <c r="F2033" s="118" t="s">
        <v>7305</v>
      </c>
      <c r="G2033" s="119" t="s">
        <v>7738</v>
      </c>
      <c r="H2033" s="117" t="s">
        <v>234</v>
      </c>
      <c r="I2033" s="117">
        <v>1020</v>
      </c>
      <c r="J2033" s="117"/>
      <c r="K2033" s="120">
        <v>760.1</v>
      </c>
      <c r="L2033" s="121" t="s">
        <v>1136</v>
      </c>
      <c r="M2033" s="121" t="s">
        <v>891</v>
      </c>
      <c r="N2033" s="121">
        <v>2018</v>
      </c>
      <c r="O2033" s="121">
        <v>140</v>
      </c>
      <c r="P2033" s="121" t="s">
        <v>1592</v>
      </c>
      <c r="Q2033" s="121" t="s">
        <v>1593</v>
      </c>
      <c r="R2033" s="121">
        <v>72984723</v>
      </c>
      <c r="S2033" s="121" t="s">
        <v>12220</v>
      </c>
      <c r="T2033" s="199">
        <v>43215</v>
      </c>
      <c r="U2033" s="199">
        <v>43231</v>
      </c>
      <c r="V2033" s="200" t="s">
        <v>4634</v>
      </c>
      <c r="W2033" s="200" t="s">
        <v>4635</v>
      </c>
      <c r="X2033" s="200" t="s">
        <v>4635</v>
      </c>
    </row>
    <row r="2034" spans="1:24" ht="22.5" x14ac:dyDescent="0.2">
      <c r="A2034" s="146">
        <v>0</v>
      </c>
      <c r="B2034" s="116">
        <f t="shared" si="62"/>
        <v>836</v>
      </c>
      <c r="C2034" s="190">
        <f t="shared" si="63"/>
        <v>0</v>
      </c>
      <c r="D2034" s="167" t="s">
        <v>13957</v>
      </c>
      <c r="E2034" s="117" t="s">
        <v>7304</v>
      </c>
      <c r="F2034" s="118" t="s">
        <v>14938</v>
      </c>
      <c r="G2034" s="119" t="s">
        <v>14939</v>
      </c>
      <c r="H2034" s="117" t="s">
        <v>234</v>
      </c>
      <c r="I2034" s="117">
        <v>1020</v>
      </c>
      <c r="J2034" s="117"/>
      <c r="K2034" s="120">
        <v>836</v>
      </c>
      <c r="L2034" s="121" t="s">
        <v>1136</v>
      </c>
      <c r="M2034" s="121" t="s">
        <v>891</v>
      </c>
      <c r="N2034" s="121">
        <v>2020</v>
      </c>
      <c r="O2034" s="121">
        <v>140</v>
      </c>
      <c r="P2034" s="121" t="s">
        <v>1592</v>
      </c>
      <c r="Q2034" s="121" t="s">
        <v>1593</v>
      </c>
      <c r="R2034" s="121">
        <v>73100597</v>
      </c>
      <c r="S2034" s="121" t="s">
        <v>12220</v>
      </c>
      <c r="T2034" s="199"/>
      <c r="U2034" s="199">
        <v>43875</v>
      </c>
      <c r="V2034" s="200" t="s">
        <v>4634</v>
      </c>
      <c r="W2034" s="200" t="s">
        <v>4635</v>
      </c>
      <c r="X2034" s="200" t="s">
        <v>4635</v>
      </c>
    </row>
    <row r="2035" spans="1:24" ht="22.5" x14ac:dyDescent="0.2">
      <c r="A2035" s="146">
        <v>0</v>
      </c>
      <c r="B2035" s="116">
        <f t="shared" si="62"/>
        <v>1039.5</v>
      </c>
      <c r="C2035" s="190">
        <f t="shared" si="63"/>
        <v>0</v>
      </c>
      <c r="D2035" s="167" t="s">
        <v>13950</v>
      </c>
      <c r="E2035" s="117" t="s">
        <v>94</v>
      </c>
      <c r="F2035" s="118" t="s">
        <v>14940</v>
      </c>
      <c r="G2035" s="119" t="s">
        <v>95</v>
      </c>
      <c r="H2035" s="117" t="s">
        <v>234</v>
      </c>
      <c r="I2035" s="117">
        <v>1020</v>
      </c>
      <c r="J2035" s="117"/>
      <c r="K2035" s="120">
        <v>1039.5</v>
      </c>
      <c r="L2035" s="121" t="s">
        <v>1136</v>
      </c>
      <c r="M2035" s="121" t="s">
        <v>3227</v>
      </c>
      <c r="N2035" s="121">
        <v>2020</v>
      </c>
      <c r="O2035" s="121">
        <v>336</v>
      </c>
      <c r="P2035" s="121" t="s">
        <v>1592</v>
      </c>
      <c r="Q2035" s="121" t="s">
        <v>895</v>
      </c>
      <c r="R2035" s="121">
        <v>73104874</v>
      </c>
      <c r="S2035" s="121" t="s">
        <v>96</v>
      </c>
      <c r="T2035" s="199">
        <v>43831</v>
      </c>
      <c r="U2035" s="199"/>
      <c r="V2035" s="200" t="s">
        <v>4634</v>
      </c>
      <c r="W2035" s="200" t="s">
        <v>4635</v>
      </c>
      <c r="X2035" s="200" t="s">
        <v>4635</v>
      </c>
    </row>
    <row r="2036" spans="1:24" ht="33.75" x14ac:dyDescent="0.2">
      <c r="A2036" s="146">
        <v>0</v>
      </c>
      <c r="B2036" s="116">
        <f t="shared" si="62"/>
        <v>700.04</v>
      </c>
      <c r="C2036" s="190">
        <f t="shared" si="63"/>
        <v>0</v>
      </c>
      <c r="D2036" s="167" t="s">
        <v>894</v>
      </c>
      <c r="E2036" s="117" t="s">
        <v>8502</v>
      </c>
      <c r="F2036" s="118" t="s">
        <v>13539</v>
      </c>
      <c r="G2036" s="119" t="s">
        <v>8503</v>
      </c>
      <c r="H2036" s="117" t="s">
        <v>234</v>
      </c>
      <c r="I2036" s="117">
        <v>1020</v>
      </c>
      <c r="J2036" s="117">
        <v>16</v>
      </c>
      <c r="K2036" s="120">
        <v>700.04</v>
      </c>
      <c r="L2036" s="121" t="s">
        <v>1136</v>
      </c>
      <c r="M2036" s="121" t="s">
        <v>891</v>
      </c>
      <c r="N2036" s="121">
        <v>2016</v>
      </c>
      <c r="O2036" s="121">
        <v>316</v>
      </c>
      <c r="P2036" s="121" t="s">
        <v>1592</v>
      </c>
      <c r="Q2036" s="121" t="s">
        <v>895</v>
      </c>
      <c r="R2036" s="121">
        <v>71062606</v>
      </c>
      <c r="S2036" s="121" t="s">
        <v>8504</v>
      </c>
      <c r="T2036" s="199">
        <v>42363</v>
      </c>
      <c r="U2036" s="199">
        <v>42561</v>
      </c>
      <c r="V2036" s="200" t="s">
        <v>4634</v>
      </c>
      <c r="W2036" s="200" t="s">
        <v>4635</v>
      </c>
      <c r="X2036" s="200" t="s">
        <v>4635</v>
      </c>
    </row>
    <row r="2037" spans="1:24" x14ac:dyDescent="0.2">
      <c r="A2037" s="146">
        <v>0</v>
      </c>
      <c r="B2037" s="116">
        <f t="shared" si="62"/>
        <v>950.4</v>
      </c>
      <c r="C2037" s="190">
        <f t="shared" si="63"/>
        <v>0</v>
      </c>
      <c r="D2037" s="167" t="s">
        <v>894</v>
      </c>
      <c r="E2037" s="117" t="s">
        <v>5076</v>
      </c>
      <c r="F2037" s="118" t="s">
        <v>13540</v>
      </c>
      <c r="G2037" s="119" t="s">
        <v>13541</v>
      </c>
      <c r="H2037" s="117" t="s">
        <v>234</v>
      </c>
      <c r="I2037" s="117">
        <v>1020</v>
      </c>
      <c r="J2037" s="117"/>
      <c r="K2037" s="120">
        <v>950.4</v>
      </c>
      <c r="L2037" s="121" t="s">
        <v>1136</v>
      </c>
      <c r="M2037" s="121" t="s">
        <v>891</v>
      </c>
      <c r="N2037" s="121">
        <v>2017</v>
      </c>
      <c r="O2037" s="121">
        <v>376</v>
      </c>
      <c r="P2037" s="121" t="s">
        <v>1592</v>
      </c>
      <c r="Q2037" s="121" t="s">
        <v>895</v>
      </c>
      <c r="R2037" s="121">
        <v>72912121</v>
      </c>
      <c r="S2037" s="121" t="s">
        <v>10082</v>
      </c>
      <c r="T2037" s="199">
        <v>42775</v>
      </c>
      <c r="U2037" s="199">
        <v>42793</v>
      </c>
      <c r="V2037" s="200" t="s">
        <v>4634</v>
      </c>
      <c r="W2037" s="200" t="s">
        <v>4635</v>
      </c>
      <c r="X2037" s="200" t="s">
        <v>4635</v>
      </c>
    </row>
    <row r="2038" spans="1:24" x14ac:dyDescent="0.2">
      <c r="A2038" s="146">
        <v>0</v>
      </c>
      <c r="B2038" s="116">
        <f t="shared" si="62"/>
        <v>1100</v>
      </c>
      <c r="C2038" s="190">
        <f t="shared" si="63"/>
        <v>0</v>
      </c>
      <c r="D2038" s="167" t="s">
        <v>894</v>
      </c>
      <c r="E2038" s="117" t="s">
        <v>5076</v>
      </c>
      <c r="F2038" s="118" t="s">
        <v>12169</v>
      </c>
      <c r="G2038" s="119" t="s">
        <v>12170</v>
      </c>
      <c r="H2038" s="117" t="s">
        <v>234</v>
      </c>
      <c r="I2038" s="117">
        <v>1020</v>
      </c>
      <c r="J2038" s="117"/>
      <c r="K2038" s="120">
        <v>1100</v>
      </c>
      <c r="L2038" s="121" t="s">
        <v>1136</v>
      </c>
      <c r="M2038" s="121" t="s">
        <v>891</v>
      </c>
      <c r="N2038" s="121">
        <v>2019</v>
      </c>
      <c r="O2038" s="121">
        <v>376</v>
      </c>
      <c r="P2038" s="121" t="s">
        <v>1592</v>
      </c>
      <c r="Q2038" s="121" t="s">
        <v>895</v>
      </c>
      <c r="R2038" s="121">
        <v>73052465</v>
      </c>
      <c r="S2038" s="121" t="s">
        <v>10082</v>
      </c>
      <c r="T2038" s="199">
        <v>43698</v>
      </c>
      <c r="U2038" s="199">
        <v>43703</v>
      </c>
      <c r="V2038" s="200" t="s">
        <v>4634</v>
      </c>
      <c r="W2038" s="200" t="s">
        <v>4635</v>
      </c>
      <c r="X2038" s="200" t="s">
        <v>4635</v>
      </c>
    </row>
    <row r="2039" spans="1:24" x14ac:dyDescent="0.2">
      <c r="A2039" s="146">
        <v>0</v>
      </c>
      <c r="B2039" s="116">
        <f t="shared" si="62"/>
        <v>985.6</v>
      </c>
      <c r="C2039" s="190">
        <f t="shared" si="63"/>
        <v>0</v>
      </c>
      <c r="D2039" s="167"/>
      <c r="E2039" s="117" t="s">
        <v>5077</v>
      </c>
      <c r="F2039" s="118" t="s">
        <v>8310</v>
      </c>
      <c r="G2039" s="119" t="s">
        <v>5188</v>
      </c>
      <c r="H2039" s="117" t="s">
        <v>234</v>
      </c>
      <c r="I2039" s="117">
        <v>1020</v>
      </c>
      <c r="J2039" s="117"/>
      <c r="K2039" s="120">
        <v>985.6</v>
      </c>
      <c r="L2039" s="121" t="s">
        <v>1136</v>
      </c>
      <c r="M2039" s="121" t="s">
        <v>891</v>
      </c>
      <c r="N2039" s="121">
        <v>2017</v>
      </c>
      <c r="O2039" s="121">
        <v>296</v>
      </c>
      <c r="P2039" s="121" t="s">
        <v>1592</v>
      </c>
      <c r="Q2039" s="121" t="s">
        <v>895</v>
      </c>
      <c r="R2039" s="121">
        <v>72912122</v>
      </c>
      <c r="S2039" s="121" t="s">
        <v>5595</v>
      </c>
      <c r="T2039" s="199">
        <v>42793</v>
      </c>
      <c r="U2039" s="199">
        <v>42807</v>
      </c>
      <c r="V2039" s="200" t="s">
        <v>4634</v>
      </c>
      <c r="W2039" s="200" t="s">
        <v>4635</v>
      </c>
      <c r="X2039" s="200" t="s">
        <v>4635</v>
      </c>
    </row>
    <row r="2040" spans="1:24" x14ac:dyDescent="0.2">
      <c r="A2040" s="146">
        <v>0</v>
      </c>
      <c r="B2040" s="116">
        <f t="shared" ref="B2040:B2103" si="64">K2040-K2040*$C$14</f>
        <v>1034</v>
      </c>
      <c r="C2040" s="190">
        <f t="shared" ref="C2040:C2103" si="65">A2040*B2040</f>
        <v>0</v>
      </c>
      <c r="D2040" s="167"/>
      <c r="E2040" s="117" t="s">
        <v>5077</v>
      </c>
      <c r="F2040" s="118" t="s">
        <v>7306</v>
      </c>
      <c r="G2040" s="119" t="s">
        <v>5188</v>
      </c>
      <c r="H2040" s="117" t="s">
        <v>234</v>
      </c>
      <c r="I2040" s="117">
        <v>1020</v>
      </c>
      <c r="J2040" s="117"/>
      <c r="K2040" s="120">
        <v>1034</v>
      </c>
      <c r="L2040" s="121" t="s">
        <v>1136</v>
      </c>
      <c r="M2040" s="121" t="s">
        <v>891</v>
      </c>
      <c r="N2040" s="121">
        <v>2018</v>
      </c>
      <c r="O2040" s="121">
        <v>296</v>
      </c>
      <c r="P2040" s="121" t="s">
        <v>1592</v>
      </c>
      <c r="Q2040" s="121" t="s">
        <v>895</v>
      </c>
      <c r="R2040" s="121">
        <v>72982996</v>
      </c>
      <c r="S2040" s="121" t="s">
        <v>5595</v>
      </c>
      <c r="T2040" s="199">
        <v>43199</v>
      </c>
      <c r="U2040" s="199">
        <v>43210</v>
      </c>
      <c r="V2040" s="200" t="s">
        <v>4634</v>
      </c>
      <c r="W2040" s="200" t="s">
        <v>4635</v>
      </c>
      <c r="X2040" s="200" t="s">
        <v>4635</v>
      </c>
    </row>
    <row r="2041" spans="1:24" ht="16.5" x14ac:dyDescent="0.2">
      <c r="A2041" s="146">
        <v>0</v>
      </c>
      <c r="B2041" s="116">
        <f t="shared" si="64"/>
        <v>1764</v>
      </c>
      <c r="C2041" s="190">
        <f t="shared" si="65"/>
        <v>0</v>
      </c>
      <c r="D2041" s="167" t="s">
        <v>13950</v>
      </c>
      <c r="E2041" s="117" t="s">
        <v>1117</v>
      </c>
      <c r="F2041" s="118" t="s">
        <v>14941</v>
      </c>
      <c r="G2041" s="119" t="s">
        <v>1118</v>
      </c>
      <c r="H2041" s="117" t="s">
        <v>234</v>
      </c>
      <c r="I2041" s="117">
        <v>1020</v>
      </c>
      <c r="J2041" s="117"/>
      <c r="K2041" s="120">
        <v>1764</v>
      </c>
      <c r="L2041" s="121" t="s">
        <v>1136</v>
      </c>
      <c r="M2041" s="121" t="s">
        <v>3227</v>
      </c>
      <c r="N2041" s="121">
        <v>2020</v>
      </c>
      <c r="O2041" s="121">
        <v>464</v>
      </c>
      <c r="P2041" s="121" t="s">
        <v>1592</v>
      </c>
      <c r="Q2041" s="121" t="s">
        <v>1593</v>
      </c>
      <c r="R2041" s="121">
        <v>73104466</v>
      </c>
      <c r="S2041" s="121" t="s">
        <v>640</v>
      </c>
      <c r="T2041" s="199">
        <v>43831</v>
      </c>
      <c r="U2041" s="199"/>
      <c r="V2041" s="200" t="s">
        <v>4634</v>
      </c>
      <c r="W2041" s="200" t="s">
        <v>4635</v>
      </c>
      <c r="X2041" s="200" t="s">
        <v>4635</v>
      </c>
    </row>
    <row r="2042" spans="1:24" ht="22.5" x14ac:dyDescent="0.2">
      <c r="A2042" s="146">
        <v>0</v>
      </c>
      <c r="B2042" s="116">
        <f t="shared" si="64"/>
        <v>108.02</v>
      </c>
      <c r="C2042" s="190">
        <f t="shared" si="65"/>
        <v>0</v>
      </c>
      <c r="D2042" s="167" t="s">
        <v>894</v>
      </c>
      <c r="E2042" s="117" t="s">
        <v>1968</v>
      </c>
      <c r="F2042" s="118" t="s">
        <v>1969</v>
      </c>
      <c r="G2042" s="119" t="s">
        <v>4025</v>
      </c>
      <c r="H2042" s="117" t="s">
        <v>234</v>
      </c>
      <c r="I2042" s="117">
        <v>1020</v>
      </c>
      <c r="J2042" s="117">
        <v>40</v>
      </c>
      <c r="K2042" s="120">
        <v>108.02</v>
      </c>
      <c r="L2042" s="121" t="s">
        <v>1136</v>
      </c>
      <c r="M2042" s="121" t="s">
        <v>891</v>
      </c>
      <c r="N2042" s="121">
        <v>2002</v>
      </c>
      <c r="O2042" s="121">
        <v>224</v>
      </c>
      <c r="P2042" s="121" t="s">
        <v>892</v>
      </c>
      <c r="Q2042" s="121" t="s">
        <v>895</v>
      </c>
      <c r="R2042" s="121">
        <v>1782206</v>
      </c>
      <c r="S2042" s="121" t="s">
        <v>361</v>
      </c>
      <c r="T2042" s="199">
        <v>37470</v>
      </c>
      <c r="U2042" s="199"/>
      <c r="V2042" s="200" t="s">
        <v>4634</v>
      </c>
      <c r="W2042" s="200" t="s">
        <v>4635</v>
      </c>
      <c r="X2042" s="200" t="s">
        <v>4635</v>
      </c>
    </row>
    <row r="2043" spans="1:24" ht="22.5" x14ac:dyDescent="0.2">
      <c r="A2043" s="146">
        <v>0</v>
      </c>
      <c r="B2043" s="116">
        <f t="shared" si="64"/>
        <v>440</v>
      </c>
      <c r="C2043" s="190">
        <f t="shared" si="65"/>
        <v>0</v>
      </c>
      <c r="D2043" s="167" t="s">
        <v>894</v>
      </c>
      <c r="E2043" s="117" t="s">
        <v>8023</v>
      </c>
      <c r="F2043" s="118" t="s">
        <v>8024</v>
      </c>
      <c r="G2043" s="119" t="s">
        <v>8315</v>
      </c>
      <c r="H2043" s="117" t="s">
        <v>234</v>
      </c>
      <c r="I2043" s="117">
        <v>1020</v>
      </c>
      <c r="J2043" s="117"/>
      <c r="K2043" s="120">
        <v>440</v>
      </c>
      <c r="L2043" s="121" t="s">
        <v>1136</v>
      </c>
      <c r="M2043" s="121" t="s">
        <v>891</v>
      </c>
      <c r="N2043" s="121">
        <v>2018</v>
      </c>
      <c r="O2043" s="121">
        <v>128</v>
      </c>
      <c r="P2043" s="121" t="s">
        <v>892</v>
      </c>
      <c r="Q2043" s="121" t="s">
        <v>895</v>
      </c>
      <c r="R2043" s="121">
        <v>73000632</v>
      </c>
      <c r="S2043" s="121" t="s">
        <v>8316</v>
      </c>
      <c r="T2043" s="199">
        <v>43356</v>
      </c>
      <c r="U2043" s="199">
        <v>43371</v>
      </c>
      <c r="V2043" s="200" t="s">
        <v>4634</v>
      </c>
      <c r="W2043" s="200" t="s">
        <v>4635</v>
      </c>
      <c r="X2043" s="200" t="s">
        <v>4635</v>
      </c>
    </row>
    <row r="2044" spans="1:24" x14ac:dyDescent="0.2">
      <c r="A2044" s="146">
        <v>0</v>
      </c>
      <c r="B2044" s="116">
        <f t="shared" si="64"/>
        <v>400.4</v>
      </c>
      <c r="C2044" s="190">
        <f t="shared" si="65"/>
        <v>0</v>
      </c>
      <c r="D2044" s="167" t="s">
        <v>1106</v>
      </c>
      <c r="E2044" s="117" t="s">
        <v>9312</v>
      </c>
      <c r="F2044" s="118" t="s">
        <v>12660</v>
      </c>
      <c r="G2044" s="119" t="s">
        <v>13244</v>
      </c>
      <c r="H2044" s="117" t="s">
        <v>234</v>
      </c>
      <c r="I2044" s="117">
        <v>1020</v>
      </c>
      <c r="J2044" s="117"/>
      <c r="K2044" s="120">
        <v>400.4</v>
      </c>
      <c r="L2044" s="121" t="s">
        <v>1136</v>
      </c>
      <c r="M2044" s="121" t="s">
        <v>891</v>
      </c>
      <c r="N2044" s="121">
        <v>2019</v>
      </c>
      <c r="O2044" s="121">
        <v>124</v>
      </c>
      <c r="P2044" s="121" t="s">
        <v>892</v>
      </c>
      <c r="Q2044" s="121" t="s">
        <v>895</v>
      </c>
      <c r="R2044" s="121">
        <v>73092242</v>
      </c>
      <c r="S2044" s="121" t="s">
        <v>13245</v>
      </c>
      <c r="T2044" s="199">
        <v>43787</v>
      </c>
      <c r="U2044" s="199">
        <v>43763</v>
      </c>
      <c r="V2044" s="200" t="s">
        <v>4634</v>
      </c>
      <c r="W2044" s="200" t="s">
        <v>4635</v>
      </c>
      <c r="X2044" s="200" t="s">
        <v>4635</v>
      </c>
    </row>
    <row r="2045" spans="1:24" x14ac:dyDescent="0.2">
      <c r="A2045" s="146">
        <v>0</v>
      </c>
      <c r="B2045" s="116">
        <f t="shared" si="64"/>
        <v>1899.92</v>
      </c>
      <c r="C2045" s="190">
        <f t="shared" si="65"/>
        <v>0</v>
      </c>
      <c r="D2045" s="167" t="s">
        <v>894</v>
      </c>
      <c r="E2045" s="117" t="s">
        <v>2965</v>
      </c>
      <c r="F2045" s="118" t="s">
        <v>2966</v>
      </c>
      <c r="G2045" s="119" t="s">
        <v>2967</v>
      </c>
      <c r="H2045" s="117" t="s">
        <v>234</v>
      </c>
      <c r="I2045" s="117">
        <v>1020</v>
      </c>
      <c r="J2045" s="117">
        <v>4</v>
      </c>
      <c r="K2045" s="120">
        <v>1899.92</v>
      </c>
      <c r="L2045" s="121" t="s">
        <v>1136</v>
      </c>
      <c r="M2045" s="121" t="s">
        <v>891</v>
      </c>
      <c r="N2045" s="121">
        <v>2015</v>
      </c>
      <c r="O2045" s="121">
        <v>544</v>
      </c>
      <c r="P2045" s="121" t="s">
        <v>1592</v>
      </c>
      <c r="Q2045" s="121" t="s">
        <v>893</v>
      </c>
      <c r="R2045" s="121">
        <v>68441406</v>
      </c>
      <c r="S2045" s="121" t="s">
        <v>2968</v>
      </c>
      <c r="T2045" s="199">
        <v>42151</v>
      </c>
      <c r="U2045" s="199"/>
      <c r="V2045" s="200" t="s">
        <v>4634</v>
      </c>
      <c r="W2045" s="200" t="s">
        <v>4635</v>
      </c>
      <c r="X2045" s="200" t="s">
        <v>4635</v>
      </c>
    </row>
    <row r="2046" spans="1:24" ht="22.5" x14ac:dyDescent="0.2">
      <c r="A2046" s="146">
        <v>0</v>
      </c>
      <c r="B2046" s="116">
        <f t="shared" si="64"/>
        <v>880.88</v>
      </c>
      <c r="C2046" s="190">
        <f t="shared" si="65"/>
        <v>0</v>
      </c>
      <c r="D2046" s="167" t="s">
        <v>894</v>
      </c>
      <c r="E2046" s="117" t="s">
        <v>3804</v>
      </c>
      <c r="F2046" s="118" t="s">
        <v>5963</v>
      </c>
      <c r="G2046" s="119" t="s">
        <v>4323</v>
      </c>
      <c r="H2046" s="117" t="s">
        <v>234</v>
      </c>
      <c r="I2046" s="117">
        <v>1020</v>
      </c>
      <c r="J2046" s="117"/>
      <c r="K2046" s="120">
        <v>880.88</v>
      </c>
      <c r="L2046" s="121" t="s">
        <v>1136</v>
      </c>
      <c r="M2046" s="121" t="s">
        <v>891</v>
      </c>
      <c r="N2046" s="121">
        <v>2017</v>
      </c>
      <c r="O2046" s="121">
        <v>200</v>
      </c>
      <c r="P2046" s="121" t="s">
        <v>1592</v>
      </c>
      <c r="Q2046" s="121" t="s">
        <v>895</v>
      </c>
      <c r="R2046" s="121">
        <v>72940582</v>
      </c>
      <c r="S2046" s="121" t="s">
        <v>6395</v>
      </c>
      <c r="T2046" s="199">
        <v>42969</v>
      </c>
      <c r="U2046" s="199">
        <v>42968</v>
      </c>
      <c r="V2046" s="200" t="s">
        <v>4634</v>
      </c>
      <c r="W2046" s="200" t="s">
        <v>4635</v>
      </c>
      <c r="X2046" s="200" t="s">
        <v>4635</v>
      </c>
    </row>
    <row r="2047" spans="1:24" ht="16.5" x14ac:dyDescent="0.2">
      <c r="A2047" s="146">
        <v>0</v>
      </c>
      <c r="B2047" s="116">
        <f t="shared" si="64"/>
        <v>929.5</v>
      </c>
      <c r="C2047" s="190">
        <f t="shared" si="65"/>
        <v>0</v>
      </c>
      <c r="D2047" s="167" t="s">
        <v>13950</v>
      </c>
      <c r="E2047" s="117" t="s">
        <v>2767</v>
      </c>
      <c r="F2047" s="118" t="s">
        <v>14942</v>
      </c>
      <c r="G2047" s="119" t="s">
        <v>2768</v>
      </c>
      <c r="H2047" s="117" t="s">
        <v>1317</v>
      </c>
      <c r="I2047" s="117">
        <v>1021</v>
      </c>
      <c r="J2047" s="117"/>
      <c r="K2047" s="120">
        <v>929.5</v>
      </c>
      <c r="L2047" s="121" t="s">
        <v>1136</v>
      </c>
      <c r="M2047" s="121" t="s">
        <v>3228</v>
      </c>
      <c r="N2047" s="121">
        <v>2020</v>
      </c>
      <c r="O2047" s="121">
        <v>208</v>
      </c>
      <c r="P2047" s="121" t="s">
        <v>1592</v>
      </c>
      <c r="Q2047" s="121" t="s">
        <v>9600</v>
      </c>
      <c r="R2047" s="121">
        <v>73105099</v>
      </c>
      <c r="S2047" s="121" t="s">
        <v>6401</v>
      </c>
      <c r="T2047" s="199">
        <v>43831</v>
      </c>
      <c r="U2047" s="199"/>
      <c r="V2047" s="200" t="s">
        <v>4634</v>
      </c>
      <c r="W2047" s="200" t="s">
        <v>4635</v>
      </c>
      <c r="X2047" s="200" t="s">
        <v>4635</v>
      </c>
    </row>
    <row r="2048" spans="1:24" ht="22.5" x14ac:dyDescent="0.2">
      <c r="A2048" s="146">
        <v>0</v>
      </c>
      <c r="B2048" s="116">
        <f t="shared" si="64"/>
        <v>1204.5</v>
      </c>
      <c r="C2048" s="190">
        <f t="shared" si="65"/>
        <v>0</v>
      </c>
      <c r="D2048" s="167" t="s">
        <v>13950</v>
      </c>
      <c r="E2048" s="117" t="s">
        <v>3172</v>
      </c>
      <c r="F2048" s="118" t="s">
        <v>14943</v>
      </c>
      <c r="G2048" s="119" t="s">
        <v>3276</v>
      </c>
      <c r="H2048" s="117" t="s">
        <v>1317</v>
      </c>
      <c r="I2048" s="117">
        <v>1021</v>
      </c>
      <c r="J2048" s="117"/>
      <c r="K2048" s="120">
        <v>1204.5</v>
      </c>
      <c r="L2048" s="121" t="s">
        <v>1136</v>
      </c>
      <c r="M2048" s="121" t="s">
        <v>3227</v>
      </c>
      <c r="N2048" s="121">
        <v>2020</v>
      </c>
      <c r="O2048" s="121">
        <v>336</v>
      </c>
      <c r="P2048" s="121" t="s">
        <v>1592</v>
      </c>
      <c r="Q2048" s="121" t="s">
        <v>895</v>
      </c>
      <c r="R2048" s="121">
        <v>73104845</v>
      </c>
      <c r="S2048" s="121" t="s">
        <v>3359</v>
      </c>
      <c r="T2048" s="199">
        <v>43831</v>
      </c>
      <c r="U2048" s="199"/>
      <c r="V2048" s="200" t="s">
        <v>4634</v>
      </c>
      <c r="W2048" s="200" t="s">
        <v>4635</v>
      </c>
      <c r="X2048" s="200" t="s">
        <v>4635</v>
      </c>
    </row>
    <row r="2049" spans="1:24" ht="16.5" x14ac:dyDescent="0.2">
      <c r="A2049" s="146">
        <v>0</v>
      </c>
      <c r="B2049" s="116">
        <f t="shared" si="64"/>
        <v>2170.3000000000002</v>
      </c>
      <c r="C2049" s="190">
        <f t="shared" si="65"/>
        <v>0</v>
      </c>
      <c r="D2049" s="167" t="s">
        <v>13950</v>
      </c>
      <c r="E2049" s="117" t="s">
        <v>2982</v>
      </c>
      <c r="F2049" s="118" t="s">
        <v>14944</v>
      </c>
      <c r="G2049" s="119" t="s">
        <v>2983</v>
      </c>
      <c r="H2049" s="117" t="s">
        <v>1317</v>
      </c>
      <c r="I2049" s="117">
        <v>1021</v>
      </c>
      <c r="J2049" s="117"/>
      <c r="K2049" s="120">
        <v>2170.3000000000002</v>
      </c>
      <c r="L2049" s="121" t="s">
        <v>1136</v>
      </c>
      <c r="M2049" s="121" t="s">
        <v>3227</v>
      </c>
      <c r="N2049" s="121">
        <v>2020</v>
      </c>
      <c r="O2049" s="121">
        <v>464</v>
      </c>
      <c r="P2049" s="121" t="s">
        <v>1592</v>
      </c>
      <c r="Q2049" s="121" t="s">
        <v>893</v>
      </c>
      <c r="R2049" s="121">
        <v>73104531</v>
      </c>
      <c r="S2049" s="121" t="s">
        <v>4812</v>
      </c>
      <c r="T2049" s="199">
        <v>43831</v>
      </c>
      <c r="U2049" s="199"/>
      <c r="V2049" s="200" t="s">
        <v>4634</v>
      </c>
      <c r="W2049" s="200" t="s">
        <v>4635</v>
      </c>
      <c r="X2049" s="200" t="s">
        <v>4635</v>
      </c>
    </row>
    <row r="2050" spans="1:24" x14ac:dyDescent="0.2">
      <c r="A2050" s="146">
        <v>0</v>
      </c>
      <c r="B2050" s="116">
        <f t="shared" si="64"/>
        <v>1579.6</v>
      </c>
      <c r="C2050" s="190">
        <f t="shared" si="65"/>
        <v>0</v>
      </c>
      <c r="D2050" s="167"/>
      <c r="E2050" s="117" t="s">
        <v>6776</v>
      </c>
      <c r="F2050" s="118" t="s">
        <v>7509</v>
      </c>
      <c r="G2050" s="119" t="s">
        <v>7042</v>
      </c>
      <c r="H2050" s="117" t="s">
        <v>1317</v>
      </c>
      <c r="I2050" s="117">
        <v>1021</v>
      </c>
      <c r="J2050" s="117"/>
      <c r="K2050" s="120">
        <v>1579.6</v>
      </c>
      <c r="L2050" s="121" t="s">
        <v>1136</v>
      </c>
      <c r="M2050" s="121" t="s">
        <v>891</v>
      </c>
      <c r="N2050" s="121">
        <v>2018</v>
      </c>
      <c r="O2050" s="121">
        <v>356</v>
      </c>
      <c r="P2050" s="121" t="s">
        <v>1592</v>
      </c>
      <c r="Q2050" s="121" t="s">
        <v>893</v>
      </c>
      <c r="R2050" s="121">
        <v>72963424</v>
      </c>
      <c r="S2050" s="121" t="s">
        <v>12221</v>
      </c>
      <c r="T2050" s="199">
        <v>43131</v>
      </c>
      <c r="U2050" s="199">
        <v>43147</v>
      </c>
      <c r="V2050" s="200" t="s">
        <v>4634</v>
      </c>
      <c r="W2050" s="200" t="s">
        <v>4635</v>
      </c>
      <c r="X2050" s="200" t="s">
        <v>4635</v>
      </c>
    </row>
    <row r="2051" spans="1:24" ht="33.75" x14ac:dyDescent="0.2">
      <c r="A2051" s="146">
        <v>0</v>
      </c>
      <c r="B2051" s="116">
        <f t="shared" si="64"/>
        <v>1500.4</v>
      </c>
      <c r="C2051" s="190">
        <f t="shared" si="65"/>
        <v>0</v>
      </c>
      <c r="D2051" s="167"/>
      <c r="E2051" s="117" t="s">
        <v>5394</v>
      </c>
      <c r="F2051" s="118" t="s">
        <v>12879</v>
      </c>
      <c r="G2051" s="119" t="s">
        <v>5503</v>
      </c>
      <c r="H2051" s="117" t="s">
        <v>1317</v>
      </c>
      <c r="I2051" s="117">
        <v>1021</v>
      </c>
      <c r="J2051" s="117"/>
      <c r="K2051" s="120">
        <v>1500.4</v>
      </c>
      <c r="L2051" s="121" t="s">
        <v>1136</v>
      </c>
      <c r="M2051" s="121" t="s">
        <v>891</v>
      </c>
      <c r="N2051" s="121">
        <v>2017</v>
      </c>
      <c r="O2051" s="121">
        <v>392</v>
      </c>
      <c r="P2051" s="121" t="s">
        <v>1592</v>
      </c>
      <c r="Q2051" s="121" t="s">
        <v>893</v>
      </c>
      <c r="R2051" s="121">
        <v>72923806</v>
      </c>
      <c r="S2051" s="121" t="s">
        <v>5560</v>
      </c>
      <c r="T2051" s="199">
        <v>42851</v>
      </c>
      <c r="U2051" s="199">
        <v>42853</v>
      </c>
      <c r="V2051" s="200" t="s">
        <v>4634</v>
      </c>
      <c r="W2051" s="200" t="s">
        <v>4635</v>
      </c>
      <c r="X2051" s="200" t="s">
        <v>4635</v>
      </c>
    </row>
    <row r="2052" spans="1:24" ht="45" x14ac:dyDescent="0.2">
      <c r="A2052" s="146">
        <v>0</v>
      </c>
      <c r="B2052" s="116">
        <f t="shared" si="64"/>
        <v>1732.5</v>
      </c>
      <c r="C2052" s="190">
        <f t="shared" si="65"/>
        <v>0</v>
      </c>
      <c r="D2052" s="167" t="s">
        <v>13956</v>
      </c>
      <c r="E2052" s="117" t="s">
        <v>5394</v>
      </c>
      <c r="F2052" s="118" t="s">
        <v>14945</v>
      </c>
      <c r="G2052" s="119" t="s">
        <v>5503</v>
      </c>
      <c r="H2052" s="117" t="s">
        <v>1317</v>
      </c>
      <c r="I2052" s="117">
        <v>1021</v>
      </c>
      <c r="J2052" s="117"/>
      <c r="K2052" s="120">
        <v>1732.5</v>
      </c>
      <c r="L2052" s="121" t="s">
        <v>1136</v>
      </c>
      <c r="M2052" s="121" t="s">
        <v>3228</v>
      </c>
      <c r="N2052" s="121">
        <v>2020</v>
      </c>
      <c r="O2052" s="121">
        <v>392</v>
      </c>
      <c r="P2052" s="121" t="s">
        <v>1592</v>
      </c>
      <c r="Q2052" s="121" t="s">
        <v>893</v>
      </c>
      <c r="R2052" s="121">
        <v>73105102</v>
      </c>
      <c r="S2052" s="121" t="s">
        <v>5560</v>
      </c>
      <c r="T2052" s="199">
        <v>43831</v>
      </c>
      <c r="U2052" s="199"/>
      <c r="V2052" s="200" t="s">
        <v>4634</v>
      </c>
      <c r="W2052" s="200" t="s">
        <v>4635</v>
      </c>
      <c r="X2052" s="200" t="s">
        <v>4635</v>
      </c>
    </row>
    <row r="2053" spans="1:24" ht="33.75" x14ac:dyDescent="0.2">
      <c r="A2053" s="146">
        <v>0</v>
      </c>
      <c r="B2053" s="116">
        <f t="shared" si="64"/>
        <v>1155</v>
      </c>
      <c r="C2053" s="190">
        <f t="shared" si="65"/>
        <v>0</v>
      </c>
      <c r="D2053" s="167" t="s">
        <v>13956</v>
      </c>
      <c r="E2053" s="117" t="s">
        <v>2554</v>
      </c>
      <c r="F2053" s="118" t="s">
        <v>14946</v>
      </c>
      <c r="G2053" s="119" t="s">
        <v>2555</v>
      </c>
      <c r="H2053" s="117" t="s">
        <v>1317</v>
      </c>
      <c r="I2053" s="117">
        <v>1021</v>
      </c>
      <c r="J2053" s="117"/>
      <c r="K2053" s="120">
        <v>1155</v>
      </c>
      <c r="L2053" s="121" t="s">
        <v>1136</v>
      </c>
      <c r="M2053" s="121" t="s">
        <v>3227</v>
      </c>
      <c r="N2053" s="121">
        <v>2020</v>
      </c>
      <c r="O2053" s="121">
        <v>240</v>
      </c>
      <c r="P2053" s="121" t="s">
        <v>1592</v>
      </c>
      <c r="Q2053" s="121" t="s">
        <v>527</v>
      </c>
      <c r="R2053" s="121">
        <v>73105057</v>
      </c>
      <c r="S2053" s="121" t="s">
        <v>6402</v>
      </c>
      <c r="T2053" s="199">
        <v>43831</v>
      </c>
      <c r="U2053" s="199"/>
      <c r="V2053" s="200" t="s">
        <v>4634</v>
      </c>
      <c r="W2053" s="200" t="s">
        <v>4635</v>
      </c>
      <c r="X2053" s="200" t="s">
        <v>4635</v>
      </c>
    </row>
    <row r="2054" spans="1:24" x14ac:dyDescent="0.2">
      <c r="A2054" s="146">
        <v>0</v>
      </c>
      <c r="B2054" s="116">
        <f t="shared" si="64"/>
        <v>1097.47</v>
      </c>
      <c r="C2054" s="190">
        <f t="shared" si="65"/>
        <v>0</v>
      </c>
      <c r="D2054" s="167" t="s">
        <v>13956</v>
      </c>
      <c r="E2054" s="117" t="s">
        <v>5596</v>
      </c>
      <c r="F2054" s="118" t="s">
        <v>14947</v>
      </c>
      <c r="G2054" s="119" t="s">
        <v>5965</v>
      </c>
      <c r="H2054" s="117" t="s">
        <v>1317</v>
      </c>
      <c r="I2054" s="117">
        <v>1021</v>
      </c>
      <c r="J2054" s="117"/>
      <c r="K2054" s="120">
        <v>1097.47</v>
      </c>
      <c r="L2054" s="121" t="s">
        <v>1136</v>
      </c>
      <c r="M2054" s="121" t="s">
        <v>3228</v>
      </c>
      <c r="N2054" s="121">
        <v>2020</v>
      </c>
      <c r="O2054" s="121">
        <v>192</v>
      </c>
      <c r="P2054" s="121" t="s">
        <v>1592</v>
      </c>
      <c r="Q2054" s="121" t="s">
        <v>893</v>
      </c>
      <c r="R2054" s="121">
        <v>73105103</v>
      </c>
      <c r="S2054" s="121" t="s">
        <v>5966</v>
      </c>
      <c r="T2054" s="199">
        <v>43831</v>
      </c>
      <c r="U2054" s="199"/>
      <c r="V2054" s="200" t="s">
        <v>4634</v>
      </c>
      <c r="W2054" s="200" t="s">
        <v>4635</v>
      </c>
      <c r="X2054" s="200" t="s">
        <v>4635</v>
      </c>
    </row>
    <row r="2055" spans="1:24" ht="22.5" x14ac:dyDescent="0.2">
      <c r="A2055" s="146">
        <v>0</v>
      </c>
      <c r="B2055" s="116">
        <f t="shared" si="64"/>
        <v>459.8</v>
      </c>
      <c r="C2055" s="190">
        <f t="shared" si="65"/>
        <v>0</v>
      </c>
      <c r="D2055" s="167" t="s">
        <v>894</v>
      </c>
      <c r="E2055" s="117" t="s">
        <v>1416</v>
      </c>
      <c r="F2055" s="118" t="s">
        <v>10921</v>
      </c>
      <c r="G2055" s="119" t="s">
        <v>1417</v>
      </c>
      <c r="H2055" s="117" t="s">
        <v>1317</v>
      </c>
      <c r="I2055" s="117">
        <v>1021</v>
      </c>
      <c r="J2055" s="117"/>
      <c r="K2055" s="120">
        <v>459.8</v>
      </c>
      <c r="L2055" s="121" t="s">
        <v>1136</v>
      </c>
      <c r="M2055" s="121" t="s">
        <v>3227</v>
      </c>
      <c r="N2055" s="121">
        <v>2016</v>
      </c>
      <c r="O2055" s="121">
        <v>128</v>
      </c>
      <c r="P2055" s="121" t="s">
        <v>892</v>
      </c>
      <c r="Q2055" s="121" t="s">
        <v>895</v>
      </c>
      <c r="R2055" s="121">
        <v>70093606</v>
      </c>
      <c r="S2055" s="121" t="s">
        <v>362</v>
      </c>
      <c r="T2055" s="199">
        <v>42370</v>
      </c>
      <c r="U2055" s="199"/>
      <c r="V2055" s="200" t="s">
        <v>4634</v>
      </c>
      <c r="W2055" s="200" t="s">
        <v>4635</v>
      </c>
      <c r="X2055" s="200" t="s">
        <v>4635</v>
      </c>
    </row>
    <row r="2056" spans="1:24" ht="22.5" x14ac:dyDescent="0.2">
      <c r="A2056" s="146">
        <v>0</v>
      </c>
      <c r="B2056" s="116">
        <f t="shared" si="64"/>
        <v>531.29999999999995</v>
      </c>
      <c r="C2056" s="190">
        <f t="shared" si="65"/>
        <v>0</v>
      </c>
      <c r="D2056" s="167" t="s">
        <v>13950</v>
      </c>
      <c r="E2056" s="117" t="s">
        <v>1416</v>
      </c>
      <c r="F2056" s="118" t="s">
        <v>14948</v>
      </c>
      <c r="G2056" s="119" t="s">
        <v>1417</v>
      </c>
      <c r="H2056" s="117" t="s">
        <v>1317</v>
      </c>
      <c r="I2056" s="117">
        <v>1021</v>
      </c>
      <c r="J2056" s="117"/>
      <c r="K2056" s="120">
        <v>531.29999999999995</v>
      </c>
      <c r="L2056" s="121" t="s">
        <v>1136</v>
      </c>
      <c r="M2056" s="121" t="s">
        <v>3227</v>
      </c>
      <c r="N2056" s="121">
        <v>2020</v>
      </c>
      <c r="O2056" s="121">
        <v>128</v>
      </c>
      <c r="P2056" s="121" t="s">
        <v>892</v>
      </c>
      <c r="Q2056" s="121" t="s">
        <v>895</v>
      </c>
      <c r="R2056" s="121">
        <v>73104611</v>
      </c>
      <c r="S2056" s="121" t="s">
        <v>362</v>
      </c>
      <c r="T2056" s="199">
        <v>43831</v>
      </c>
      <c r="U2056" s="199"/>
      <c r="V2056" s="200" t="s">
        <v>4634</v>
      </c>
      <c r="W2056" s="200" t="s">
        <v>4635</v>
      </c>
      <c r="X2056" s="200" t="s">
        <v>4635</v>
      </c>
    </row>
    <row r="2057" spans="1:24" ht="16.5" x14ac:dyDescent="0.2">
      <c r="A2057" s="146">
        <v>0</v>
      </c>
      <c r="B2057" s="116">
        <f t="shared" si="64"/>
        <v>990</v>
      </c>
      <c r="C2057" s="190">
        <f t="shared" si="65"/>
        <v>0</v>
      </c>
      <c r="D2057" s="167" t="s">
        <v>13950</v>
      </c>
      <c r="E2057" s="117" t="s">
        <v>2773</v>
      </c>
      <c r="F2057" s="118" t="s">
        <v>14949</v>
      </c>
      <c r="G2057" s="119" t="s">
        <v>2774</v>
      </c>
      <c r="H2057" s="117" t="s">
        <v>1317</v>
      </c>
      <c r="I2057" s="117">
        <v>1021</v>
      </c>
      <c r="J2057" s="117"/>
      <c r="K2057" s="120">
        <v>990</v>
      </c>
      <c r="L2057" s="121" t="s">
        <v>1136</v>
      </c>
      <c r="M2057" s="121" t="s">
        <v>3227</v>
      </c>
      <c r="N2057" s="121">
        <v>2020</v>
      </c>
      <c r="O2057" s="121">
        <v>240</v>
      </c>
      <c r="P2057" s="121" t="s">
        <v>1592</v>
      </c>
      <c r="Q2057" s="121" t="s">
        <v>9600</v>
      </c>
      <c r="R2057" s="121">
        <v>73104978</v>
      </c>
      <c r="S2057" s="121" t="s">
        <v>2775</v>
      </c>
      <c r="T2057" s="199">
        <v>43831</v>
      </c>
      <c r="U2057" s="199"/>
      <c r="V2057" s="200" t="s">
        <v>4634</v>
      </c>
      <c r="W2057" s="200" t="s">
        <v>4635</v>
      </c>
      <c r="X2057" s="200" t="s">
        <v>4635</v>
      </c>
    </row>
    <row r="2058" spans="1:24" ht="22.5" x14ac:dyDescent="0.2">
      <c r="A2058" s="146">
        <v>0</v>
      </c>
      <c r="B2058" s="116">
        <f t="shared" si="64"/>
        <v>1699.94</v>
      </c>
      <c r="C2058" s="190">
        <f t="shared" si="65"/>
        <v>0</v>
      </c>
      <c r="D2058" s="167" t="s">
        <v>894</v>
      </c>
      <c r="E2058" s="117" t="s">
        <v>2771</v>
      </c>
      <c r="F2058" s="118" t="s">
        <v>2772</v>
      </c>
      <c r="G2058" s="119" t="s">
        <v>2981</v>
      </c>
      <c r="H2058" s="117" t="s">
        <v>1317</v>
      </c>
      <c r="I2058" s="117">
        <v>1021</v>
      </c>
      <c r="J2058" s="117">
        <v>4</v>
      </c>
      <c r="K2058" s="120">
        <v>1699.94</v>
      </c>
      <c r="L2058" s="121" t="s">
        <v>1136</v>
      </c>
      <c r="M2058" s="121" t="s">
        <v>891</v>
      </c>
      <c r="N2058" s="121">
        <v>2015</v>
      </c>
      <c r="O2058" s="121">
        <v>512</v>
      </c>
      <c r="P2058" s="121" t="s">
        <v>1592</v>
      </c>
      <c r="Q2058" s="121" t="s">
        <v>2360</v>
      </c>
      <c r="R2058" s="121">
        <v>66721006</v>
      </c>
      <c r="S2058" s="121" t="s">
        <v>6403</v>
      </c>
      <c r="T2058" s="199">
        <v>42093</v>
      </c>
      <c r="U2058" s="199"/>
      <c r="V2058" s="200" t="s">
        <v>4634</v>
      </c>
      <c r="W2058" s="200" t="s">
        <v>4634</v>
      </c>
      <c r="X2058" s="200" t="s">
        <v>4635</v>
      </c>
    </row>
    <row r="2059" spans="1:24" ht="22.5" x14ac:dyDescent="0.2">
      <c r="A2059" s="146">
        <v>0</v>
      </c>
      <c r="B2059" s="116">
        <f t="shared" si="64"/>
        <v>1300.2</v>
      </c>
      <c r="C2059" s="190">
        <f t="shared" si="65"/>
        <v>0</v>
      </c>
      <c r="D2059" s="167" t="s">
        <v>13957</v>
      </c>
      <c r="E2059" s="117" t="s">
        <v>6720</v>
      </c>
      <c r="F2059" s="118" t="s">
        <v>14950</v>
      </c>
      <c r="G2059" s="119" t="s">
        <v>14951</v>
      </c>
      <c r="H2059" s="117" t="s">
        <v>1317</v>
      </c>
      <c r="I2059" s="117">
        <v>1021</v>
      </c>
      <c r="J2059" s="117"/>
      <c r="K2059" s="120">
        <v>1300.2</v>
      </c>
      <c r="L2059" s="121" t="s">
        <v>1136</v>
      </c>
      <c r="M2059" s="121" t="s">
        <v>891</v>
      </c>
      <c r="N2059" s="121">
        <v>2020</v>
      </c>
      <c r="O2059" s="121">
        <v>224</v>
      </c>
      <c r="P2059" s="121" t="s">
        <v>892</v>
      </c>
      <c r="Q2059" s="121" t="s">
        <v>4124</v>
      </c>
      <c r="R2059" s="121">
        <v>73100485</v>
      </c>
      <c r="S2059" s="121" t="s">
        <v>14952</v>
      </c>
      <c r="T2059" s="199"/>
      <c r="U2059" s="199">
        <v>43861</v>
      </c>
      <c r="V2059" s="200" t="s">
        <v>4634</v>
      </c>
      <c r="W2059" s="200" t="s">
        <v>4635</v>
      </c>
      <c r="X2059" s="200" t="s">
        <v>4635</v>
      </c>
    </row>
    <row r="2060" spans="1:24" ht="22.5" x14ac:dyDescent="0.2">
      <c r="A2060" s="146">
        <v>0</v>
      </c>
      <c r="B2060" s="116">
        <f t="shared" si="64"/>
        <v>455.4</v>
      </c>
      <c r="C2060" s="190">
        <f t="shared" si="65"/>
        <v>0</v>
      </c>
      <c r="D2060" s="167"/>
      <c r="E2060" s="117" t="s">
        <v>6774</v>
      </c>
      <c r="F2060" s="118" t="s">
        <v>11670</v>
      </c>
      <c r="G2060" s="119" t="s">
        <v>11982</v>
      </c>
      <c r="H2060" s="117" t="s">
        <v>1317</v>
      </c>
      <c r="I2060" s="117">
        <v>1021</v>
      </c>
      <c r="J2060" s="117"/>
      <c r="K2060" s="120">
        <v>455.4</v>
      </c>
      <c r="L2060" s="121" t="s">
        <v>1136</v>
      </c>
      <c r="M2060" s="121" t="s">
        <v>891</v>
      </c>
      <c r="N2060" s="121">
        <v>2019</v>
      </c>
      <c r="O2060" s="121">
        <v>108</v>
      </c>
      <c r="P2060" s="121" t="s">
        <v>892</v>
      </c>
      <c r="Q2060" s="121" t="s">
        <v>895</v>
      </c>
      <c r="R2060" s="121">
        <v>73070947</v>
      </c>
      <c r="S2060" s="121" t="s">
        <v>11983</v>
      </c>
      <c r="T2060" s="199">
        <v>43706</v>
      </c>
      <c r="U2060" s="199">
        <v>43714</v>
      </c>
      <c r="V2060" s="200" t="s">
        <v>4634</v>
      </c>
      <c r="W2060" s="200" t="s">
        <v>4635</v>
      </c>
      <c r="X2060" s="200" t="s">
        <v>4635</v>
      </c>
    </row>
    <row r="2061" spans="1:24" ht="22.5" x14ac:dyDescent="0.2">
      <c r="A2061" s="146">
        <v>0</v>
      </c>
      <c r="B2061" s="116">
        <f t="shared" si="64"/>
        <v>1001</v>
      </c>
      <c r="C2061" s="190">
        <f t="shared" si="65"/>
        <v>0</v>
      </c>
      <c r="D2061" s="167"/>
      <c r="E2061" s="117" t="s">
        <v>6168</v>
      </c>
      <c r="F2061" s="118" t="s">
        <v>6169</v>
      </c>
      <c r="G2061" s="119" t="s">
        <v>6404</v>
      </c>
      <c r="H2061" s="117" t="s">
        <v>1317</v>
      </c>
      <c r="I2061" s="117">
        <v>1021</v>
      </c>
      <c r="J2061" s="117"/>
      <c r="K2061" s="120">
        <v>1001</v>
      </c>
      <c r="L2061" s="121" t="s">
        <v>1136</v>
      </c>
      <c r="M2061" s="121" t="s">
        <v>891</v>
      </c>
      <c r="N2061" s="121">
        <v>2018</v>
      </c>
      <c r="O2061" s="121">
        <v>296</v>
      </c>
      <c r="P2061" s="121" t="s">
        <v>1592</v>
      </c>
      <c r="Q2061" s="121" t="s">
        <v>895</v>
      </c>
      <c r="R2061" s="121">
        <v>72948819</v>
      </c>
      <c r="S2061" s="121" t="s">
        <v>6405</v>
      </c>
      <c r="T2061" s="199">
        <v>43125</v>
      </c>
      <c r="U2061" s="199">
        <v>43091</v>
      </c>
      <c r="V2061" s="200" t="s">
        <v>4634</v>
      </c>
      <c r="W2061" s="200" t="s">
        <v>4635</v>
      </c>
      <c r="X2061" s="200" t="s">
        <v>4635</v>
      </c>
    </row>
    <row r="2062" spans="1:24" ht="33.75" x14ac:dyDescent="0.2">
      <c r="A2062" s="146">
        <v>0</v>
      </c>
      <c r="B2062" s="116">
        <f t="shared" si="64"/>
        <v>857.89</v>
      </c>
      <c r="C2062" s="190">
        <f t="shared" si="65"/>
        <v>0</v>
      </c>
      <c r="D2062" s="167" t="s">
        <v>894</v>
      </c>
      <c r="E2062" s="117" t="s">
        <v>3428</v>
      </c>
      <c r="F2062" s="118" t="s">
        <v>5256</v>
      </c>
      <c r="G2062" s="119" t="s">
        <v>3429</v>
      </c>
      <c r="H2062" s="117" t="s">
        <v>1317</v>
      </c>
      <c r="I2062" s="117">
        <v>1021</v>
      </c>
      <c r="J2062" s="117"/>
      <c r="K2062" s="120">
        <v>857.89</v>
      </c>
      <c r="L2062" s="121" t="s">
        <v>1136</v>
      </c>
      <c r="M2062" s="121" t="s">
        <v>891</v>
      </c>
      <c r="N2062" s="121">
        <v>2017</v>
      </c>
      <c r="O2062" s="121">
        <v>376</v>
      </c>
      <c r="P2062" s="121" t="s">
        <v>1592</v>
      </c>
      <c r="Q2062" s="121" t="s">
        <v>895</v>
      </c>
      <c r="R2062" s="121">
        <v>72915124</v>
      </c>
      <c r="S2062" s="121" t="s">
        <v>5287</v>
      </c>
      <c r="T2062" s="199">
        <v>42803</v>
      </c>
      <c r="U2062" s="199">
        <v>42811</v>
      </c>
      <c r="V2062" s="200" t="s">
        <v>4634</v>
      </c>
      <c r="W2062" s="200" t="s">
        <v>4635</v>
      </c>
      <c r="X2062" s="200" t="s">
        <v>4635</v>
      </c>
    </row>
    <row r="2063" spans="1:24" ht="33.75" x14ac:dyDescent="0.2">
      <c r="A2063" s="146">
        <v>0</v>
      </c>
      <c r="B2063" s="116">
        <f t="shared" si="64"/>
        <v>992.2</v>
      </c>
      <c r="C2063" s="190">
        <f t="shared" si="65"/>
        <v>0</v>
      </c>
      <c r="D2063" s="167" t="s">
        <v>3860</v>
      </c>
      <c r="E2063" s="117" t="s">
        <v>3428</v>
      </c>
      <c r="F2063" s="118" t="s">
        <v>13988</v>
      </c>
      <c r="G2063" s="119" t="s">
        <v>3429</v>
      </c>
      <c r="H2063" s="117" t="s">
        <v>1317</v>
      </c>
      <c r="I2063" s="117">
        <v>1021</v>
      </c>
      <c r="J2063" s="117"/>
      <c r="K2063" s="120">
        <v>992.2</v>
      </c>
      <c r="L2063" s="121" t="s">
        <v>1136</v>
      </c>
      <c r="M2063" s="121" t="s">
        <v>891</v>
      </c>
      <c r="N2063" s="121">
        <v>2020</v>
      </c>
      <c r="O2063" s="121">
        <v>376</v>
      </c>
      <c r="P2063" s="121" t="s">
        <v>1592</v>
      </c>
      <c r="Q2063" s="121" t="s">
        <v>895</v>
      </c>
      <c r="R2063" s="121">
        <v>73100243</v>
      </c>
      <c r="S2063" s="121" t="s">
        <v>5287</v>
      </c>
      <c r="T2063" s="199">
        <v>43839</v>
      </c>
      <c r="U2063" s="199">
        <v>43840</v>
      </c>
      <c r="V2063" s="200" t="s">
        <v>4634</v>
      </c>
      <c r="W2063" s="200" t="s">
        <v>4635</v>
      </c>
      <c r="X2063" s="200" t="s">
        <v>4635</v>
      </c>
    </row>
    <row r="2064" spans="1:24" x14ac:dyDescent="0.2">
      <c r="A2064" s="146">
        <v>0</v>
      </c>
      <c r="B2064" s="116">
        <f t="shared" si="64"/>
        <v>920.7</v>
      </c>
      <c r="C2064" s="190">
        <f t="shared" si="65"/>
        <v>0</v>
      </c>
      <c r="D2064" s="167"/>
      <c r="E2064" s="117" t="s">
        <v>5079</v>
      </c>
      <c r="F2064" s="118" t="s">
        <v>5384</v>
      </c>
      <c r="G2064" s="119" t="s">
        <v>5504</v>
      </c>
      <c r="H2064" s="117" t="s">
        <v>1317</v>
      </c>
      <c r="I2064" s="117">
        <v>1021</v>
      </c>
      <c r="J2064" s="117"/>
      <c r="K2064" s="120">
        <v>920.7</v>
      </c>
      <c r="L2064" s="121" t="s">
        <v>1136</v>
      </c>
      <c r="M2064" s="121" t="s">
        <v>891</v>
      </c>
      <c r="N2064" s="121">
        <v>2017</v>
      </c>
      <c r="O2064" s="121">
        <v>264</v>
      </c>
      <c r="P2064" s="121" t="s">
        <v>1592</v>
      </c>
      <c r="Q2064" s="121" t="s">
        <v>895</v>
      </c>
      <c r="R2064" s="121">
        <v>72923807</v>
      </c>
      <c r="S2064" s="121" t="s">
        <v>5597</v>
      </c>
      <c r="T2064" s="199">
        <v>42871</v>
      </c>
      <c r="U2064" s="199">
        <v>42877</v>
      </c>
      <c r="V2064" s="200" t="s">
        <v>4634</v>
      </c>
      <c r="W2064" s="200" t="s">
        <v>4635</v>
      </c>
      <c r="X2064" s="200" t="s">
        <v>4635</v>
      </c>
    </row>
    <row r="2065" spans="1:24" x14ac:dyDescent="0.2">
      <c r="A2065" s="146">
        <v>0</v>
      </c>
      <c r="B2065" s="116">
        <f t="shared" si="64"/>
        <v>875.6</v>
      </c>
      <c r="C2065" s="190">
        <f t="shared" si="65"/>
        <v>0</v>
      </c>
      <c r="D2065" s="167"/>
      <c r="E2065" s="117" t="s">
        <v>5079</v>
      </c>
      <c r="F2065" s="118" t="s">
        <v>5774</v>
      </c>
      <c r="G2065" s="119" t="s">
        <v>5876</v>
      </c>
      <c r="H2065" s="117" t="s">
        <v>1317</v>
      </c>
      <c r="I2065" s="117">
        <v>1021</v>
      </c>
      <c r="J2065" s="117"/>
      <c r="K2065" s="120">
        <v>875.6</v>
      </c>
      <c r="L2065" s="121" t="s">
        <v>1136</v>
      </c>
      <c r="M2065" s="121" t="s">
        <v>891</v>
      </c>
      <c r="N2065" s="121">
        <v>2017</v>
      </c>
      <c r="O2065" s="121">
        <v>240</v>
      </c>
      <c r="P2065" s="121" t="s">
        <v>1592</v>
      </c>
      <c r="Q2065" s="121" t="s">
        <v>895</v>
      </c>
      <c r="R2065" s="121">
        <v>72937583</v>
      </c>
      <c r="S2065" s="121" t="s">
        <v>6406</v>
      </c>
      <c r="T2065" s="199">
        <v>42963</v>
      </c>
      <c r="U2065" s="199">
        <v>42968</v>
      </c>
      <c r="V2065" s="200" t="s">
        <v>4634</v>
      </c>
      <c r="W2065" s="200" t="s">
        <v>4635</v>
      </c>
      <c r="X2065" s="200" t="s">
        <v>4635</v>
      </c>
    </row>
    <row r="2066" spans="1:24" x14ac:dyDescent="0.2">
      <c r="A2066" s="146">
        <v>0</v>
      </c>
      <c r="B2066" s="116">
        <f t="shared" si="64"/>
        <v>1655.5</v>
      </c>
      <c r="C2066" s="190">
        <f t="shared" si="65"/>
        <v>0</v>
      </c>
      <c r="D2066" s="167" t="s">
        <v>894</v>
      </c>
      <c r="E2066" s="117" t="s">
        <v>2427</v>
      </c>
      <c r="F2066" s="118" t="s">
        <v>10922</v>
      </c>
      <c r="G2066" s="119" t="s">
        <v>2475</v>
      </c>
      <c r="H2066" s="117" t="s">
        <v>1317</v>
      </c>
      <c r="I2066" s="117">
        <v>1021</v>
      </c>
      <c r="J2066" s="117"/>
      <c r="K2066" s="120">
        <v>1655.5</v>
      </c>
      <c r="L2066" s="121" t="s">
        <v>1136</v>
      </c>
      <c r="M2066" s="121" t="s">
        <v>3227</v>
      </c>
      <c r="N2066" s="121">
        <v>2018</v>
      </c>
      <c r="O2066" s="121">
        <v>528</v>
      </c>
      <c r="P2066" s="121" t="s">
        <v>1592</v>
      </c>
      <c r="Q2066" s="121" t="s">
        <v>1593</v>
      </c>
      <c r="R2066" s="121">
        <v>72959621</v>
      </c>
      <c r="S2066" s="121" t="s">
        <v>2428</v>
      </c>
      <c r="T2066" s="199">
        <v>43101</v>
      </c>
      <c r="U2066" s="199"/>
      <c r="V2066" s="200" t="s">
        <v>4634</v>
      </c>
      <c r="W2066" s="200" t="s">
        <v>4635</v>
      </c>
      <c r="X2066" s="200" t="s">
        <v>4635</v>
      </c>
    </row>
    <row r="2067" spans="1:24" ht="16.5" x14ac:dyDescent="0.2">
      <c r="A2067" s="146">
        <v>0</v>
      </c>
      <c r="B2067" s="116">
        <f t="shared" si="64"/>
        <v>1821.6</v>
      </c>
      <c r="C2067" s="190">
        <f t="shared" si="65"/>
        <v>0</v>
      </c>
      <c r="D2067" s="167" t="s">
        <v>13950</v>
      </c>
      <c r="E2067" s="117" t="s">
        <v>2427</v>
      </c>
      <c r="F2067" s="118" t="s">
        <v>14953</v>
      </c>
      <c r="G2067" s="119" t="s">
        <v>2475</v>
      </c>
      <c r="H2067" s="117" t="s">
        <v>1317</v>
      </c>
      <c r="I2067" s="117">
        <v>1021</v>
      </c>
      <c r="J2067" s="117"/>
      <c r="K2067" s="120">
        <v>1821.6</v>
      </c>
      <c r="L2067" s="121" t="s">
        <v>1136</v>
      </c>
      <c r="M2067" s="121" t="s">
        <v>3227</v>
      </c>
      <c r="N2067" s="121">
        <v>2020</v>
      </c>
      <c r="O2067" s="121">
        <v>528</v>
      </c>
      <c r="P2067" s="121" t="s">
        <v>1592</v>
      </c>
      <c r="Q2067" s="121" t="s">
        <v>1593</v>
      </c>
      <c r="R2067" s="121">
        <v>73104480</v>
      </c>
      <c r="S2067" s="121" t="s">
        <v>2428</v>
      </c>
      <c r="T2067" s="199">
        <v>43831</v>
      </c>
      <c r="U2067" s="199"/>
      <c r="V2067" s="200" t="s">
        <v>4634</v>
      </c>
      <c r="W2067" s="200" t="s">
        <v>4635</v>
      </c>
      <c r="X2067" s="200" t="s">
        <v>4635</v>
      </c>
    </row>
    <row r="2068" spans="1:24" x14ac:dyDescent="0.2">
      <c r="A2068" s="146">
        <v>0</v>
      </c>
      <c r="B2068" s="116">
        <f t="shared" si="64"/>
        <v>1280.4000000000001</v>
      </c>
      <c r="C2068" s="190">
        <f t="shared" si="65"/>
        <v>0</v>
      </c>
      <c r="D2068" s="167"/>
      <c r="E2068" s="117" t="s">
        <v>11671</v>
      </c>
      <c r="F2068" s="118" t="s">
        <v>11672</v>
      </c>
      <c r="G2068" s="119" t="s">
        <v>11984</v>
      </c>
      <c r="H2068" s="117" t="s">
        <v>1317</v>
      </c>
      <c r="I2068" s="117">
        <v>1021</v>
      </c>
      <c r="J2068" s="117"/>
      <c r="K2068" s="120">
        <v>1280.4000000000001</v>
      </c>
      <c r="L2068" s="121" t="s">
        <v>1136</v>
      </c>
      <c r="M2068" s="121" t="s">
        <v>891</v>
      </c>
      <c r="N2068" s="121">
        <v>2019</v>
      </c>
      <c r="O2068" s="121">
        <v>216</v>
      </c>
      <c r="P2068" s="121" t="s">
        <v>1592</v>
      </c>
      <c r="Q2068" s="121" t="s">
        <v>893</v>
      </c>
      <c r="R2068" s="121">
        <v>73070934</v>
      </c>
      <c r="S2068" s="121" t="s">
        <v>11985</v>
      </c>
      <c r="T2068" s="199">
        <v>43698</v>
      </c>
      <c r="U2068" s="199">
        <v>43700</v>
      </c>
      <c r="V2068" s="200" t="s">
        <v>4634</v>
      </c>
      <c r="W2068" s="200" t="s">
        <v>4635</v>
      </c>
      <c r="X2068" s="200" t="s">
        <v>4635</v>
      </c>
    </row>
    <row r="2069" spans="1:24" ht="22.5" x14ac:dyDescent="0.2">
      <c r="A2069" s="146">
        <v>0</v>
      </c>
      <c r="B2069" s="116">
        <f t="shared" si="64"/>
        <v>1600.5</v>
      </c>
      <c r="C2069" s="190">
        <f t="shared" si="65"/>
        <v>0</v>
      </c>
      <c r="D2069" s="167" t="s">
        <v>3860</v>
      </c>
      <c r="E2069" s="117" t="s">
        <v>13989</v>
      </c>
      <c r="F2069" s="118" t="s">
        <v>13990</v>
      </c>
      <c r="G2069" s="119" t="s">
        <v>13991</v>
      </c>
      <c r="H2069" s="117" t="s">
        <v>1317</v>
      </c>
      <c r="I2069" s="117">
        <v>1021</v>
      </c>
      <c r="J2069" s="117"/>
      <c r="K2069" s="120">
        <v>1600.5</v>
      </c>
      <c r="L2069" s="121" t="s">
        <v>1136</v>
      </c>
      <c r="M2069" s="121" t="s">
        <v>891</v>
      </c>
      <c r="N2069" s="121">
        <v>2020</v>
      </c>
      <c r="O2069" s="121">
        <v>330</v>
      </c>
      <c r="P2069" s="121" t="s">
        <v>1592</v>
      </c>
      <c r="Q2069" s="121" t="s">
        <v>893</v>
      </c>
      <c r="R2069" s="121">
        <v>73098312</v>
      </c>
      <c r="S2069" s="121" t="s">
        <v>13992</v>
      </c>
      <c r="T2069" s="199">
        <v>43826</v>
      </c>
      <c r="U2069" s="199">
        <v>43826</v>
      </c>
      <c r="V2069" s="200" t="s">
        <v>4634</v>
      </c>
      <c r="W2069" s="200" t="s">
        <v>4635</v>
      </c>
      <c r="X2069" s="200" t="s">
        <v>4635</v>
      </c>
    </row>
    <row r="2070" spans="1:24" x14ac:dyDescent="0.2">
      <c r="A2070" s="146">
        <v>0</v>
      </c>
      <c r="B2070" s="116">
        <f t="shared" si="64"/>
        <v>550</v>
      </c>
      <c r="C2070" s="190">
        <f t="shared" si="65"/>
        <v>0</v>
      </c>
      <c r="D2070" s="167" t="s">
        <v>894</v>
      </c>
      <c r="E2070" s="117" t="s">
        <v>3424</v>
      </c>
      <c r="F2070" s="118" t="s">
        <v>3425</v>
      </c>
      <c r="G2070" s="119" t="s">
        <v>3426</v>
      </c>
      <c r="H2070" s="117" t="s">
        <v>1317</v>
      </c>
      <c r="I2070" s="117">
        <v>1021</v>
      </c>
      <c r="J2070" s="117">
        <v>24</v>
      </c>
      <c r="K2070" s="120">
        <v>550</v>
      </c>
      <c r="L2070" s="121" t="s">
        <v>1136</v>
      </c>
      <c r="M2070" s="121" t="s">
        <v>891</v>
      </c>
      <c r="N2070" s="121">
        <v>2016</v>
      </c>
      <c r="O2070" s="121">
        <v>192</v>
      </c>
      <c r="P2070" s="121" t="s">
        <v>1592</v>
      </c>
      <c r="Q2070" s="121" t="s">
        <v>895</v>
      </c>
      <c r="R2070" s="121">
        <v>71064306</v>
      </c>
      <c r="S2070" s="121" t="s">
        <v>3427</v>
      </c>
      <c r="T2070" s="199">
        <v>42360</v>
      </c>
      <c r="U2070" s="199">
        <v>42671</v>
      </c>
      <c r="V2070" s="200" t="s">
        <v>4634</v>
      </c>
      <c r="W2070" s="200" t="s">
        <v>4635</v>
      </c>
      <c r="X2070" s="200" t="s">
        <v>4635</v>
      </c>
    </row>
    <row r="2071" spans="1:24" x14ac:dyDescent="0.2">
      <c r="A2071" s="146">
        <v>0</v>
      </c>
      <c r="B2071" s="116">
        <f t="shared" si="64"/>
        <v>1060.4000000000001</v>
      </c>
      <c r="C2071" s="190">
        <f t="shared" si="65"/>
        <v>0</v>
      </c>
      <c r="D2071" s="167"/>
      <c r="E2071" s="117" t="s">
        <v>5079</v>
      </c>
      <c r="F2071" s="118" t="s">
        <v>6170</v>
      </c>
      <c r="G2071" s="119" t="s">
        <v>6407</v>
      </c>
      <c r="H2071" s="117" t="s">
        <v>1317</v>
      </c>
      <c r="I2071" s="117">
        <v>1021</v>
      </c>
      <c r="J2071" s="117"/>
      <c r="K2071" s="120">
        <v>1060.4000000000001</v>
      </c>
      <c r="L2071" s="121" t="s">
        <v>1136</v>
      </c>
      <c r="M2071" s="121" t="s">
        <v>891</v>
      </c>
      <c r="N2071" s="121">
        <v>2017</v>
      </c>
      <c r="O2071" s="121">
        <v>240</v>
      </c>
      <c r="P2071" s="121" t="s">
        <v>1592</v>
      </c>
      <c r="Q2071" s="121" t="s">
        <v>1593</v>
      </c>
      <c r="R2071" s="121">
        <v>72948823</v>
      </c>
      <c r="S2071" s="121" t="s">
        <v>6408</v>
      </c>
      <c r="T2071" s="199">
        <v>43018</v>
      </c>
      <c r="U2071" s="199">
        <v>43038</v>
      </c>
      <c r="V2071" s="200" t="s">
        <v>4634</v>
      </c>
      <c r="W2071" s="200" t="s">
        <v>4635</v>
      </c>
      <c r="X2071" s="200" t="s">
        <v>4635</v>
      </c>
    </row>
    <row r="2072" spans="1:24" ht="22.5" x14ac:dyDescent="0.2">
      <c r="A2072" s="146">
        <v>0</v>
      </c>
      <c r="B2072" s="116">
        <f t="shared" si="64"/>
        <v>749.98</v>
      </c>
      <c r="C2072" s="190">
        <f t="shared" si="65"/>
        <v>0</v>
      </c>
      <c r="D2072" s="167" t="s">
        <v>894</v>
      </c>
      <c r="E2072" s="117" t="s">
        <v>5877</v>
      </c>
      <c r="F2072" s="118" t="s">
        <v>13542</v>
      </c>
      <c r="G2072" s="119" t="s">
        <v>5878</v>
      </c>
      <c r="H2072" s="117" t="s">
        <v>1317</v>
      </c>
      <c r="I2072" s="117">
        <v>1021</v>
      </c>
      <c r="J2072" s="117">
        <v>16</v>
      </c>
      <c r="K2072" s="120">
        <v>749.98</v>
      </c>
      <c r="L2072" s="121" t="s">
        <v>1136</v>
      </c>
      <c r="M2072" s="121" t="s">
        <v>891</v>
      </c>
      <c r="N2072" s="121">
        <v>2016</v>
      </c>
      <c r="O2072" s="121">
        <v>288</v>
      </c>
      <c r="P2072" s="121" t="s">
        <v>1592</v>
      </c>
      <c r="Q2072" s="121" t="s">
        <v>1593</v>
      </c>
      <c r="R2072" s="121">
        <v>71110406</v>
      </c>
      <c r="S2072" s="121" t="s">
        <v>5879</v>
      </c>
      <c r="T2072" s="199">
        <v>42360</v>
      </c>
      <c r="U2072" s="199"/>
      <c r="V2072" s="200" t="s">
        <v>4634</v>
      </c>
      <c r="W2072" s="200" t="s">
        <v>4635</v>
      </c>
      <c r="X2072" s="200" t="s">
        <v>4635</v>
      </c>
    </row>
    <row r="2073" spans="1:24" ht="22.5" x14ac:dyDescent="0.2">
      <c r="A2073" s="146">
        <v>0</v>
      </c>
      <c r="B2073" s="116">
        <f t="shared" si="64"/>
        <v>952.27</v>
      </c>
      <c r="C2073" s="190">
        <f t="shared" si="65"/>
        <v>0</v>
      </c>
      <c r="D2073" s="167" t="s">
        <v>13950</v>
      </c>
      <c r="E2073" s="117" t="s">
        <v>5877</v>
      </c>
      <c r="F2073" s="118" t="s">
        <v>14954</v>
      </c>
      <c r="G2073" s="119" t="s">
        <v>5878</v>
      </c>
      <c r="H2073" s="117" t="s">
        <v>1317</v>
      </c>
      <c r="I2073" s="117">
        <v>1021</v>
      </c>
      <c r="J2073" s="117"/>
      <c r="K2073" s="120">
        <v>952.27</v>
      </c>
      <c r="L2073" s="121" t="s">
        <v>1136</v>
      </c>
      <c r="M2073" s="121" t="s">
        <v>3228</v>
      </c>
      <c r="N2073" s="121">
        <v>2020</v>
      </c>
      <c r="O2073" s="121">
        <v>288</v>
      </c>
      <c r="P2073" s="121" t="s">
        <v>1592</v>
      </c>
      <c r="Q2073" s="121" t="s">
        <v>1593</v>
      </c>
      <c r="R2073" s="121">
        <v>73105141</v>
      </c>
      <c r="S2073" s="121" t="s">
        <v>5879</v>
      </c>
      <c r="T2073" s="199">
        <v>43831</v>
      </c>
      <c r="U2073" s="199"/>
      <c r="V2073" s="200" t="s">
        <v>4634</v>
      </c>
      <c r="W2073" s="200" t="s">
        <v>4635</v>
      </c>
      <c r="X2073" s="200" t="s">
        <v>4635</v>
      </c>
    </row>
    <row r="2074" spans="1:24" x14ac:dyDescent="0.2">
      <c r="A2074" s="146">
        <v>0</v>
      </c>
      <c r="B2074" s="116">
        <f t="shared" si="64"/>
        <v>799.7</v>
      </c>
      <c r="C2074" s="190">
        <f t="shared" si="65"/>
        <v>0</v>
      </c>
      <c r="D2074" s="167"/>
      <c r="E2074" s="117" t="s">
        <v>7307</v>
      </c>
      <c r="F2074" s="118" t="s">
        <v>7308</v>
      </c>
      <c r="G2074" s="119" t="s">
        <v>7622</v>
      </c>
      <c r="H2074" s="117" t="s">
        <v>1317</v>
      </c>
      <c r="I2074" s="117">
        <v>1021</v>
      </c>
      <c r="J2074" s="117"/>
      <c r="K2074" s="120">
        <v>799.7</v>
      </c>
      <c r="L2074" s="121" t="s">
        <v>1136</v>
      </c>
      <c r="M2074" s="121" t="s">
        <v>891</v>
      </c>
      <c r="N2074" s="121">
        <v>2018</v>
      </c>
      <c r="O2074" s="121">
        <v>208</v>
      </c>
      <c r="P2074" s="121" t="s">
        <v>1592</v>
      </c>
      <c r="Q2074" s="121" t="s">
        <v>895</v>
      </c>
      <c r="R2074" s="121">
        <v>72984720</v>
      </c>
      <c r="S2074" s="121" t="s">
        <v>7623</v>
      </c>
      <c r="T2074" s="199">
        <v>43242</v>
      </c>
      <c r="U2074" s="199">
        <v>43259</v>
      </c>
      <c r="V2074" s="200" t="s">
        <v>4634</v>
      </c>
      <c r="W2074" s="200" t="s">
        <v>4635</v>
      </c>
      <c r="X2074" s="200" t="s">
        <v>4635</v>
      </c>
    </row>
    <row r="2075" spans="1:24" ht="16.5" x14ac:dyDescent="0.2">
      <c r="A2075" s="146">
        <v>0</v>
      </c>
      <c r="B2075" s="116">
        <f t="shared" si="64"/>
        <v>2920.5</v>
      </c>
      <c r="C2075" s="190">
        <f t="shared" si="65"/>
        <v>0</v>
      </c>
      <c r="D2075" s="167" t="s">
        <v>13950</v>
      </c>
      <c r="E2075" s="117" t="s">
        <v>2549</v>
      </c>
      <c r="F2075" s="118" t="s">
        <v>14955</v>
      </c>
      <c r="G2075" s="119" t="s">
        <v>2550</v>
      </c>
      <c r="H2075" s="117" t="s">
        <v>1317</v>
      </c>
      <c r="I2075" s="117">
        <v>1021</v>
      </c>
      <c r="J2075" s="117"/>
      <c r="K2075" s="120">
        <v>2920.5</v>
      </c>
      <c r="L2075" s="121" t="s">
        <v>1136</v>
      </c>
      <c r="M2075" s="121" t="s">
        <v>3227</v>
      </c>
      <c r="N2075" s="121">
        <v>2020</v>
      </c>
      <c r="O2075" s="121">
        <v>656</v>
      </c>
      <c r="P2075" s="121" t="s">
        <v>1592</v>
      </c>
      <c r="Q2075" s="121" t="s">
        <v>893</v>
      </c>
      <c r="R2075" s="121">
        <v>73104497</v>
      </c>
      <c r="S2075" s="121" t="s">
        <v>6409</v>
      </c>
      <c r="T2075" s="199">
        <v>43831</v>
      </c>
      <c r="U2075" s="199"/>
      <c r="V2075" s="200" t="s">
        <v>4634</v>
      </c>
      <c r="W2075" s="200" t="s">
        <v>4635</v>
      </c>
      <c r="X2075" s="200" t="s">
        <v>4635</v>
      </c>
    </row>
    <row r="2076" spans="1:24" ht="22.5" x14ac:dyDescent="0.2">
      <c r="A2076" s="146">
        <v>0</v>
      </c>
      <c r="B2076" s="116">
        <f t="shared" si="64"/>
        <v>1494.9</v>
      </c>
      <c r="C2076" s="190">
        <f t="shared" si="65"/>
        <v>0</v>
      </c>
      <c r="D2076" s="167"/>
      <c r="E2076" s="117" t="s">
        <v>10923</v>
      </c>
      <c r="F2076" s="118" t="s">
        <v>10924</v>
      </c>
      <c r="G2076" s="119" t="s">
        <v>10925</v>
      </c>
      <c r="H2076" s="117" t="s">
        <v>1317</v>
      </c>
      <c r="I2076" s="117">
        <v>1021</v>
      </c>
      <c r="J2076" s="117"/>
      <c r="K2076" s="120">
        <v>1494.9</v>
      </c>
      <c r="L2076" s="121" t="s">
        <v>1136</v>
      </c>
      <c r="M2076" s="121" t="s">
        <v>891</v>
      </c>
      <c r="N2076" s="121">
        <v>2019</v>
      </c>
      <c r="O2076" s="121">
        <v>272</v>
      </c>
      <c r="P2076" s="121" t="s">
        <v>1592</v>
      </c>
      <c r="Q2076" s="121" t="s">
        <v>893</v>
      </c>
      <c r="R2076" s="121">
        <v>73053175</v>
      </c>
      <c r="S2076" s="121" t="s">
        <v>10926</v>
      </c>
      <c r="T2076" s="199">
        <v>43605</v>
      </c>
      <c r="U2076" s="199">
        <v>43609</v>
      </c>
      <c r="V2076" s="200" t="s">
        <v>4634</v>
      </c>
      <c r="W2076" s="200" t="s">
        <v>4635</v>
      </c>
      <c r="X2076" s="200" t="s">
        <v>4635</v>
      </c>
    </row>
    <row r="2077" spans="1:24" ht="22.5" x14ac:dyDescent="0.2">
      <c r="A2077" s="146">
        <v>0</v>
      </c>
      <c r="B2077" s="116">
        <f t="shared" si="64"/>
        <v>1160.5</v>
      </c>
      <c r="C2077" s="190">
        <f t="shared" si="65"/>
        <v>0</v>
      </c>
      <c r="D2077" s="167"/>
      <c r="E2077" s="117" t="s">
        <v>5386</v>
      </c>
      <c r="F2077" s="118" t="s">
        <v>6255</v>
      </c>
      <c r="G2077" s="119" t="s">
        <v>5880</v>
      </c>
      <c r="H2077" s="117" t="s">
        <v>1317</v>
      </c>
      <c r="I2077" s="117">
        <v>1021</v>
      </c>
      <c r="J2077" s="117"/>
      <c r="K2077" s="120">
        <v>1160.5</v>
      </c>
      <c r="L2077" s="121" t="s">
        <v>1136</v>
      </c>
      <c r="M2077" s="121" t="s">
        <v>891</v>
      </c>
      <c r="N2077" s="121">
        <v>2017</v>
      </c>
      <c r="O2077" s="121">
        <v>196</v>
      </c>
      <c r="P2077" s="121" t="s">
        <v>892</v>
      </c>
      <c r="Q2077" s="121" t="s">
        <v>777</v>
      </c>
      <c r="R2077" s="121">
        <v>72937588</v>
      </c>
      <c r="S2077" s="121" t="s">
        <v>6256</v>
      </c>
      <c r="T2077" s="199">
        <v>42982</v>
      </c>
      <c r="U2077" s="199">
        <v>43003</v>
      </c>
      <c r="V2077" s="200" t="s">
        <v>4634</v>
      </c>
      <c r="W2077" s="200" t="s">
        <v>4634</v>
      </c>
      <c r="X2077" s="200" t="s">
        <v>4635</v>
      </c>
    </row>
    <row r="2078" spans="1:24" ht="22.5" x14ac:dyDescent="0.2">
      <c r="A2078" s="146">
        <v>0</v>
      </c>
      <c r="B2078" s="116">
        <f t="shared" si="64"/>
        <v>349.8</v>
      </c>
      <c r="C2078" s="190">
        <f t="shared" si="65"/>
        <v>0</v>
      </c>
      <c r="D2078" s="167" t="s">
        <v>3860</v>
      </c>
      <c r="E2078" s="117" t="s">
        <v>14956</v>
      </c>
      <c r="F2078" s="118" t="s">
        <v>14957</v>
      </c>
      <c r="G2078" s="119" t="s">
        <v>14958</v>
      </c>
      <c r="H2078" s="117" t="s">
        <v>1317</v>
      </c>
      <c r="I2078" s="117">
        <v>1021</v>
      </c>
      <c r="J2078" s="117"/>
      <c r="K2078" s="120">
        <v>349.8</v>
      </c>
      <c r="L2078" s="121" t="s">
        <v>1136</v>
      </c>
      <c r="M2078" s="121" t="s">
        <v>891</v>
      </c>
      <c r="N2078" s="121">
        <v>2020</v>
      </c>
      <c r="O2078" s="121">
        <v>72</v>
      </c>
      <c r="P2078" s="121" t="s">
        <v>892</v>
      </c>
      <c r="Q2078" s="121" t="s">
        <v>527</v>
      </c>
      <c r="R2078" s="121">
        <v>73100474</v>
      </c>
      <c r="S2078" s="121" t="s">
        <v>14959</v>
      </c>
      <c r="T2078" s="199">
        <v>43846</v>
      </c>
      <c r="U2078" s="199">
        <v>43861</v>
      </c>
      <c r="V2078" s="200" t="s">
        <v>4634</v>
      </c>
      <c r="W2078" s="200" t="s">
        <v>4635</v>
      </c>
      <c r="X2078" s="200" t="s">
        <v>4635</v>
      </c>
    </row>
    <row r="2079" spans="1:24" x14ac:dyDescent="0.2">
      <c r="A2079" s="146">
        <v>0</v>
      </c>
      <c r="B2079" s="116">
        <f t="shared" si="64"/>
        <v>1050.5</v>
      </c>
      <c r="C2079" s="190">
        <f t="shared" si="65"/>
        <v>0</v>
      </c>
      <c r="D2079" s="167"/>
      <c r="E2079" s="117" t="s">
        <v>5386</v>
      </c>
      <c r="F2079" s="118" t="s">
        <v>13543</v>
      </c>
      <c r="G2079" s="119" t="s">
        <v>8978</v>
      </c>
      <c r="H2079" s="117" t="s">
        <v>1317</v>
      </c>
      <c r="I2079" s="117">
        <v>1021</v>
      </c>
      <c r="J2079" s="117"/>
      <c r="K2079" s="120">
        <v>1050.5</v>
      </c>
      <c r="L2079" s="121" t="s">
        <v>1136</v>
      </c>
      <c r="M2079" s="121" t="s">
        <v>891</v>
      </c>
      <c r="N2079" s="121">
        <v>2017</v>
      </c>
      <c r="O2079" s="121">
        <v>348</v>
      </c>
      <c r="P2079" s="121" t="s">
        <v>1592</v>
      </c>
      <c r="Q2079" s="121" t="s">
        <v>893</v>
      </c>
      <c r="R2079" s="121">
        <v>72937589</v>
      </c>
      <c r="S2079" s="121" t="s">
        <v>8979</v>
      </c>
      <c r="T2079" s="199">
        <v>42969</v>
      </c>
      <c r="U2079" s="199">
        <v>42968</v>
      </c>
      <c r="V2079" s="200" t="s">
        <v>4635</v>
      </c>
      <c r="W2079" s="200" t="s">
        <v>4634</v>
      </c>
      <c r="X2079" s="200" t="s">
        <v>4635</v>
      </c>
    </row>
    <row r="2080" spans="1:24" x14ac:dyDescent="0.2">
      <c r="A2080" s="146">
        <v>0</v>
      </c>
      <c r="B2080" s="116">
        <f t="shared" si="64"/>
        <v>1210</v>
      </c>
      <c r="C2080" s="190">
        <f t="shared" si="65"/>
        <v>0</v>
      </c>
      <c r="D2080" s="167"/>
      <c r="E2080" s="117" t="s">
        <v>5386</v>
      </c>
      <c r="F2080" s="118" t="s">
        <v>8977</v>
      </c>
      <c r="G2080" s="119" t="s">
        <v>8978</v>
      </c>
      <c r="H2080" s="117" t="s">
        <v>1317</v>
      </c>
      <c r="I2080" s="117">
        <v>1021</v>
      </c>
      <c r="J2080" s="117"/>
      <c r="K2080" s="120">
        <v>1210</v>
      </c>
      <c r="L2080" s="121" t="s">
        <v>1136</v>
      </c>
      <c r="M2080" s="121" t="s">
        <v>891</v>
      </c>
      <c r="N2080" s="121">
        <v>2019</v>
      </c>
      <c r="O2080" s="121">
        <v>348</v>
      </c>
      <c r="P2080" s="121" t="s">
        <v>1592</v>
      </c>
      <c r="Q2080" s="121" t="s">
        <v>893</v>
      </c>
      <c r="R2080" s="121">
        <v>73009455</v>
      </c>
      <c r="S2080" s="121" t="s">
        <v>8979</v>
      </c>
      <c r="T2080" s="199">
        <v>43431</v>
      </c>
      <c r="U2080" s="199">
        <v>43441</v>
      </c>
      <c r="V2080" s="200" t="s">
        <v>4635</v>
      </c>
      <c r="W2080" s="200" t="s">
        <v>4634</v>
      </c>
      <c r="X2080" s="200" t="s">
        <v>4635</v>
      </c>
    </row>
    <row r="2081" spans="1:24" x14ac:dyDescent="0.2">
      <c r="A2081" s="146">
        <v>0</v>
      </c>
      <c r="B2081" s="116">
        <f t="shared" si="64"/>
        <v>999.9</v>
      </c>
      <c r="C2081" s="190">
        <f t="shared" si="65"/>
        <v>0</v>
      </c>
      <c r="D2081" s="167"/>
      <c r="E2081" s="117" t="s">
        <v>5386</v>
      </c>
      <c r="F2081" s="118" t="s">
        <v>9425</v>
      </c>
      <c r="G2081" s="119" t="s">
        <v>10083</v>
      </c>
      <c r="H2081" s="117" t="s">
        <v>1317</v>
      </c>
      <c r="I2081" s="117">
        <v>1021</v>
      </c>
      <c r="J2081" s="117"/>
      <c r="K2081" s="120">
        <v>999.9</v>
      </c>
      <c r="L2081" s="121" t="s">
        <v>1136</v>
      </c>
      <c r="M2081" s="121" t="s">
        <v>891</v>
      </c>
      <c r="N2081" s="121">
        <v>2019</v>
      </c>
      <c r="O2081" s="121">
        <v>244</v>
      </c>
      <c r="P2081" s="121" t="s">
        <v>1592</v>
      </c>
      <c r="Q2081" s="121" t="s">
        <v>895</v>
      </c>
      <c r="R2081" s="121">
        <v>73038413</v>
      </c>
      <c r="S2081" s="121" t="s">
        <v>10084</v>
      </c>
      <c r="T2081" s="199">
        <v>43530</v>
      </c>
      <c r="U2081" s="199">
        <v>43553</v>
      </c>
      <c r="V2081" s="200" t="s">
        <v>4634</v>
      </c>
      <c r="W2081" s="200" t="s">
        <v>4635</v>
      </c>
      <c r="X2081" s="200" t="s">
        <v>4635</v>
      </c>
    </row>
    <row r="2082" spans="1:24" x14ac:dyDescent="0.2">
      <c r="A2082" s="146">
        <v>0</v>
      </c>
      <c r="B2082" s="116">
        <f t="shared" si="64"/>
        <v>1400.3</v>
      </c>
      <c r="C2082" s="190">
        <f t="shared" si="65"/>
        <v>0</v>
      </c>
      <c r="D2082" s="167" t="s">
        <v>894</v>
      </c>
      <c r="E2082" s="117" t="s">
        <v>2137</v>
      </c>
      <c r="F2082" s="118" t="s">
        <v>8209</v>
      </c>
      <c r="G2082" s="119" t="s">
        <v>2075</v>
      </c>
      <c r="H2082" s="117" t="s">
        <v>1317</v>
      </c>
      <c r="I2082" s="117">
        <v>1021</v>
      </c>
      <c r="J2082" s="117"/>
      <c r="K2082" s="120">
        <v>1400.3</v>
      </c>
      <c r="L2082" s="121" t="s">
        <v>1136</v>
      </c>
      <c r="M2082" s="121" t="s">
        <v>891</v>
      </c>
      <c r="N2082" s="121">
        <v>2018</v>
      </c>
      <c r="O2082" s="121">
        <v>496</v>
      </c>
      <c r="P2082" s="121" t="s">
        <v>1592</v>
      </c>
      <c r="Q2082" s="121" t="s">
        <v>895</v>
      </c>
      <c r="R2082" s="121">
        <v>73000948</v>
      </c>
      <c r="S2082" s="121" t="s">
        <v>4026</v>
      </c>
      <c r="T2082" s="199">
        <v>43294</v>
      </c>
      <c r="U2082" s="199">
        <v>43304</v>
      </c>
      <c r="V2082" s="200" t="s">
        <v>4634</v>
      </c>
      <c r="W2082" s="200" t="s">
        <v>4635</v>
      </c>
      <c r="X2082" s="200" t="s">
        <v>4635</v>
      </c>
    </row>
    <row r="2083" spans="1:24" x14ac:dyDescent="0.2">
      <c r="A2083" s="146">
        <v>0</v>
      </c>
      <c r="B2083" s="116">
        <f t="shared" si="64"/>
        <v>1229.8</v>
      </c>
      <c r="C2083" s="190">
        <f t="shared" si="65"/>
        <v>0</v>
      </c>
      <c r="D2083" s="167"/>
      <c r="E2083" s="117" t="s">
        <v>5386</v>
      </c>
      <c r="F2083" s="118" t="s">
        <v>10927</v>
      </c>
      <c r="G2083" s="119" t="s">
        <v>10928</v>
      </c>
      <c r="H2083" s="117" t="s">
        <v>1317</v>
      </c>
      <c r="I2083" s="117">
        <v>1021</v>
      </c>
      <c r="J2083" s="117"/>
      <c r="K2083" s="120">
        <v>1229.8</v>
      </c>
      <c r="L2083" s="121" t="s">
        <v>1136</v>
      </c>
      <c r="M2083" s="121" t="s">
        <v>891</v>
      </c>
      <c r="N2083" s="121">
        <v>2019</v>
      </c>
      <c r="O2083" s="121">
        <v>204</v>
      </c>
      <c r="P2083" s="121" t="s">
        <v>1592</v>
      </c>
      <c r="Q2083" s="121" t="s">
        <v>893</v>
      </c>
      <c r="R2083" s="121">
        <v>73053174</v>
      </c>
      <c r="S2083" s="121" t="s">
        <v>10929</v>
      </c>
      <c r="T2083" s="199">
        <v>43634</v>
      </c>
      <c r="U2083" s="199">
        <v>43644</v>
      </c>
      <c r="V2083" s="200" t="s">
        <v>4634</v>
      </c>
      <c r="W2083" s="200" t="s">
        <v>4635</v>
      </c>
      <c r="X2083" s="200" t="s">
        <v>4635</v>
      </c>
    </row>
    <row r="2084" spans="1:24" x14ac:dyDescent="0.2">
      <c r="A2084" s="146">
        <v>0</v>
      </c>
      <c r="B2084" s="116">
        <f t="shared" si="64"/>
        <v>500.5</v>
      </c>
      <c r="C2084" s="190">
        <f t="shared" si="65"/>
        <v>0</v>
      </c>
      <c r="D2084" s="167"/>
      <c r="E2084" s="117" t="s">
        <v>5385</v>
      </c>
      <c r="F2084" s="118" t="s">
        <v>12474</v>
      </c>
      <c r="G2084" s="119" t="s">
        <v>5505</v>
      </c>
      <c r="H2084" s="117" t="s">
        <v>1317</v>
      </c>
      <c r="I2084" s="117">
        <v>1021</v>
      </c>
      <c r="J2084" s="117"/>
      <c r="K2084" s="120">
        <v>500.5</v>
      </c>
      <c r="L2084" s="121" t="s">
        <v>1136</v>
      </c>
      <c r="M2084" s="121" t="s">
        <v>891</v>
      </c>
      <c r="N2084" s="121">
        <v>2017</v>
      </c>
      <c r="O2084" s="121">
        <v>124</v>
      </c>
      <c r="P2084" s="121" t="s">
        <v>892</v>
      </c>
      <c r="Q2084" s="121" t="s">
        <v>777</v>
      </c>
      <c r="R2084" s="121">
        <v>72923810</v>
      </c>
      <c r="S2084" s="121" t="s">
        <v>5598</v>
      </c>
      <c r="T2084" s="199">
        <v>42905</v>
      </c>
      <c r="U2084" s="199">
        <v>42912</v>
      </c>
      <c r="V2084" s="200" t="s">
        <v>4634</v>
      </c>
      <c r="W2084" s="200" t="s">
        <v>4634</v>
      </c>
      <c r="X2084" s="200" t="s">
        <v>4635</v>
      </c>
    </row>
    <row r="2085" spans="1:24" x14ac:dyDescent="0.2">
      <c r="A2085" s="146">
        <v>0</v>
      </c>
      <c r="B2085" s="116">
        <f t="shared" si="64"/>
        <v>580.79999999999995</v>
      </c>
      <c r="C2085" s="190">
        <f t="shared" si="65"/>
        <v>0</v>
      </c>
      <c r="D2085" s="167" t="s">
        <v>13956</v>
      </c>
      <c r="E2085" s="117" t="s">
        <v>5385</v>
      </c>
      <c r="F2085" s="118" t="s">
        <v>14960</v>
      </c>
      <c r="G2085" s="119" t="s">
        <v>5505</v>
      </c>
      <c r="H2085" s="117" t="s">
        <v>1317</v>
      </c>
      <c r="I2085" s="117">
        <v>1021</v>
      </c>
      <c r="J2085" s="117"/>
      <c r="K2085" s="120">
        <v>580.79999999999995</v>
      </c>
      <c r="L2085" s="121" t="s">
        <v>1136</v>
      </c>
      <c r="M2085" s="121" t="s">
        <v>3228</v>
      </c>
      <c r="N2085" s="121">
        <v>2020</v>
      </c>
      <c r="O2085" s="121">
        <v>124</v>
      </c>
      <c r="P2085" s="121" t="s">
        <v>892</v>
      </c>
      <c r="Q2085" s="121" t="s">
        <v>777</v>
      </c>
      <c r="R2085" s="121">
        <v>73112841</v>
      </c>
      <c r="S2085" s="121" t="s">
        <v>5598</v>
      </c>
      <c r="T2085" s="199">
        <v>43831</v>
      </c>
      <c r="U2085" s="199"/>
      <c r="V2085" s="200" t="s">
        <v>4634</v>
      </c>
      <c r="W2085" s="200" t="s">
        <v>4634</v>
      </c>
      <c r="X2085" s="200" t="s">
        <v>4635</v>
      </c>
    </row>
    <row r="2086" spans="1:24" x14ac:dyDescent="0.2">
      <c r="A2086" s="146">
        <v>0</v>
      </c>
      <c r="B2086" s="116">
        <f t="shared" si="64"/>
        <v>1149.5</v>
      </c>
      <c r="C2086" s="190">
        <f t="shared" si="65"/>
        <v>0</v>
      </c>
      <c r="D2086" s="167" t="s">
        <v>1106</v>
      </c>
      <c r="E2086" s="117" t="s">
        <v>3621</v>
      </c>
      <c r="F2086" s="118" t="s">
        <v>13544</v>
      </c>
      <c r="G2086" s="119" t="s">
        <v>13545</v>
      </c>
      <c r="H2086" s="117" t="s">
        <v>1317</v>
      </c>
      <c r="I2086" s="117">
        <v>1021</v>
      </c>
      <c r="J2086" s="117"/>
      <c r="K2086" s="120">
        <v>1149.5</v>
      </c>
      <c r="L2086" s="121" t="s">
        <v>1136</v>
      </c>
      <c r="M2086" s="121" t="s">
        <v>891</v>
      </c>
      <c r="N2086" s="121">
        <v>2020</v>
      </c>
      <c r="O2086" s="121">
        <v>496</v>
      </c>
      <c r="P2086" s="121" t="s">
        <v>1592</v>
      </c>
      <c r="Q2086" s="121" t="s">
        <v>895</v>
      </c>
      <c r="R2086" s="121">
        <v>73099202</v>
      </c>
      <c r="S2086" s="121" t="s">
        <v>6410</v>
      </c>
      <c r="T2086" s="199">
        <v>43801</v>
      </c>
      <c r="U2086" s="199">
        <v>43812</v>
      </c>
      <c r="V2086" s="200" t="s">
        <v>4634</v>
      </c>
      <c r="W2086" s="200" t="s">
        <v>4634</v>
      </c>
      <c r="X2086" s="200" t="s">
        <v>4635</v>
      </c>
    </row>
    <row r="2087" spans="1:24" x14ac:dyDescent="0.2">
      <c r="A2087" s="146">
        <v>0</v>
      </c>
      <c r="B2087" s="116">
        <f t="shared" si="64"/>
        <v>900.02</v>
      </c>
      <c r="C2087" s="190">
        <f t="shared" si="65"/>
        <v>0</v>
      </c>
      <c r="D2087" s="167" t="s">
        <v>894</v>
      </c>
      <c r="E2087" s="117" t="s">
        <v>3621</v>
      </c>
      <c r="F2087" s="118" t="s">
        <v>13546</v>
      </c>
      <c r="G2087" s="119" t="s">
        <v>13547</v>
      </c>
      <c r="H2087" s="117" t="s">
        <v>1317</v>
      </c>
      <c r="I2087" s="117">
        <v>1021</v>
      </c>
      <c r="J2087" s="117"/>
      <c r="K2087" s="120">
        <v>900.02</v>
      </c>
      <c r="L2087" s="121" t="s">
        <v>1136</v>
      </c>
      <c r="M2087" s="121" t="s">
        <v>891</v>
      </c>
      <c r="N2087" s="121">
        <v>2016</v>
      </c>
      <c r="O2087" s="121">
        <v>496</v>
      </c>
      <c r="P2087" s="121" t="s">
        <v>1592</v>
      </c>
      <c r="Q2087" s="121" t="s">
        <v>895</v>
      </c>
      <c r="R2087" s="121">
        <v>72135206</v>
      </c>
      <c r="S2087" s="121" t="s">
        <v>13548</v>
      </c>
      <c r="T2087" s="199">
        <v>42458</v>
      </c>
      <c r="U2087" s="199"/>
      <c r="V2087" s="200" t="s">
        <v>4634</v>
      </c>
      <c r="W2087" s="200" t="s">
        <v>4634</v>
      </c>
      <c r="X2087" s="200" t="s">
        <v>4635</v>
      </c>
    </row>
    <row r="2088" spans="1:24" x14ac:dyDescent="0.2">
      <c r="A2088" s="146">
        <v>0</v>
      </c>
      <c r="B2088" s="116">
        <f t="shared" si="64"/>
        <v>1045</v>
      </c>
      <c r="C2088" s="190">
        <f t="shared" si="65"/>
        <v>0</v>
      </c>
      <c r="D2088" s="167"/>
      <c r="E2088" s="117" t="s">
        <v>4027</v>
      </c>
      <c r="F2088" s="118" t="s">
        <v>13549</v>
      </c>
      <c r="G2088" s="119" t="s">
        <v>4028</v>
      </c>
      <c r="H2088" s="117" t="s">
        <v>1317</v>
      </c>
      <c r="I2088" s="117">
        <v>1021</v>
      </c>
      <c r="J2088" s="117"/>
      <c r="K2088" s="120">
        <v>1045</v>
      </c>
      <c r="L2088" s="121" t="s">
        <v>1136</v>
      </c>
      <c r="M2088" s="121" t="s">
        <v>891</v>
      </c>
      <c r="N2088" s="121">
        <v>2017</v>
      </c>
      <c r="O2088" s="121">
        <v>336</v>
      </c>
      <c r="P2088" s="121" t="s">
        <v>1592</v>
      </c>
      <c r="Q2088" s="121" t="s">
        <v>895</v>
      </c>
      <c r="R2088" s="121">
        <v>72902922</v>
      </c>
      <c r="S2088" s="121" t="s">
        <v>7877</v>
      </c>
      <c r="T2088" s="199">
        <v>42704</v>
      </c>
      <c r="U2088" s="199">
        <v>42727</v>
      </c>
      <c r="V2088" s="200" t="s">
        <v>4634</v>
      </c>
      <c r="W2088" s="200" t="s">
        <v>4634</v>
      </c>
      <c r="X2088" s="200" t="s">
        <v>4635</v>
      </c>
    </row>
    <row r="2089" spans="1:24" x14ac:dyDescent="0.2">
      <c r="A2089" s="146">
        <v>0</v>
      </c>
      <c r="B2089" s="116">
        <f t="shared" si="64"/>
        <v>1100</v>
      </c>
      <c r="C2089" s="190">
        <f t="shared" si="65"/>
        <v>0</v>
      </c>
      <c r="D2089" s="167"/>
      <c r="E2089" s="117" t="s">
        <v>4027</v>
      </c>
      <c r="F2089" s="118" t="s">
        <v>7876</v>
      </c>
      <c r="G2089" s="119" t="s">
        <v>4028</v>
      </c>
      <c r="H2089" s="117" t="s">
        <v>1317</v>
      </c>
      <c r="I2089" s="117">
        <v>1021</v>
      </c>
      <c r="J2089" s="117"/>
      <c r="K2089" s="120">
        <v>1100</v>
      </c>
      <c r="L2089" s="121" t="s">
        <v>1136</v>
      </c>
      <c r="M2089" s="121" t="s">
        <v>891</v>
      </c>
      <c r="N2089" s="121">
        <v>2018</v>
      </c>
      <c r="O2089" s="121">
        <v>336</v>
      </c>
      <c r="P2089" s="121" t="s">
        <v>1592</v>
      </c>
      <c r="Q2089" s="121" t="s">
        <v>895</v>
      </c>
      <c r="R2089" s="121">
        <v>72998225</v>
      </c>
      <c r="S2089" s="121" t="s">
        <v>7877</v>
      </c>
      <c r="T2089" s="199">
        <v>43271</v>
      </c>
      <c r="U2089" s="199">
        <v>43283</v>
      </c>
      <c r="V2089" s="200" t="s">
        <v>4634</v>
      </c>
      <c r="W2089" s="200" t="s">
        <v>4634</v>
      </c>
      <c r="X2089" s="200" t="s">
        <v>4635</v>
      </c>
    </row>
    <row r="2090" spans="1:24" ht="16.5" x14ac:dyDescent="0.2">
      <c r="A2090" s="146">
        <v>0</v>
      </c>
      <c r="B2090" s="116">
        <f t="shared" si="64"/>
        <v>1277.0999999999999</v>
      </c>
      <c r="C2090" s="190">
        <f t="shared" si="65"/>
        <v>0</v>
      </c>
      <c r="D2090" s="167" t="s">
        <v>13950</v>
      </c>
      <c r="E2090" s="117" t="s">
        <v>4029</v>
      </c>
      <c r="F2090" s="118" t="s">
        <v>14961</v>
      </c>
      <c r="G2090" s="119" t="s">
        <v>459</v>
      </c>
      <c r="H2090" s="117" t="s">
        <v>1317</v>
      </c>
      <c r="I2090" s="117">
        <v>1021</v>
      </c>
      <c r="J2090" s="117"/>
      <c r="K2090" s="120">
        <v>1277.0999999999999</v>
      </c>
      <c r="L2090" s="121" t="s">
        <v>1136</v>
      </c>
      <c r="M2090" s="121" t="s">
        <v>3227</v>
      </c>
      <c r="N2090" s="121">
        <v>2020</v>
      </c>
      <c r="O2090" s="121">
        <v>384</v>
      </c>
      <c r="P2090" s="121" t="s">
        <v>1592</v>
      </c>
      <c r="Q2090" s="121" t="s">
        <v>527</v>
      </c>
      <c r="R2090" s="121">
        <v>73105053</v>
      </c>
      <c r="S2090" s="121" t="s">
        <v>13550</v>
      </c>
      <c r="T2090" s="199">
        <v>43831</v>
      </c>
      <c r="U2090" s="199"/>
      <c r="V2090" s="200" t="s">
        <v>4634</v>
      </c>
      <c r="W2090" s="200" t="s">
        <v>4635</v>
      </c>
      <c r="X2090" s="200" t="s">
        <v>4635</v>
      </c>
    </row>
    <row r="2091" spans="1:24" ht="22.5" x14ac:dyDescent="0.2">
      <c r="A2091" s="146">
        <v>0</v>
      </c>
      <c r="B2091" s="116">
        <f t="shared" si="64"/>
        <v>799.7</v>
      </c>
      <c r="C2091" s="190">
        <f t="shared" si="65"/>
        <v>0</v>
      </c>
      <c r="D2091" s="167" t="s">
        <v>1106</v>
      </c>
      <c r="E2091" s="117" t="s">
        <v>14962</v>
      </c>
      <c r="F2091" s="118" t="s">
        <v>14963</v>
      </c>
      <c r="G2091" s="119" t="s">
        <v>14964</v>
      </c>
      <c r="H2091" s="117" t="s">
        <v>1317</v>
      </c>
      <c r="I2091" s="117">
        <v>1021</v>
      </c>
      <c r="J2091" s="117"/>
      <c r="K2091" s="120">
        <v>799.7</v>
      </c>
      <c r="L2091" s="121" t="s">
        <v>1136</v>
      </c>
      <c r="M2091" s="121" t="s">
        <v>891</v>
      </c>
      <c r="N2091" s="121">
        <v>2020</v>
      </c>
      <c r="O2091" s="121">
        <v>164</v>
      </c>
      <c r="P2091" s="121" t="s">
        <v>1592</v>
      </c>
      <c r="Q2091" s="121" t="s">
        <v>527</v>
      </c>
      <c r="R2091" s="121">
        <v>73100487</v>
      </c>
      <c r="S2091" s="121" t="s">
        <v>14965</v>
      </c>
      <c r="T2091" s="199">
        <v>43846</v>
      </c>
      <c r="U2091" s="199">
        <v>43861</v>
      </c>
      <c r="V2091" s="200" t="s">
        <v>4634</v>
      </c>
      <c r="W2091" s="200" t="s">
        <v>4635</v>
      </c>
      <c r="X2091" s="200" t="s">
        <v>4635</v>
      </c>
    </row>
    <row r="2092" spans="1:24" ht="16.5" x14ac:dyDescent="0.2">
      <c r="A2092" s="146">
        <v>0</v>
      </c>
      <c r="B2092" s="116">
        <f t="shared" si="64"/>
        <v>1274.9000000000001</v>
      </c>
      <c r="C2092" s="190">
        <f t="shared" si="65"/>
        <v>0</v>
      </c>
      <c r="D2092" s="167" t="s">
        <v>13950</v>
      </c>
      <c r="E2092" s="117" t="s">
        <v>2317</v>
      </c>
      <c r="F2092" s="118" t="s">
        <v>14966</v>
      </c>
      <c r="G2092" s="119" t="s">
        <v>2679</v>
      </c>
      <c r="H2092" s="117" t="s">
        <v>1317</v>
      </c>
      <c r="I2092" s="117">
        <v>1021</v>
      </c>
      <c r="J2092" s="117"/>
      <c r="K2092" s="120">
        <v>1274.9000000000001</v>
      </c>
      <c r="L2092" s="121" t="s">
        <v>1136</v>
      </c>
      <c r="M2092" s="121" t="s">
        <v>3227</v>
      </c>
      <c r="N2092" s="121">
        <v>2020</v>
      </c>
      <c r="O2092" s="121">
        <v>368</v>
      </c>
      <c r="P2092" s="121" t="s">
        <v>1592</v>
      </c>
      <c r="Q2092" s="121" t="s">
        <v>9600</v>
      </c>
      <c r="R2092" s="121">
        <v>73104960</v>
      </c>
      <c r="S2092" s="121" t="s">
        <v>6411</v>
      </c>
      <c r="T2092" s="199">
        <v>43831</v>
      </c>
      <c r="U2092" s="199"/>
      <c r="V2092" s="200" t="s">
        <v>4634</v>
      </c>
      <c r="W2092" s="200" t="s">
        <v>4635</v>
      </c>
      <c r="X2092" s="200" t="s">
        <v>4635</v>
      </c>
    </row>
    <row r="2093" spans="1:24" ht="22.5" x14ac:dyDescent="0.2">
      <c r="A2093" s="146">
        <v>0</v>
      </c>
      <c r="B2093" s="116">
        <f t="shared" si="64"/>
        <v>1339.8</v>
      </c>
      <c r="C2093" s="190">
        <f t="shared" si="65"/>
        <v>0</v>
      </c>
      <c r="D2093" s="167" t="s">
        <v>13950</v>
      </c>
      <c r="E2093" s="117" t="s">
        <v>3173</v>
      </c>
      <c r="F2093" s="118" t="s">
        <v>14967</v>
      </c>
      <c r="G2093" s="119" t="s">
        <v>3277</v>
      </c>
      <c r="H2093" s="117" t="s">
        <v>1317</v>
      </c>
      <c r="I2093" s="117">
        <v>1021</v>
      </c>
      <c r="J2093" s="117"/>
      <c r="K2093" s="120">
        <v>1339.8</v>
      </c>
      <c r="L2093" s="121" t="s">
        <v>1136</v>
      </c>
      <c r="M2093" s="121" t="s">
        <v>3227</v>
      </c>
      <c r="N2093" s="121">
        <v>2020</v>
      </c>
      <c r="O2093" s="121">
        <v>400</v>
      </c>
      <c r="P2093" s="121" t="s">
        <v>1592</v>
      </c>
      <c r="Q2093" s="121" t="s">
        <v>895</v>
      </c>
      <c r="R2093" s="121">
        <v>73104662</v>
      </c>
      <c r="S2093" s="121" t="s">
        <v>3278</v>
      </c>
      <c r="T2093" s="199">
        <v>43831</v>
      </c>
      <c r="U2093" s="199"/>
      <c r="V2093" s="200" t="s">
        <v>4634</v>
      </c>
      <c r="W2093" s="200" t="s">
        <v>4635</v>
      </c>
      <c r="X2093" s="200" t="s">
        <v>4635</v>
      </c>
    </row>
    <row r="2094" spans="1:24" x14ac:dyDescent="0.2">
      <c r="A2094" s="146">
        <v>0</v>
      </c>
      <c r="B2094" s="116">
        <f t="shared" si="64"/>
        <v>1239.7</v>
      </c>
      <c r="C2094" s="190">
        <f t="shared" si="65"/>
        <v>0</v>
      </c>
      <c r="D2094" s="167" t="s">
        <v>894</v>
      </c>
      <c r="E2094" s="117" t="s">
        <v>2317</v>
      </c>
      <c r="F2094" s="118" t="s">
        <v>10930</v>
      </c>
      <c r="G2094" s="119" t="s">
        <v>2318</v>
      </c>
      <c r="H2094" s="117" t="s">
        <v>1317</v>
      </c>
      <c r="I2094" s="117">
        <v>1021</v>
      </c>
      <c r="J2094" s="117"/>
      <c r="K2094" s="120">
        <v>1239.7</v>
      </c>
      <c r="L2094" s="121" t="s">
        <v>1136</v>
      </c>
      <c r="M2094" s="121" t="s">
        <v>3227</v>
      </c>
      <c r="N2094" s="121">
        <v>2018</v>
      </c>
      <c r="O2094" s="121">
        <v>416</v>
      </c>
      <c r="P2094" s="121" t="s">
        <v>1592</v>
      </c>
      <c r="Q2094" s="121" t="s">
        <v>895</v>
      </c>
      <c r="R2094" s="121">
        <v>72959635</v>
      </c>
      <c r="S2094" s="121" t="s">
        <v>2710</v>
      </c>
      <c r="T2094" s="199">
        <v>43101</v>
      </c>
      <c r="U2094" s="199"/>
      <c r="V2094" s="200" t="s">
        <v>4634</v>
      </c>
      <c r="W2094" s="200" t="s">
        <v>4635</v>
      </c>
      <c r="X2094" s="200" t="s">
        <v>4635</v>
      </c>
    </row>
    <row r="2095" spans="1:24" ht="16.5" x14ac:dyDescent="0.2">
      <c r="A2095" s="146">
        <v>0</v>
      </c>
      <c r="B2095" s="116">
        <f t="shared" si="64"/>
        <v>1364</v>
      </c>
      <c r="C2095" s="190">
        <f t="shared" si="65"/>
        <v>0</v>
      </c>
      <c r="D2095" s="167" t="s">
        <v>13950</v>
      </c>
      <c r="E2095" s="117" t="s">
        <v>2317</v>
      </c>
      <c r="F2095" s="118" t="s">
        <v>14968</v>
      </c>
      <c r="G2095" s="119" t="s">
        <v>2318</v>
      </c>
      <c r="H2095" s="117" t="s">
        <v>1317</v>
      </c>
      <c r="I2095" s="117">
        <v>1021</v>
      </c>
      <c r="J2095" s="117"/>
      <c r="K2095" s="120">
        <v>1364</v>
      </c>
      <c r="L2095" s="121" t="s">
        <v>1136</v>
      </c>
      <c r="M2095" s="121" t="s">
        <v>3227</v>
      </c>
      <c r="N2095" s="121">
        <v>2020</v>
      </c>
      <c r="O2095" s="121">
        <v>416</v>
      </c>
      <c r="P2095" s="121" t="s">
        <v>1592</v>
      </c>
      <c r="Q2095" s="121" t="s">
        <v>895</v>
      </c>
      <c r="R2095" s="121">
        <v>73104633</v>
      </c>
      <c r="S2095" s="121" t="s">
        <v>2710</v>
      </c>
      <c r="T2095" s="199">
        <v>43831</v>
      </c>
      <c r="U2095" s="199"/>
      <c r="V2095" s="200" t="s">
        <v>4634</v>
      </c>
      <c r="W2095" s="200" t="s">
        <v>4635</v>
      </c>
      <c r="X2095" s="200" t="s">
        <v>4635</v>
      </c>
    </row>
    <row r="2096" spans="1:24" x14ac:dyDescent="0.2">
      <c r="A2096" s="146">
        <v>0</v>
      </c>
      <c r="B2096" s="116">
        <f t="shared" si="64"/>
        <v>441.76</v>
      </c>
      <c r="C2096" s="190">
        <f t="shared" si="65"/>
        <v>0</v>
      </c>
      <c r="D2096" s="167"/>
      <c r="E2096" s="117" t="s">
        <v>1545</v>
      </c>
      <c r="F2096" s="118" t="s">
        <v>1546</v>
      </c>
      <c r="G2096" s="119" t="s">
        <v>4030</v>
      </c>
      <c r="H2096" s="117" t="s">
        <v>1317</v>
      </c>
      <c r="I2096" s="117">
        <v>1021</v>
      </c>
      <c r="J2096" s="117">
        <v>5</v>
      </c>
      <c r="K2096" s="120">
        <v>441.76</v>
      </c>
      <c r="L2096" s="121" t="s">
        <v>1136</v>
      </c>
      <c r="M2096" s="121" t="s">
        <v>891</v>
      </c>
      <c r="N2096" s="121">
        <v>2003</v>
      </c>
      <c r="O2096" s="121">
        <v>592</v>
      </c>
      <c r="P2096" s="121" t="s">
        <v>1592</v>
      </c>
      <c r="Q2096" s="121" t="s">
        <v>893</v>
      </c>
      <c r="R2096" s="121">
        <v>2355706</v>
      </c>
      <c r="S2096" s="121" t="s">
        <v>4031</v>
      </c>
      <c r="T2096" s="199">
        <v>37764</v>
      </c>
      <c r="U2096" s="199"/>
      <c r="V2096" s="200" t="s">
        <v>4634</v>
      </c>
      <c r="W2096" s="200" t="s">
        <v>4634</v>
      </c>
      <c r="X2096" s="200" t="s">
        <v>4634</v>
      </c>
    </row>
    <row r="2097" spans="1:24" x14ac:dyDescent="0.2">
      <c r="A2097" s="146">
        <v>0</v>
      </c>
      <c r="B2097" s="116">
        <f t="shared" si="64"/>
        <v>1060.4000000000001</v>
      </c>
      <c r="C2097" s="190">
        <f t="shared" si="65"/>
        <v>0</v>
      </c>
      <c r="D2097" s="167"/>
      <c r="E2097" s="117" t="s">
        <v>8640</v>
      </c>
      <c r="F2097" s="118" t="s">
        <v>8641</v>
      </c>
      <c r="G2097" s="119" t="s">
        <v>8980</v>
      </c>
      <c r="H2097" s="117" t="s">
        <v>1317</v>
      </c>
      <c r="I2097" s="117">
        <v>1021</v>
      </c>
      <c r="J2097" s="117"/>
      <c r="K2097" s="120">
        <v>1060.4000000000001</v>
      </c>
      <c r="L2097" s="121" t="s">
        <v>1136</v>
      </c>
      <c r="M2097" s="121" t="s">
        <v>891</v>
      </c>
      <c r="N2097" s="121">
        <v>2019</v>
      </c>
      <c r="O2097" s="121">
        <v>204</v>
      </c>
      <c r="P2097" s="121" t="s">
        <v>1592</v>
      </c>
      <c r="Q2097" s="121" t="s">
        <v>895</v>
      </c>
      <c r="R2097" s="121">
        <v>73026240</v>
      </c>
      <c r="S2097" s="121" t="s">
        <v>8981</v>
      </c>
      <c r="T2097" s="199">
        <v>43431</v>
      </c>
      <c r="U2097" s="199">
        <v>43434</v>
      </c>
      <c r="V2097" s="200" t="s">
        <v>4634</v>
      </c>
      <c r="W2097" s="200" t="s">
        <v>4635</v>
      </c>
      <c r="X2097" s="200" t="s">
        <v>4635</v>
      </c>
    </row>
    <row r="2098" spans="1:24" ht="22.5" x14ac:dyDescent="0.2">
      <c r="A2098" s="146">
        <v>0</v>
      </c>
      <c r="B2098" s="116">
        <f t="shared" si="64"/>
        <v>1200.0999999999999</v>
      </c>
      <c r="C2098" s="190">
        <f t="shared" si="65"/>
        <v>0</v>
      </c>
      <c r="D2098" s="167"/>
      <c r="E2098" s="117" t="s">
        <v>2549</v>
      </c>
      <c r="F2098" s="118" t="s">
        <v>7309</v>
      </c>
      <c r="G2098" s="119" t="s">
        <v>7660</v>
      </c>
      <c r="H2098" s="117" t="s">
        <v>1317</v>
      </c>
      <c r="I2098" s="117">
        <v>1021</v>
      </c>
      <c r="J2098" s="117"/>
      <c r="K2098" s="120">
        <v>1200.0999999999999</v>
      </c>
      <c r="L2098" s="121" t="s">
        <v>1136</v>
      </c>
      <c r="M2098" s="121" t="s">
        <v>891</v>
      </c>
      <c r="N2098" s="121">
        <v>2018</v>
      </c>
      <c r="O2098" s="121">
        <v>520</v>
      </c>
      <c r="P2098" s="121" t="s">
        <v>1592</v>
      </c>
      <c r="Q2098" s="121" t="s">
        <v>895</v>
      </c>
      <c r="R2098" s="121">
        <v>72984711</v>
      </c>
      <c r="S2098" s="121" t="s">
        <v>7661</v>
      </c>
      <c r="T2098" s="199">
        <v>43242</v>
      </c>
      <c r="U2098" s="199">
        <v>43259</v>
      </c>
      <c r="V2098" s="200" t="s">
        <v>4634</v>
      </c>
      <c r="W2098" s="200" t="s">
        <v>4635</v>
      </c>
      <c r="X2098" s="200" t="s">
        <v>4635</v>
      </c>
    </row>
    <row r="2099" spans="1:24" ht="22.5" x14ac:dyDescent="0.2">
      <c r="A2099" s="146">
        <v>0</v>
      </c>
      <c r="B2099" s="116">
        <f t="shared" si="64"/>
        <v>1335.4</v>
      </c>
      <c r="C2099" s="190">
        <f t="shared" si="65"/>
        <v>0</v>
      </c>
      <c r="D2099" s="167"/>
      <c r="E2099" s="117" t="s">
        <v>2549</v>
      </c>
      <c r="F2099" s="118" t="s">
        <v>8025</v>
      </c>
      <c r="G2099" s="119" t="s">
        <v>8231</v>
      </c>
      <c r="H2099" s="117" t="s">
        <v>1317</v>
      </c>
      <c r="I2099" s="117">
        <v>1021</v>
      </c>
      <c r="J2099" s="117"/>
      <c r="K2099" s="120">
        <v>1335.4</v>
      </c>
      <c r="L2099" s="121" t="s">
        <v>1136</v>
      </c>
      <c r="M2099" s="121" t="s">
        <v>891</v>
      </c>
      <c r="N2099" s="121">
        <v>2018</v>
      </c>
      <c r="O2099" s="121">
        <v>472</v>
      </c>
      <c r="P2099" s="121" t="s">
        <v>1592</v>
      </c>
      <c r="Q2099" s="121" t="s">
        <v>895</v>
      </c>
      <c r="R2099" s="121">
        <v>73000639</v>
      </c>
      <c r="S2099" s="121" t="s">
        <v>12222</v>
      </c>
      <c r="T2099" s="199">
        <v>43341</v>
      </c>
      <c r="U2099" s="199">
        <v>43346</v>
      </c>
      <c r="V2099" s="200" t="s">
        <v>4634</v>
      </c>
      <c r="W2099" s="200" t="s">
        <v>4635</v>
      </c>
      <c r="X2099" s="200" t="s">
        <v>4635</v>
      </c>
    </row>
    <row r="2100" spans="1:24" ht="22.5" x14ac:dyDescent="0.2">
      <c r="A2100" s="146">
        <v>0</v>
      </c>
      <c r="B2100" s="116">
        <f t="shared" si="64"/>
        <v>1400.3</v>
      </c>
      <c r="C2100" s="190">
        <f t="shared" si="65"/>
        <v>0</v>
      </c>
      <c r="D2100" s="167"/>
      <c r="E2100" s="117" t="s">
        <v>2549</v>
      </c>
      <c r="F2100" s="118" t="s">
        <v>8634</v>
      </c>
      <c r="G2100" s="119" t="s">
        <v>8807</v>
      </c>
      <c r="H2100" s="117" t="s">
        <v>1317</v>
      </c>
      <c r="I2100" s="117">
        <v>1021</v>
      </c>
      <c r="J2100" s="117"/>
      <c r="K2100" s="120">
        <v>1400.3</v>
      </c>
      <c r="L2100" s="121" t="s">
        <v>1136</v>
      </c>
      <c r="M2100" s="121" t="s">
        <v>891</v>
      </c>
      <c r="N2100" s="121">
        <v>2018</v>
      </c>
      <c r="O2100" s="121">
        <v>500</v>
      </c>
      <c r="P2100" s="121" t="s">
        <v>1592</v>
      </c>
      <c r="Q2100" s="121" t="s">
        <v>895</v>
      </c>
      <c r="R2100" s="121">
        <v>73026224</v>
      </c>
      <c r="S2100" s="121" t="s">
        <v>8808</v>
      </c>
      <c r="T2100" s="199">
        <v>43391</v>
      </c>
      <c r="U2100" s="199">
        <v>43399</v>
      </c>
      <c r="V2100" s="200" t="s">
        <v>4634</v>
      </c>
      <c r="W2100" s="200" t="s">
        <v>4635</v>
      </c>
      <c r="X2100" s="200" t="s">
        <v>4635</v>
      </c>
    </row>
    <row r="2101" spans="1:24" ht="22.5" x14ac:dyDescent="0.2">
      <c r="A2101" s="146">
        <v>0</v>
      </c>
      <c r="B2101" s="116">
        <f t="shared" si="64"/>
        <v>1400.3</v>
      </c>
      <c r="C2101" s="190">
        <f t="shared" si="65"/>
        <v>0</v>
      </c>
      <c r="D2101" s="167"/>
      <c r="E2101" s="117" t="s">
        <v>10931</v>
      </c>
      <c r="F2101" s="118" t="s">
        <v>10932</v>
      </c>
      <c r="G2101" s="119" t="s">
        <v>10933</v>
      </c>
      <c r="H2101" s="117" t="s">
        <v>1317</v>
      </c>
      <c r="I2101" s="117">
        <v>1021</v>
      </c>
      <c r="J2101" s="117"/>
      <c r="K2101" s="120">
        <v>1400.3</v>
      </c>
      <c r="L2101" s="121" t="s">
        <v>1136</v>
      </c>
      <c r="M2101" s="121" t="s">
        <v>891</v>
      </c>
      <c r="N2101" s="121">
        <v>2019</v>
      </c>
      <c r="O2101" s="121">
        <v>500</v>
      </c>
      <c r="P2101" s="121" t="s">
        <v>1592</v>
      </c>
      <c r="Q2101" s="121" t="s">
        <v>895</v>
      </c>
      <c r="R2101" s="121">
        <v>73053168</v>
      </c>
      <c r="S2101" s="121" t="s">
        <v>10934</v>
      </c>
      <c r="T2101" s="199">
        <v>43577</v>
      </c>
      <c r="U2101" s="199">
        <v>43581</v>
      </c>
      <c r="V2101" s="200" t="s">
        <v>4634</v>
      </c>
      <c r="W2101" s="200" t="s">
        <v>4635</v>
      </c>
      <c r="X2101" s="200" t="s">
        <v>4635</v>
      </c>
    </row>
    <row r="2102" spans="1:24" x14ac:dyDescent="0.2">
      <c r="A2102" s="146">
        <v>0</v>
      </c>
      <c r="B2102" s="116">
        <f t="shared" si="64"/>
        <v>1199</v>
      </c>
      <c r="C2102" s="190">
        <f t="shared" si="65"/>
        <v>0</v>
      </c>
      <c r="D2102" s="167"/>
      <c r="E2102" s="117" t="s">
        <v>4032</v>
      </c>
      <c r="F2102" s="118" t="s">
        <v>4356</v>
      </c>
      <c r="G2102" s="119" t="s">
        <v>4034</v>
      </c>
      <c r="H2102" s="117" t="s">
        <v>1317</v>
      </c>
      <c r="I2102" s="117">
        <v>1021</v>
      </c>
      <c r="J2102" s="117"/>
      <c r="K2102" s="120">
        <v>1199</v>
      </c>
      <c r="L2102" s="121" t="s">
        <v>1136</v>
      </c>
      <c r="M2102" s="121" t="s">
        <v>891</v>
      </c>
      <c r="N2102" s="121">
        <v>2016</v>
      </c>
      <c r="O2102" s="121">
        <v>304</v>
      </c>
      <c r="P2102" s="121" t="s">
        <v>1592</v>
      </c>
      <c r="Q2102" s="121" t="s">
        <v>4314</v>
      </c>
      <c r="R2102" s="121">
        <v>72869127</v>
      </c>
      <c r="S2102" s="121" t="s">
        <v>5078</v>
      </c>
      <c r="T2102" s="199">
        <v>42572</v>
      </c>
      <c r="U2102" s="199">
        <v>42561</v>
      </c>
      <c r="V2102" s="200" t="s">
        <v>4634</v>
      </c>
      <c r="W2102" s="200" t="s">
        <v>4635</v>
      </c>
      <c r="X2102" s="200" t="s">
        <v>4635</v>
      </c>
    </row>
    <row r="2103" spans="1:24" ht="22.5" x14ac:dyDescent="0.2">
      <c r="A2103" s="146">
        <v>0</v>
      </c>
      <c r="B2103" s="116">
        <f t="shared" si="64"/>
        <v>1321.05</v>
      </c>
      <c r="C2103" s="190">
        <f t="shared" si="65"/>
        <v>0</v>
      </c>
      <c r="D2103" s="167" t="s">
        <v>13956</v>
      </c>
      <c r="E2103" s="117" t="s">
        <v>4032</v>
      </c>
      <c r="F2103" s="118" t="s">
        <v>14969</v>
      </c>
      <c r="G2103" s="119" t="s">
        <v>4034</v>
      </c>
      <c r="H2103" s="117" t="s">
        <v>1317</v>
      </c>
      <c r="I2103" s="117">
        <v>1021</v>
      </c>
      <c r="J2103" s="117"/>
      <c r="K2103" s="120">
        <v>1321.05</v>
      </c>
      <c r="L2103" s="121" t="s">
        <v>1136</v>
      </c>
      <c r="M2103" s="121" t="s">
        <v>3227</v>
      </c>
      <c r="N2103" s="121">
        <v>2020</v>
      </c>
      <c r="O2103" s="121">
        <v>304</v>
      </c>
      <c r="P2103" s="121" t="s">
        <v>1592</v>
      </c>
      <c r="Q2103" s="121" t="s">
        <v>4314</v>
      </c>
      <c r="R2103" s="121">
        <v>73105026</v>
      </c>
      <c r="S2103" s="121" t="s">
        <v>5078</v>
      </c>
      <c r="T2103" s="199">
        <v>43831</v>
      </c>
      <c r="U2103" s="199"/>
      <c r="V2103" s="200" t="s">
        <v>4634</v>
      </c>
      <c r="W2103" s="200" t="s">
        <v>4635</v>
      </c>
      <c r="X2103" s="200" t="s">
        <v>4635</v>
      </c>
    </row>
    <row r="2104" spans="1:24" x14ac:dyDescent="0.2">
      <c r="A2104" s="146">
        <v>0</v>
      </c>
      <c r="B2104" s="116">
        <f t="shared" ref="B2104:B2166" si="66">K2104-K2104*$C$14</f>
        <v>629.64</v>
      </c>
      <c r="C2104" s="190">
        <f t="shared" ref="C2104:C2166" si="67">A2104*B2104</f>
        <v>0</v>
      </c>
      <c r="D2104" s="167" t="s">
        <v>894</v>
      </c>
      <c r="E2104" s="117" t="s">
        <v>4032</v>
      </c>
      <c r="F2104" s="118" t="s">
        <v>4033</v>
      </c>
      <c r="G2104" s="119" t="s">
        <v>4034</v>
      </c>
      <c r="H2104" s="117" t="s">
        <v>1317</v>
      </c>
      <c r="I2104" s="117">
        <v>1021</v>
      </c>
      <c r="J2104" s="117">
        <v>20</v>
      </c>
      <c r="K2104" s="120">
        <v>629.64</v>
      </c>
      <c r="L2104" s="121" t="s">
        <v>1136</v>
      </c>
      <c r="M2104" s="121" t="s">
        <v>891</v>
      </c>
      <c r="N2104" s="121">
        <v>2012</v>
      </c>
      <c r="O2104" s="121">
        <v>288</v>
      </c>
      <c r="P2104" s="121" t="s">
        <v>1592</v>
      </c>
      <c r="Q2104" s="121" t="s">
        <v>895</v>
      </c>
      <c r="R2104" s="121">
        <v>57227806</v>
      </c>
      <c r="S2104" s="121" t="s">
        <v>4035</v>
      </c>
      <c r="T2104" s="199">
        <v>41085</v>
      </c>
      <c r="U2104" s="199"/>
      <c r="V2104" s="200" t="s">
        <v>4634</v>
      </c>
      <c r="W2104" s="200" t="s">
        <v>4635</v>
      </c>
      <c r="X2104" s="200" t="s">
        <v>4635</v>
      </c>
    </row>
    <row r="2105" spans="1:24" x14ac:dyDescent="0.2">
      <c r="A2105" s="146">
        <v>0</v>
      </c>
      <c r="B2105" s="116">
        <f t="shared" si="66"/>
        <v>1119.8</v>
      </c>
      <c r="C2105" s="190">
        <f t="shared" si="67"/>
        <v>0</v>
      </c>
      <c r="D2105" s="167"/>
      <c r="E2105" s="117" t="s">
        <v>8636</v>
      </c>
      <c r="F2105" s="118" t="s">
        <v>8637</v>
      </c>
      <c r="G2105" s="119" t="s">
        <v>8982</v>
      </c>
      <c r="H2105" s="117" t="s">
        <v>1317</v>
      </c>
      <c r="I2105" s="117">
        <v>1021</v>
      </c>
      <c r="J2105" s="117"/>
      <c r="K2105" s="120">
        <v>1119.8</v>
      </c>
      <c r="L2105" s="121" t="s">
        <v>1136</v>
      </c>
      <c r="M2105" s="121" t="s">
        <v>891</v>
      </c>
      <c r="N2105" s="121">
        <v>2018</v>
      </c>
      <c r="O2105" s="121">
        <v>260</v>
      </c>
      <c r="P2105" s="121" t="s">
        <v>1592</v>
      </c>
      <c r="Q2105" s="121" t="s">
        <v>1593</v>
      </c>
      <c r="R2105" s="121">
        <v>73026234</v>
      </c>
      <c r="S2105" s="121" t="s">
        <v>8983</v>
      </c>
      <c r="T2105" s="199">
        <v>43391</v>
      </c>
      <c r="U2105" s="199">
        <v>43399</v>
      </c>
      <c r="V2105" s="200" t="s">
        <v>4634</v>
      </c>
      <c r="W2105" s="200" t="s">
        <v>4635</v>
      </c>
      <c r="X2105" s="200" t="s">
        <v>4635</v>
      </c>
    </row>
    <row r="2106" spans="1:24" x14ac:dyDescent="0.2">
      <c r="A2106" s="146">
        <v>0</v>
      </c>
      <c r="B2106" s="116">
        <f t="shared" si="66"/>
        <v>330</v>
      </c>
      <c r="C2106" s="190">
        <f t="shared" si="67"/>
        <v>0</v>
      </c>
      <c r="D2106" s="167" t="s">
        <v>13956</v>
      </c>
      <c r="E2106" s="117" t="s">
        <v>2767</v>
      </c>
      <c r="F2106" s="118" t="s">
        <v>14970</v>
      </c>
      <c r="G2106" s="119" t="s">
        <v>8234</v>
      </c>
      <c r="H2106" s="117" t="s">
        <v>1317</v>
      </c>
      <c r="I2106" s="117">
        <v>1021</v>
      </c>
      <c r="J2106" s="117"/>
      <c r="K2106" s="120">
        <v>330</v>
      </c>
      <c r="L2106" s="121" t="s">
        <v>1136</v>
      </c>
      <c r="M2106" s="121" t="s">
        <v>3228</v>
      </c>
      <c r="N2106" s="121">
        <v>2020</v>
      </c>
      <c r="O2106" s="121">
        <v>136</v>
      </c>
      <c r="P2106" s="121" t="s">
        <v>892</v>
      </c>
      <c r="Q2106" s="121" t="s">
        <v>895</v>
      </c>
      <c r="R2106" s="121">
        <v>73112856</v>
      </c>
      <c r="S2106" s="121" t="s">
        <v>12223</v>
      </c>
      <c r="T2106" s="199">
        <v>43831</v>
      </c>
      <c r="U2106" s="199"/>
      <c r="V2106" s="200" t="s">
        <v>4634</v>
      </c>
      <c r="W2106" s="200" t="s">
        <v>4635</v>
      </c>
      <c r="X2106" s="200" t="s">
        <v>4635</v>
      </c>
    </row>
    <row r="2107" spans="1:24" ht="22.5" x14ac:dyDescent="0.2">
      <c r="A2107" s="146">
        <v>0</v>
      </c>
      <c r="B2107" s="116">
        <f t="shared" si="66"/>
        <v>1512.5</v>
      </c>
      <c r="C2107" s="190">
        <f t="shared" si="67"/>
        <v>0</v>
      </c>
      <c r="D2107" s="167" t="s">
        <v>894</v>
      </c>
      <c r="E2107" s="117" t="s">
        <v>4036</v>
      </c>
      <c r="F2107" s="118" t="s">
        <v>9426</v>
      </c>
      <c r="G2107" s="119" t="s">
        <v>2009</v>
      </c>
      <c r="H2107" s="117" t="s">
        <v>1317</v>
      </c>
      <c r="I2107" s="117">
        <v>1021</v>
      </c>
      <c r="J2107" s="117"/>
      <c r="K2107" s="120">
        <v>1512.5</v>
      </c>
      <c r="L2107" s="121" t="s">
        <v>1136</v>
      </c>
      <c r="M2107" s="121" t="s">
        <v>3227</v>
      </c>
      <c r="N2107" s="121">
        <v>2019</v>
      </c>
      <c r="O2107" s="121">
        <v>480</v>
      </c>
      <c r="P2107" s="121" t="s">
        <v>1592</v>
      </c>
      <c r="Q2107" s="121" t="s">
        <v>895</v>
      </c>
      <c r="R2107" s="121">
        <v>73037877</v>
      </c>
      <c r="S2107" s="121" t="s">
        <v>2010</v>
      </c>
      <c r="T2107" s="199">
        <v>43466</v>
      </c>
      <c r="U2107" s="199"/>
      <c r="V2107" s="200" t="s">
        <v>4634</v>
      </c>
      <c r="W2107" s="200" t="s">
        <v>4635</v>
      </c>
      <c r="X2107" s="200" t="s">
        <v>4635</v>
      </c>
    </row>
    <row r="2108" spans="1:24" ht="22.5" x14ac:dyDescent="0.2">
      <c r="A2108" s="146">
        <v>0</v>
      </c>
      <c r="B2108" s="116">
        <f t="shared" si="66"/>
        <v>1512.5</v>
      </c>
      <c r="C2108" s="190">
        <f t="shared" si="67"/>
        <v>0</v>
      </c>
      <c r="D2108" s="167" t="s">
        <v>13950</v>
      </c>
      <c r="E2108" s="117" t="s">
        <v>4036</v>
      </c>
      <c r="F2108" s="118" t="s">
        <v>14971</v>
      </c>
      <c r="G2108" s="119" t="s">
        <v>2009</v>
      </c>
      <c r="H2108" s="117" t="s">
        <v>1317</v>
      </c>
      <c r="I2108" s="117">
        <v>1021</v>
      </c>
      <c r="J2108" s="117"/>
      <c r="K2108" s="120">
        <v>1512.5</v>
      </c>
      <c r="L2108" s="121" t="s">
        <v>1136</v>
      </c>
      <c r="M2108" s="121" t="s">
        <v>3227</v>
      </c>
      <c r="N2108" s="121">
        <v>2020</v>
      </c>
      <c r="O2108" s="121">
        <v>480</v>
      </c>
      <c r="P2108" s="121" t="s">
        <v>1592</v>
      </c>
      <c r="Q2108" s="121" t="s">
        <v>895</v>
      </c>
      <c r="R2108" s="121">
        <v>73104835</v>
      </c>
      <c r="S2108" s="121" t="s">
        <v>2010</v>
      </c>
      <c r="T2108" s="199">
        <v>43831</v>
      </c>
      <c r="U2108" s="199"/>
      <c r="V2108" s="200" t="s">
        <v>4634</v>
      </c>
      <c r="W2108" s="200" t="s">
        <v>4635</v>
      </c>
      <c r="X2108" s="200" t="s">
        <v>4635</v>
      </c>
    </row>
    <row r="2109" spans="1:24" x14ac:dyDescent="0.2">
      <c r="A2109" s="146">
        <v>0</v>
      </c>
      <c r="B2109" s="116">
        <f t="shared" si="66"/>
        <v>1300.2</v>
      </c>
      <c r="C2109" s="190">
        <f t="shared" si="67"/>
        <v>0</v>
      </c>
      <c r="D2109" s="167" t="s">
        <v>894</v>
      </c>
      <c r="E2109" s="117" t="s">
        <v>1157</v>
      </c>
      <c r="F2109" s="118" t="s">
        <v>8333</v>
      </c>
      <c r="G2109" s="119" t="s">
        <v>1479</v>
      </c>
      <c r="H2109" s="117" t="s">
        <v>1317</v>
      </c>
      <c r="I2109" s="117">
        <v>1021</v>
      </c>
      <c r="J2109" s="117"/>
      <c r="K2109" s="120">
        <v>1300.2</v>
      </c>
      <c r="L2109" s="121" t="s">
        <v>1136</v>
      </c>
      <c r="M2109" s="121" t="s">
        <v>891</v>
      </c>
      <c r="N2109" s="121">
        <v>2016</v>
      </c>
      <c r="O2109" s="121">
        <v>432</v>
      </c>
      <c r="P2109" s="121" t="s">
        <v>1592</v>
      </c>
      <c r="Q2109" s="121" t="s">
        <v>1034</v>
      </c>
      <c r="R2109" s="121">
        <v>70093506</v>
      </c>
      <c r="S2109" s="121" t="s">
        <v>8334</v>
      </c>
      <c r="T2109" s="199">
        <v>42370</v>
      </c>
      <c r="U2109" s="199">
        <v>40087</v>
      </c>
      <c r="V2109" s="200" t="s">
        <v>4634</v>
      </c>
      <c r="W2109" s="200" t="s">
        <v>4635</v>
      </c>
      <c r="X2109" s="200" t="s">
        <v>4635</v>
      </c>
    </row>
    <row r="2110" spans="1:24" x14ac:dyDescent="0.2">
      <c r="A2110" s="146">
        <v>0</v>
      </c>
      <c r="B2110" s="116">
        <f t="shared" si="66"/>
        <v>1365.1</v>
      </c>
      <c r="C2110" s="190">
        <f t="shared" si="67"/>
        <v>0</v>
      </c>
      <c r="D2110" s="167" t="s">
        <v>894</v>
      </c>
      <c r="E2110" s="117" t="s">
        <v>1157</v>
      </c>
      <c r="F2110" s="118" t="s">
        <v>12661</v>
      </c>
      <c r="G2110" s="119" t="s">
        <v>1479</v>
      </c>
      <c r="H2110" s="117" t="s">
        <v>1317</v>
      </c>
      <c r="I2110" s="117">
        <v>1021</v>
      </c>
      <c r="J2110" s="117"/>
      <c r="K2110" s="120">
        <v>1365.1</v>
      </c>
      <c r="L2110" s="121" t="s">
        <v>1136</v>
      </c>
      <c r="M2110" s="121" t="s">
        <v>3227</v>
      </c>
      <c r="N2110" s="121">
        <v>2018</v>
      </c>
      <c r="O2110" s="121">
        <v>432</v>
      </c>
      <c r="P2110" s="121" t="s">
        <v>1592</v>
      </c>
      <c r="Q2110" s="121" t="s">
        <v>893</v>
      </c>
      <c r="R2110" s="121">
        <v>72960034</v>
      </c>
      <c r="S2110" s="121" t="s">
        <v>6412</v>
      </c>
      <c r="T2110" s="199">
        <v>43101</v>
      </c>
      <c r="U2110" s="199"/>
      <c r="V2110" s="200" t="s">
        <v>4634</v>
      </c>
      <c r="W2110" s="200" t="s">
        <v>4635</v>
      </c>
      <c r="X2110" s="200" t="s">
        <v>4635</v>
      </c>
    </row>
    <row r="2111" spans="1:24" ht="16.5" x14ac:dyDescent="0.2">
      <c r="A2111" s="146">
        <v>0</v>
      </c>
      <c r="B2111" s="116">
        <f t="shared" si="66"/>
        <v>1501.5</v>
      </c>
      <c r="C2111" s="190">
        <f t="shared" si="67"/>
        <v>0</v>
      </c>
      <c r="D2111" s="167" t="s">
        <v>13950</v>
      </c>
      <c r="E2111" s="117" t="s">
        <v>1157</v>
      </c>
      <c r="F2111" s="118" t="s">
        <v>14972</v>
      </c>
      <c r="G2111" s="119" t="s">
        <v>1479</v>
      </c>
      <c r="H2111" s="117" t="s">
        <v>1317</v>
      </c>
      <c r="I2111" s="117">
        <v>1021</v>
      </c>
      <c r="J2111" s="117"/>
      <c r="K2111" s="120">
        <v>1501.5</v>
      </c>
      <c r="L2111" s="121" t="s">
        <v>1136</v>
      </c>
      <c r="M2111" s="121" t="s">
        <v>3227</v>
      </c>
      <c r="N2111" s="121">
        <v>2020</v>
      </c>
      <c r="O2111" s="121">
        <v>432</v>
      </c>
      <c r="P2111" s="121" t="s">
        <v>1592</v>
      </c>
      <c r="Q2111" s="121" t="s">
        <v>893</v>
      </c>
      <c r="R2111" s="121">
        <v>73104564</v>
      </c>
      <c r="S2111" s="121" t="s">
        <v>6412</v>
      </c>
      <c r="T2111" s="199">
        <v>43831</v>
      </c>
      <c r="U2111" s="199"/>
      <c r="V2111" s="200" t="s">
        <v>4634</v>
      </c>
      <c r="W2111" s="200" t="s">
        <v>4635</v>
      </c>
      <c r="X2111" s="200" t="s">
        <v>4635</v>
      </c>
    </row>
    <row r="2112" spans="1:24" x14ac:dyDescent="0.2">
      <c r="A2112" s="146">
        <v>0</v>
      </c>
      <c r="B2112" s="116">
        <f t="shared" si="66"/>
        <v>495</v>
      </c>
      <c r="C2112" s="190">
        <f t="shared" si="67"/>
        <v>0</v>
      </c>
      <c r="D2112" s="167" t="s">
        <v>13956</v>
      </c>
      <c r="E2112" s="117" t="s">
        <v>4037</v>
      </c>
      <c r="F2112" s="118" t="s">
        <v>14973</v>
      </c>
      <c r="G2112" s="119" t="s">
        <v>456</v>
      </c>
      <c r="H2112" s="117" t="s">
        <v>1317</v>
      </c>
      <c r="I2112" s="117">
        <v>1021</v>
      </c>
      <c r="J2112" s="117"/>
      <c r="K2112" s="120">
        <v>495</v>
      </c>
      <c r="L2112" s="121" t="s">
        <v>1136</v>
      </c>
      <c r="M2112" s="121" t="s">
        <v>3227</v>
      </c>
      <c r="N2112" s="121">
        <v>2020</v>
      </c>
      <c r="O2112" s="121">
        <v>112</v>
      </c>
      <c r="P2112" s="121" t="s">
        <v>892</v>
      </c>
      <c r="Q2112" s="121" t="s">
        <v>527</v>
      </c>
      <c r="R2112" s="121">
        <v>73105070</v>
      </c>
      <c r="S2112" s="121" t="s">
        <v>457</v>
      </c>
      <c r="T2112" s="199">
        <v>43831</v>
      </c>
      <c r="U2112" s="199"/>
      <c r="V2112" s="200" t="s">
        <v>4634</v>
      </c>
      <c r="W2112" s="200" t="s">
        <v>4635</v>
      </c>
      <c r="X2112" s="200" t="s">
        <v>4635</v>
      </c>
    </row>
    <row r="2113" spans="1:24" x14ac:dyDescent="0.2">
      <c r="A2113" s="146">
        <v>0</v>
      </c>
      <c r="B2113" s="116">
        <f t="shared" si="66"/>
        <v>950.4</v>
      </c>
      <c r="C2113" s="190">
        <f t="shared" si="67"/>
        <v>0</v>
      </c>
      <c r="D2113" s="167"/>
      <c r="E2113" s="117" t="s">
        <v>9427</v>
      </c>
      <c r="F2113" s="118" t="s">
        <v>13551</v>
      </c>
      <c r="G2113" s="119" t="s">
        <v>9429</v>
      </c>
      <c r="H2113" s="117" t="s">
        <v>1317</v>
      </c>
      <c r="I2113" s="117">
        <v>1021</v>
      </c>
      <c r="J2113" s="117"/>
      <c r="K2113" s="120">
        <v>950.4</v>
      </c>
      <c r="L2113" s="121" t="s">
        <v>1136</v>
      </c>
      <c r="M2113" s="121" t="s">
        <v>891</v>
      </c>
      <c r="N2113" s="121">
        <v>2017</v>
      </c>
      <c r="O2113" s="121">
        <v>264</v>
      </c>
      <c r="P2113" s="121" t="s">
        <v>1592</v>
      </c>
      <c r="Q2113" s="121" t="s">
        <v>893</v>
      </c>
      <c r="R2113" s="121">
        <v>72923808</v>
      </c>
      <c r="S2113" s="121" t="s">
        <v>9430</v>
      </c>
      <c r="T2113" s="199">
        <v>42905</v>
      </c>
      <c r="U2113" s="199">
        <v>42912</v>
      </c>
      <c r="V2113" s="200" t="s">
        <v>4634</v>
      </c>
      <c r="W2113" s="200" t="s">
        <v>4635</v>
      </c>
      <c r="X2113" s="200" t="s">
        <v>4635</v>
      </c>
    </row>
    <row r="2114" spans="1:24" ht="22.5" x14ac:dyDescent="0.2">
      <c r="A2114" s="146">
        <v>0</v>
      </c>
      <c r="B2114" s="116">
        <f t="shared" si="66"/>
        <v>1100</v>
      </c>
      <c r="C2114" s="190">
        <f t="shared" si="67"/>
        <v>0</v>
      </c>
      <c r="D2114" s="167"/>
      <c r="E2114" s="117" t="s">
        <v>9427</v>
      </c>
      <c r="F2114" s="118" t="s">
        <v>9428</v>
      </c>
      <c r="G2114" s="119" t="s">
        <v>9429</v>
      </c>
      <c r="H2114" s="117" t="s">
        <v>1317</v>
      </c>
      <c r="I2114" s="117">
        <v>1021</v>
      </c>
      <c r="J2114" s="117"/>
      <c r="K2114" s="120">
        <v>1100</v>
      </c>
      <c r="L2114" s="121" t="s">
        <v>1136</v>
      </c>
      <c r="M2114" s="121" t="s">
        <v>891</v>
      </c>
      <c r="N2114" s="121">
        <v>2019</v>
      </c>
      <c r="O2114" s="121">
        <v>264</v>
      </c>
      <c r="P2114" s="121" t="s">
        <v>1592</v>
      </c>
      <c r="Q2114" s="121" t="s">
        <v>893</v>
      </c>
      <c r="R2114" s="121">
        <v>73037114</v>
      </c>
      <c r="S2114" s="121" t="s">
        <v>9430</v>
      </c>
      <c r="T2114" s="199">
        <v>43490</v>
      </c>
      <c r="U2114" s="199">
        <v>43483</v>
      </c>
      <c r="V2114" s="200" t="s">
        <v>4634</v>
      </c>
      <c r="W2114" s="200" t="s">
        <v>4635</v>
      </c>
      <c r="X2114" s="200" t="s">
        <v>4635</v>
      </c>
    </row>
    <row r="2115" spans="1:24" x14ac:dyDescent="0.2">
      <c r="A2115" s="146">
        <v>0</v>
      </c>
      <c r="B2115" s="116">
        <f t="shared" si="66"/>
        <v>900.9</v>
      </c>
      <c r="C2115" s="190">
        <f t="shared" si="67"/>
        <v>0</v>
      </c>
      <c r="D2115" s="167" t="s">
        <v>894</v>
      </c>
      <c r="E2115" s="117" t="s">
        <v>8335</v>
      </c>
      <c r="F2115" s="118" t="s">
        <v>5775</v>
      </c>
      <c r="G2115" s="119" t="s">
        <v>5881</v>
      </c>
      <c r="H2115" s="117" t="s">
        <v>1317</v>
      </c>
      <c r="I2115" s="117">
        <v>1021</v>
      </c>
      <c r="J2115" s="117"/>
      <c r="K2115" s="120">
        <v>900.9</v>
      </c>
      <c r="L2115" s="121" t="s">
        <v>1136</v>
      </c>
      <c r="M2115" s="121" t="s">
        <v>891</v>
      </c>
      <c r="N2115" s="121">
        <v>2017</v>
      </c>
      <c r="O2115" s="121">
        <v>296</v>
      </c>
      <c r="P2115" s="121" t="s">
        <v>1592</v>
      </c>
      <c r="Q2115" s="121" t="s">
        <v>895</v>
      </c>
      <c r="R2115" s="121">
        <v>72937579</v>
      </c>
      <c r="S2115" s="121" t="s">
        <v>5882</v>
      </c>
      <c r="T2115" s="199">
        <v>42999</v>
      </c>
      <c r="U2115" s="199">
        <v>43346</v>
      </c>
      <c r="V2115" s="200" t="s">
        <v>4634</v>
      </c>
      <c r="W2115" s="200" t="s">
        <v>4635</v>
      </c>
      <c r="X2115" s="200" t="s">
        <v>4635</v>
      </c>
    </row>
    <row r="2116" spans="1:24" x14ac:dyDescent="0.2">
      <c r="A2116" s="146">
        <v>0</v>
      </c>
      <c r="B2116" s="116">
        <f t="shared" si="66"/>
        <v>1119.8</v>
      </c>
      <c r="C2116" s="190">
        <f t="shared" si="67"/>
        <v>0</v>
      </c>
      <c r="D2116" s="167" t="s">
        <v>1106</v>
      </c>
      <c r="E2116" s="117" t="s">
        <v>8026</v>
      </c>
      <c r="F2116" s="118" t="s">
        <v>14974</v>
      </c>
      <c r="G2116" s="119" t="s">
        <v>8336</v>
      </c>
      <c r="H2116" s="117" t="s">
        <v>1317</v>
      </c>
      <c r="I2116" s="117">
        <v>1021</v>
      </c>
      <c r="J2116" s="117"/>
      <c r="K2116" s="120">
        <v>1119.8</v>
      </c>
      <c r="L2116" s="121" t="s">
        <v>1136</v>
      </c>
      <c r="M2116" s="121" t="s">
        <v>891</v>
      </c>
      <c r="N2116" s="121">
        <v>2020</v>
      </c>
      <c r="O2116" s="121">
        <v>316</v>
      </c>
      <c r="P2116" s="121" t="s">
        <v>1592</v>
      </c>
      <c r="Q2116" s="121" t="s">
        <v>895</v>
      </c>
      <c r="R2116" s="121">
        <v>73100344</v>
      </c>
      <c r="S2116" s="121" t="s">
        <v>8337</v>
      </c>
      <c r="T2116" s="199">
        <v>43846</v>
      </c>
      <c r="U2116" s="199">
        <v>43854</v>
      </c>
      <c r="V2116" s="200" t="s">
        <v>4634</v>
      </c>
      <c r="W2116" s="200" t="s">
        <v>4635</v>
      </c>
      <c r="X2116" s="200" t="s">
        <v>4635</v>
      </c>
    </row>
    <row r="2117" spans="1:24" ht="22.5" x14ac:dyDescent="0.2">
      <c r="A2117" s="146">
        <v>0</v>
      </c>
      <c r="B2117" s="116">
        <f t="shared" si="66"/>
        <v>1078</v>
      </c>
      <c r="C2117" s="190">
        <f t="shared" si="67"/>
        <v>0</v>
      </c>
      <c r="D2117" s="167" t="s">
        <v>13950</v>
      </c>
      <c r="E2117" s="117" t="s">
        <v>8027</v>
      </c>
      <c r="F2117" s="118" t="s">
        <v>14975</v>
      </c>
      <c r="G2117" s="119" t="s">
        <v>8237</v>
      </c>
      <c r="H2117" s="117" t="s">
        <v>1317</v>
      </c>
      <c r="I2117" s="117">
        <v>1021</v>
      </c>
      <c r="J2117" s="117"/>
      <c r="K2117" s="120">
        <v>1078</v>
      </c>
      <c r="L2117" s="121" t="s">
        <v>1136</v>
      </c>
      <c r="M2117" s="121" t="s">
        <v>3228</v>
      </c>
      <c r="N2117" s="121">
        <v>2020</v>
      </c>
      <c r="O2117" s="121">
        <v>288</v>
      </c>
      <c r="P2117" s="121" t="s">
        <v>1592</v>
      </c>
      <c r="Q2117" s="121" t="s">
        <v>895</v>
      </c>
      <c r="R2117" s="121">
        <v>73105201</v>
      </c>
      <c r="S2117" s="121" t="s">
        <v>8238</v>
      </c>
      <c r="T2117" s="199">
        <v>43831</v>
      </c>
      <c r="U2117" s="199"/>
      <c r="V2117" s="200" t="s">
        <v>4634</v>
      </c>
      <c r="W2117" s="200" t="s">
        <v>4635</v>
      </c>
      <c r="X2117" s="200" t="s">
        <v>4635</v>
      </c>
    </row>
    <row r="2118" spans="1:24" ht="22.5" x14ac:dyDescent="0.2">
      <c r="A2118" s="146">
        <v>0</v>
      </c>
      <c r="B2118" s="116">
        <f t="shared" si="66"/>
        <v>1980</v>
      </c>
      <c r="C2118" s="190">
        <f t="shared" si="67"/>
        <v>0</v>
      </c>
      <c r="D2118" s="167" t="s">
        <v>13950</v>
      </c>
      <c r="E2118" s="117" t="s">
        <v>4038</v>
      </c>
      <c r="F2118" s="118" t="s">
        <v>14976</v>
      </c>
      <c r="G2118" s="119" t="s">
        <v>458</v>
      </c>
      <c r="H2118" s="117" t="s">
        <v>1317</v>
      </c>
      <c r="I2118" s="117">
        <v>1021</v>
      </c>
      <c r="J2118" s="117"/>
      <c r="K2118" s="120">
        <v>1980</v>
      </c>
      <c r="L2118" s="121" t="s">
        <v>1136</v>
      </c>
      <c r="M2118" s="121" t="s">
        <v>3227</v>
      </c>
      <c r="N2118" s="121">
        <v>2020</v>
      </c>
      <c r="O2118" s="121">
        <v>448</v>
      </c>
      <c r="P2118" s="121" t="s">
        <v>1592</v>
      </c>
      <c r="Q2118" s="121" t="s">
        <v>294</v>
      </c>
      <c r="R2118" s="121">
        <v>73105089</v>
      </c>
      <c r="S2118" s="121" t="s">
        <v>5288</v>
      </c>
      <c r="T2118" s="199">
        <v>43831</v>
      </c>
      <c r="U2118" s="199"/>
      <c r="V2118" s="200" t="s">
        <v>4634</v>
      </c>
      <c r="W2118" s="200" t="s">
        <v>4635</v>
      </c>
      <c r="X2118" s="200" t="s">
        <v>4635</v>
      </c>
    </row>
    <row r="2119" spans="1:24" x14ac:dyDescent="0.2">
      <c r="A2119" s="146">
        <v>0</v>
      </c>
      <c r="B2119" s="116">
        <f t="shared" si="66"/>
        <v>1245.2</v>
      </c>
      <c r="C2119" s="190">
        <f t="shared" si="67"/>
        <v>0</v>
      </c>
      <c r="D2119" s="167" t="s">
        <v>894</v>
      </c>
      <c r="E2119" s="117" t="s">
        <v>8638</v>
      </c>
      <c r="F2119" s="118" t="s">
        <v>8639</v>
      </c>
      <c r="G2119" s="119" t="s">
        <v>8984</v>
      </c>
      <c r="H2119" s="117" t="s">
        <v>1317</v>
      </c>
      <c r="I2119" s="117">
        <v>1021</v>
      </c>
      <c r="J2119" s="117"/>
      <c r="K2119" s="120">
        <v>1245.2</v>
      </c>
      <c r="L2119" s="121" t="s">
        <v>1136</v>
      </c>
      <c r="M2119" s="121" t="s">
        <v>891</v>
      </c>
      <c r="N2119" s="121">
        <v>2019</v>
      </c>
      <c r="O2119" s="121">
        <v>212</v>
      </c>
      <c r="P2119" s="121" t="s">
        <v>1592</v>
      </c>
      <c r="Q2119" s="121" t="s">
        <v>893</v>
      </c>
      <c r="R2119" s="121">
        <v>73026237</v>
      </c>
      <c r="S2119" s="121" t="s">
        <v>8985</v>
      </c>
      <c r="T2119" s="199">
        <v>43424</v>
      </c>
      <c r="U2119" s="199">
        <v>43434</v>
      </c>
      <c r="V2119" s="200" t="s">
        <v>4634</v>
      </c>
      <c r="W2119" s="200" t="s">
        <v>4635</v>
      </c>
      <c r="X2119" s="200" t="s">
        <v>4635</v>
      </c>
    </row>
    <row r="2120" spans="1:24" ht="22.5" x14ac:dyDescent="0.2">
      <c r="A2120" s="146">
        <v>0</v>
      </c>
      <c r="B2120" s="116">
        <f t="shared" si="66"/>
        <v>1320</v>
      </c>
      <c r="C2120" s="190">
        <f t="shared" si="67"/>
        <v>0</v>
      </c>
      <c r="D2120" s="167" t="s">
        <v>13950</v>
      </c>
      <c r="E2120" s="117" t="s">
        <v>2423</v>
      </c>
      <c r="F2120" s="118" t="s">
        <v>14977</v>
      </c>
      <c r="G2120" s="119" t="s">
        <v>2424</v>
      </c>
      <c r="H2120" s="117" t="s">
        <v>1317</v>
      </c>
      <c r="I2120" s="117">
        <v>1021</v>
      </c>
      <c r="J2120" s="117"/>
      <c r="K2120" s="120">
        <v>1320</v>
      </c>
      <c r="L2120" s="121" t="s">
        <v>1136</v>
      </c>
      <c r="M2120" s="121" t="s">
        <v>3227</v>
      </c>
      <c r="N2120" s="121">
        <v>2020</v>
      </c>
      <c r="O2120" s="121">
        <v>400</v>
      </c>
      <c r="P2120" s="121" t="s">
        <v>1592</v>
      </c>
      <c r="Q2120" s="121" t="s">
        <v>81</v>
      </c>
      <c r="R2120" s="121">
        <v>73105014</v>
      </c>
      <c r="S2120" s="121" t="s">
        <v>2425</v>
      </c>
      <c r="T2120" s="199">
        <v>43831</v>
      </c>
      <c r="U2120" s="199"/>
      <c r="V2120" s="200" t="s">
        <v>4634</v>
      </c>
      <c r="W2120" s="200" t="s">
        <v>4635</v>
      </c>
      <c r="X2120" s="200" t="s">
        <v>4635</v>
      </c>
    </row>
    <row r="2121" spans="1:24" ht="16.5" x14ac:dyDescent="0.2">
      <c r="A2121" s="146">
        <v>0</v>
      </c>
      <c r="B2121" s="116">
        <f t="shared" si="66"/>
        <v>1017.5</v>
      </c>
      <c r="C2121" s="190">
        <f t="shared" si="67"/>
        <v>0</v>
      </c>
      <c r="D2121" s="167" t="s">
        <v>13950</v>
      </c>
      <c r="E2121" s="117" t="s">
        <v>2319</v>
      </c>
      <c r="F2121" s="118" t="s">
        <v>14978</v>
      </c>
      <c r="G2121" s="119" t="s">
        <v>2320</v>
      </c>
      <c r="H2121" s="117" t="s">
        <v>1317</v>
      </c>
      <c r="I2121" s="117">
        <v>1021</v>
      </c>
      <c r="J2121" s="117"/>
      <c r="K2121" s="120">
        <v>1017.5</v>
      </c>
      <c r="L2121" s="121" t="s">
        <v>1136</v>
      </c>
      <c r="M2121" s="121" t="s">
        <v>3227</v>
      </c>
      <c r="N2121" s="121">
        <v>2020</v>
      </c>
      <c r="O2121" s="121">
        <v>256</v>
      </c>
      <c r="P2121" s="121" t="s">
        <v>1592</v>
      </c>
      <c r="Q2121" s="121" t="s">
        <v>895</v>
      </c>
      <c r="R2121" s="121">
        <v>73104632</v>
      </c>
      <c r="S2121" s="121" t="s">
        <v>2321</v>
      </c>
      <c r="T2121" s="199">
        <v>43831</v>
      </c>
      <c r="U2121" s="199"/>
      <c r="V2121" s="200" t="s">
        <v>4634</v>
      </c>
      <c r="W2121" s="200" t="s">
        <v>4635</v>
      </c>
      <c r="X2121" s="200" t="s">
        <v>4635</v>
      </c>
    </row>
    <row r="2122" spans="1:24" ht="22.5" x14ac:dyDescent="0.2">
      <c r="A2122" s="146">
        <v>0</v>
      </c>
      <c r="B2122" s="116">
        <f t="shared" si="66"/>
        <v>2101</v>
      </c>
      <c r="C2122" s="190">
        <f t="shared" si="67"/>
        <v>0</v>
      </c>
      <c r="D2122" s="167"/>
      <c r="E2122" s="117" t="s">
        <v>5386</v>
      </c>
      <c r="F2122" s="118" t="s">
        <v>12475</v>
      </c>
      <c r="G2122" s="119" t="s">
        <v>5506</v>
      </c>
      <c r="H2122" s="117" t="s">
        <v>1317</v>
      </c>
      <c r="I2122" s="117">
        <v>1021</v>
      </c>
      <c r="J2122" s="117"/>
      <c r="K2122" s="120">
        <v>2101</v>
      </c>
      <c r="L2122" s="121" t="s">
        <v>1136</v>
      </c>
      <c r="M2122" s="121" t="s">
        <v>891</v>
      </c>
      <c r="N2122" s="121">
        <v>2017</v>
      </c>
      <c r="O2122" s="121">
        <v>512</v>
      </c>
      <c r="P2122" s="121" t="s">
        <v>1592</v>
      </c>
      <c r="Q2122" s="121" t="s">
        <v>777</v>
      </c>
      <c r="R2122" s="121">
        <v>72923809</v>
      </c>
      <c r="S2122" s="121" t="s">
        <v>6413</v>
      </c>
      <c r="T2122" s="199">
        <v>42905</v>
      </c>
      <c r="U2122" s="199">
        <v>42912</v>
      </c>
      <c r="V2122" s="200" t="s">
        <v>4634</v>
      </c>
      <c r="W2122" s="200" t="s">
        <v>4635</v>
      </c>
      <c r="X2122" s="200" t="s">
        <v>4635</v>
      </c>
    </row>
    <row r="2123" spans="1:24" ht="22.5" x14ac:dyDescent="0.2">
      <c r="A2123" s="146">
        <v>0</v>
      </c>
      <c r="B2123" s="116">
        <f t="shared" si="66"/>
        <v>2420</v>
      </c>
      <c r="C2123" s="190">
        <f t="shared" si="67"/>
        <v>0</v>
      </c>
      <c r="D2123" s="167"/>
      <c r="E2123" s="117" t="s">
        <v>5386</v>
      </c>
      <c r="F2123" s="118" t="s">
        <v>8986</v>
      </c>
      <c r="G2123" s="119" t="s">
        <v>5506</v>
      </c>
      <c r="H2123" s="117" t="s">
        <v>1317</v>
      </c>
      <c r="I2123" s="117">
        <v>1021</v>
      </c>
      <c r="J2123" s="117"/>
      <c r="K2123" s="120">
        <v>2420</v>
      </c>
      <c r="L2123" s="121" t="s">
        <v>1136</v>
      </c>
      <c r="M2123" s="121" t="s">
        <v>891</v>
      </c>
      <c r="N2123" s="121">
        <v>2019</v>
      </c>
      <c r="O2123" s="121">
        <v>512</v>
      </c>
      <c r="P2123" s="121" t="s">
        <v>6265</v>
      </c>
      <c r="Q2123" s="121" t="s">
        <v>777</v>
      </c>
      <c r="R2123" s="121">
        <v>73036549</v>
      </c>
      <c r="S2123" s="121" t="s">
        <v>6413</v>
      </c>
      <c r="T2123" s="199">
        <v>43431</v>
      </c>
      <c r="U2123" s="199">
        <v>43441</v>
      </c>
      <c r="V2123" s="200" t="s">
        <v>4634</v>
      </c>
      <c r="W2123" s="200" t="s">
        <v>4635</v>
      </c>
      <c r="X2123" s="200" t="s">
        <v>4635</v>
      </c>
    </row>
    <row r="2124" spans="1:24" ht="22.5" x14ac:dyDescent="0.2">
      <c r="A2124" s="146">
        <v>0</v>
      </c>
      <c r="B2124" s="116">
        <f t="shared" si="66"/>
        <v>999.9</v>
      </c>
      <c r="C2124" s="190">
        <f t="shared" si="67"/>
        <v>0</v>
      </c>
      <c r="D2124" s="167"/>
      <c r="E2124" s="117" t="s">
        <v>9431</v>
      </c>
      <c r="F2124" s="118" t="s">
        <v>9432</v>
      </c>
      <c r="G2124" s="119" t="s">
        <v>10085</v>
      </c>
      <c r="H2124" s="117" t="s">
        <v>1317</v>
      </c>
      <c r="I2124" s="117">
        <v>1021</v>
      </c>
      <c r="J2124" s="117"/>
      <c r="K2124" s="120">
        <v>999.9</v>
      </c>
      <c r="L2124" s="121" t="s">
        <v>1136</v>
      </c>
      <c r="M2124" s="121" t="s">
        <v>891</v>
      </c>
      <c r="N2124" s="121">
        <v>2019</v>
      </c>
      <c r="O2124" s="121">
        <v>184</v>
      </c>
      <c r="P2124" s="121" t="s">
        <v>6265</v>
      </c>
      <c r="Q2124" s="121" t="s">
        <v>777</v>
      </c>
      <c r="R2124" s="121">
        <v>73038414</v>
      </c>
      <c r="S2124" s="121" t="s">
        <v>12224</v>
      </c>
      <c r="T2124" s="199">
        <v>43522</v>
      </c>
      <c r="U2124" s="199">
        <v>43525</v>
      </c>
      <c r="V2124" s="200" t="s">
        <v>4634</v>
      </c>
      <c r="W2124" s="200" t="s">
        <v>4634</v>
      </c>
      <c r="X2124" s="200" t="s">
        <v>4635</v>
      </c>
    </row>
    <row r="2125" spans="1:24" ht="22.5" x14ac:dyDescent="0.2">
      <c r="A2125" s="146">
        <v>0</v>
      </c>
      <c r="B2125" s="116">
        <f t="shared" si="66"/>
        <v>700.7</v>
      </c>
      <c r="C2125" s="190">
        <f t="shared" si="67"/>
        <v>0</v>
      </c>
      <c r="D2125" s="167" t="s">
        <v>894</v>
      </c>
      <c r="E2125" s="117" t="s">
        <v>10086</v>
      </c>
      <c r="F2125" s="118" t="s">
        <v>10087</v>
      </c>
      <c r="G2125" s="119" t="s">
        <v>10440</v>
      </c>
      <c r="H2125" s="117" t="s">
        <v>1317</v>
      </c>
      <c r="I2125" s="117">
        <v>1021</v>
      </c>
      <c r="J2125" s="117"/>
      <c r="K2125" s="120">
        <v>700.7</v>
      </c>
      <c r="L2125" s="121" t="s">
        <v>1136</v>
      </c>
      <c r="M2125" s="121" t="s">
        <v>891</v>
      </c>
      <c r="N2125" s="121">
        <v>2019</v>
      </c>
      <c r="O2125" s="121">
        <v>204</v>
      </c>
      <c r="P2125" s="121" t="s">
        <v>1592</v>
      </c>
      <c r="Q2125" s="121" t="s">
        <v>895</v>
      </c>
      <c r="R2125" s="121">
        <v>73037422</v>
      </c>
      <c r="S2125" s="121" t="s">
        <v>10088</v>
      </c>
      <c r="T2125" s="199">
        <v>43530</v>
      </c>
      <c r="U2125" s="199">
        <v>43560</v>
      </c>
      <c r="V2125" s="200" t="s">
        <v>4634</v>
      </c>
      <c r="W2125" s="200" t="s">
        <v>4635</v>
      </c>
      <c r="X2125" s="200" t="s">
        <v>4635</v>
      </c>
    </row>
    <row r="2126" spans="1:24" ht="22.5" x14ac:dyDescent="0.2">
      <c r="A2126" s="146">
        <v>0</v>
      </c>
      <c r="B2126" s="116">
        <f t="shared" si="66"/>
        <v>900.9</v>
      </c>
      <c r="C2126" s="190">
        <f t="shared" si="67"/>
        <v>0</v>
      </c>
      <c r="D2126" s="167"/>
      <c r="E2126" s="117" t="s">
        <v>6171</v>
      </c>
      <c r="F2126" s="118" t="s">
        <v>6172</v>
      </c>
      <c r="G2126" s="119" t="s">
        <v>6414</v>
      </c>
      <c r="H2126" s="117" t="s">
        <v>1317</v>
      </c>
      <c r="I2126" s="117">
        <v>1021</v>
      </c>
      <c r="J2126" s="117"/>
      <c r="K2126" s="120">
        <v>900.9</v>
      </c>
      <c r="L2126" s="121" t="s">
        <v>1136</v>
      </c>
      <c r="M2126" s="121" t="s">
        <v>891</v>
      </c>
      <c r="N2126" s="121">
        <v>2017</v>
      </c>
      <c r="O2126" s="121">
        <v>200</v>
      </c>
      <c r="P2126" s="121" t="s">
        <v>892</v>
      </c>
      <c r="Q2126" s="121" t="s">
        <v>777</v>
      </c>
      <c r="R2126" s="121">
        <v>72948810</v>
      </c>
      <c r="S2126" s="121" t="s">
        <v>6415</v>
      </c>
      <c r="T2126" s="199">
        <v>43014</v>
      </c>
      <c r="U2126" s="199">
        <v>43094</v>
      </c>
      <c r="V2126" s="200" t="s">
        <v>4634</v>
      </c>
      <c r="W2126" s="200" t="s">
        <v>4635</v>
      </c>
      <c r="X2126" s="200" t="s">
        <v>4635</v>
      </c>
    </row>
    <row r="2127" spans="1:24" ht="22.5" x14ac:dyDescent="0.2">
      <c r="A2127" s="146">
        <v>0</v>
      </c>
      <c r="B2127" s="116">
        <f t="shared" si="66"/>
        <v>946</v>
      </c>
      <c r="C2127" s="190">
        <f t="shared" si="67"/>
        <v>0</v>
      </c>
      <c r="D2127" s="167"/>
      <c r="E2127" s="117" t="s">
        <v>6171</v>
      </c>
      <c r="F2127" s="118" t="s">
        <v>7310</v>
      </c>
      <c r="G2127" s="119" t="s">
        <v>6414</v>
      </c>
      <c r="H2127" s="117" t="s">
        <v>1317</v>
      </c>
      <c r="I2127" s="117">
        <v>1021</v>
      </c>
      <c r="J2127" s="117"/>
      <c r="K2127" s="120">
        <v>946</v>
      </c>
      <c r="L2127" s="121" t="s">
        <v>1136</v>
      </c>
      <c r="M2127" s="121" t="s">
        <v>891</v>
      </c>
      <c r="N2127" s="121">
        <v>2018</v>
      </c>
      <c r="O2127" s="121">
        <v>200</v>
      </c>
      <c r="P2127" s="121" t="s">
        <v>6265</v>
      </c>
      <c r="Q2127" s="121" t="s">
        <v>777</v>
      </c>
      <c r="R2127" s="121">
        <v>72984639</v>
      </c>
      <c r="S2127" s="121" t="s">
        <v>6415</v>
      </c>
      <c r="T2127" s="199">
        <v>43199</v>
      </c>
      <c r="U2127" s="199">
        <v>43203</v>
      </c>
      <c r="V2127" s="200" t="s">
        <v>4634</v>
      </c>
      <c r="W2127" s="200" t="s">
        <v>4635</v>
      </c>
      <c r="X2127" s="200" t="s">
        <v>4635</v>
      </c>
    </row>
    <row r="2128" spans="1:24" x14ac:dyDescent="0.2">
      <c r="A2128" s="146">
        <v>0</v>
      </c>
      <c r="B2128" s="116">
        <f t="shared" si="66"/>
        <v>1500.4</v>
      </c>
      <c r="C2128" s="190">
        <f t="shared" si="67"/>
        <v>0</v>
      </c>
      <c r="D2128" s="167"/>
      <c r="E2128" s="117" t="s">
        <v>5079</v>
      </c>
      <c r="F2128" s="118" t="s">
        <v>5599</v>
      </c>
      <c r="G2128" s="119" t="s">
        <v>5967</v>
      </c>
      <c r="H2128" s="117" t="s">
        <v>1317</v>
      </c>
      <c r="I2128" s="117">
        <v>1021</v>
      </c>
      <c r="J2128" s="117"/>
      <c r="K2128" s="120">
        <v>1500.4</v>
      </c>
      <c r="L2128" s="121" t="s">
        <v>1136</v>
      </c>
      <c r="M2128" s="121" t="s">
        <v>891</v>
      </c>
      <c r="N2128" s="121">
        <v>2019</v>
      </c>
      <c r="O2128" s="121">
        <v>316</v>
      </c>
      <c r="P2128" s="121" t="s">
        <v>1592</v>
      </c>
      <c r="Q2128" s="121" t="s">
        <v>893</v>
      </c>
      <c r="R2128" s="121">
        <v>73036637</v>
      </c>
      <c r="S2128" s="121" t="s">
        <v>5968</v>
      </c>
      <c r="T2128" s="199">
        <v>43431</v>
      </c>
      <c r="U2128" s="199">
        <v>43441</v>
      </c>
      <c r="V2128" s="200" t="s">
        <v>4634</v>
      </c>
      <c r="W2128" s="200" t="s">
        <v>4635</v>
      </c>
      <c r="X2128" s="200" t="s">
        <v>4635</v>
      </c>
    </row>
    <row r="2129" spans="1:24" ht="22.5" x14ac:dyDescent="0.2">
      <c r="A2129" s="146">
        <v>0</v>
      </c>
      <c r="B2129" s="116">
        <f t="shared" si="66"/>
        <v>1259.5</v>
      </c>
      <c r="C2129" s="190">
        <f t="shared" si="67"/>
        <v>0</v>
      </c>
      <c r="D2129" s="167" t="s">
        <v>894</v>
      </c>
      <c r="E2129" s="117" t="s">
        <v>2011</v>
      </c>
      <c r="F2129" s="118" t="s">
        <v>10935</v>
      </c>
      <c r="G2129" s="119" t="s">
        <v>316</v>
      </c>
      <c r="H2129" s="117" t="s">
        <v>1317</v>
      </c>
      <c r="I2129" s="117">
        <v>1021</v>
      </c>
      <c r="J2129" s="117"/>
      <c r="K2129" s="120">
        <v>1259.5</v>
      </c>
      <c r="L2129" s="121" t="s">
        <v>1136</v>
      </c>
      <c r="M2129" s="121" t="s">
        <v>3227</v>
      </c>
      <c r="N2129" s="121">
        <v>2018</v>
      </c>
      <c r="O2129" s="121">
        <v>432</v>
      </c>
      <c r="P2129" s="121" t="s">
        <v>1592</v>
      </c>
      <c r="Q2129" s="121" t="s">
        <v>895</v>
      </c>
      <c r="R2129" s="121">
        <v>72963324</v>
      </c>
      <c r="S2129" s="121" t="s">
        <v>2012</v>
      </c>
      <c r="T2129" s="199">
        <v>43101</v>
      </c>
      <c r="U2129" s="199"/>
      <c r="V2129" s="200" t="s">
        <v>4634</v>
      </c>
      <c r="W2129" s="200" t="s">
        <v>4635</v>
      </c>
      <c r="X2129" s="200" t="s">
        <v>4635</v>
      </c>
    </row>
    <row r="2130" spans="1:24" ht="22.5" x14ac:dyDescent="0.2">
      <c r="A2130" s="146">
        <v>0</v>
      </c>
      <c r="B2130" s="116">
        <f t="shared" si="66"/>
        <v>1386</v>
      </c>
      <c r="C2130" s="190">
        <f t="shared" si="67"/>
        <v>0</v>
      </c>
      <c r="D2130" s="167" t="s">
        <v>13950</v>
      </c>
      <c r="E2130" s="117" t="s">
        <v>2011</v>
      </c>
      <c r="F2130" s="118" t="s">
        <v>14979</v>
      </c>
      <c r="G2130" s="119" t="s">
        <v>316</v>
      </c>
      <c r="H2130" s="117" t="s">
        <v>1317</v>
      </c>
      <c r="I2130" s="117">
        <v>1021</v>
      </c>
      <c r="J2130" s="117"/>
      <c r="K2130" s="120">
        <v>1386</v>
      </c>
      <c r="L2130" s="121" t="s">
        <v>1136</v>
      </c>
      <c r="M2130" s="121" t="s">
        <v>3227</v>
      </c>
      <c r="N2130" s="121">
        <v>2020</v>
      </c>
      <c r="O2130" s="121">
        <v>432</v>
      </c>
      <c r="P2130" s="121" t="s">
        <v>1592</v>
      </c>
      <c r="Q2130" s="121" t="s">
        <v>895</v>
      </c>
      <c r="R2130" s="121">
        <v>73104824</v>
      </c>
      <c r="S2130" s="121" t="s">
        <v>2012</v>
      </c>
      <c r="T2130" s="199">
        <v>43831</v>
      </c>
      <c r="U2130" s="199"/>
      <c r="V2130" s="200" t="s">
        <v>4634</v>
      </c>
      <c r="W2130" s="200" t="s">
        <v>4635</v>
      </c>
      <c r="X2130" s="200" t="s">
        <v>4635</v>
      </c>
    </row>
    <row r="2131" spans="1:24" ht="22.5" x14ac:dyDescent="0.2">
      <c r="A2131" s="146">
        <v>0</v>
      </c>
      <c r="B2131" s="116">
        <f t="shared" si="66"/>
        <v>1160.5</v>
      </c>
      <c r="C2131" s="190">
        <f t="shared" si="67"/>
        <v>0</v>
      </c>
      <c r="D2131" s="167" t="s">
        <v>894</v>
      </c>
      <c r="E2131" s="117" t="s">
        <v>2011</v>
      </c>
      <c r="F2131" s="118" t="s">
        <v>10936</v>
      </c>
      <c r="G2131" s="119" t="s">
        <v>317</v>
      </c>
      <c r="H2131" s="117" t="s">
        <v>1317</v>
      </c>
      <c r="I2131" s="117">
        <v>1021</v>
      </c>
      <c r="J2131" s="117"/>
      <c r="K2131" s="120">
        <v>1160.5</v>
      </c>
      <c r="L2131" s="121" t="s">
        <v>1136</v>
      </c>
      <c r="M2131" s="121" t="s">
        <v>3227</v>
      </c>
      <c r="N2131" s="121">
        <v>2018</v>
      </c>
      <c r="O2131" s="121">
        <v>384</v>
      </c>
      <c r="P2131" s="121" t="s">
        <v>1592</v>
      </c>
      <c r="Q2131" s="121" t="s">
        <v>895</v>
      </c>
      <c r="R2131" s="121">
        <v>72963318</v>
      </c>
      <c r="S2131" s="121" t="s">
        <v>1838</v>
      </c>
      <c r="T2131" s="199">
        <v>43101</v>
      </c>
      <c r="U2131" s="199"/>
      <c r="V2131" s="200" t="s">
        <v>4634</v>
      </c>
      <c r="W2131" s="200" t="s">
        <v>4635</v>
      </c>
      <c r="X2131" s="200" t="s">
        <v>4635</v>
      </c>
    </row>
    <row r="2132" spans="1:24" ht="22.5" x14ac:dyDescent="0.2">
      <c r="A2132" s="146">
        <v>0</v>
      </c>
      <c r="B2132" s="116">
        <f t="shared" si="66"/>
        <v>1277.0999999999999</v>
      </c>
      <c r="C2132" s="190">
        <f t="shared" si="67"/>
        <v>0</v>
      </c>
      <c r="D2132" s="167" t="s">
        <v>13950</v>
      </c>
      <c r="E2132" s="117" t="s">
        <v>2011</v>
      </c>
      <c r="F2132" s="118" t="s">
        <v>14980</v>
      </c>
      <c r="G2132" s="119" t="s">
        <v>317</v>
      </c>
      <c r="H2132" s="117" t="s">
        <v>1317</v>
      </c>
      <c r="I2132" s="117">
        <v>1021</v>
      </c>
      <c r="J2132" s="117"/>
      <c r="K2132" s="120">
        <v>1277.0999999999999</v>
      </c>
      <c r="L2132" s="121" t="s">
        <v>1136</v>
      </c>
      <c r="M2132" s="121" t="s">
        <v>3227</v>
      </c>
      <c r="N2132" s="121">
        <v>2020</v>
      </c>
      <c r="O2132" s="121">
        <v>384</v>
      </c>
      <c r="P2132" s="121" t="s">
        <v>1592</v>
      </c>
      <c r="Q2132" s="121" t="s">
        <v>895</v>
      </c>
      <c r="R2132" s="121">
        <v>73104825</v>
      </c>
      <c r="S2132" s="121" t="s">
        <v>1838</v>
      </c>
      <c r="T2132" s="199">
        <v>43831</v>
      </c>
      <c r="U2132" s="199"/>
      <c r="V2132" s="200" t="s">
        <v>4634</v>
      </c>
      <c r="W2132" s="200" t="s">
        <v>4635</v>
      </c>
      <c r="X2132" s="200" t="s">
        <v>4635</v>
      </c>
    </row>
    <row r="2133" spans="1:24" ht="16.5" x14ac:dyDescent="0.2">
      <c r="A2133" s="146">
        <v>0</v>
      </c>
      <c r="B2133" s="116">
        <f t="shared" si="66"/>
        <v>1724.8</v>
      </c>
      <c r="C2133" s="190">
        <f t="shared" si="67"/>
        <v>0</v>
      </c>
      <c r="D2133" s="167" t="s">
        <v>13950</v>
      </c>
      <c r="E2133" s="117" t="s">
        <v>3174</v>
      </c>
      <c r="F2133" s="118" t="s">
        <v>14981</v>
      </c>
      <c r="G2133" s="119" t="s">
        <v>3279</v>
      </c>
      <c r="H2133" s="117" t="s">
        <v>1317</v>
      </c>
      <c r="I2133" s="117">
        <v>1021</v>
      </c>
      <c r="J2133" s="117"/>
      <c r="K2133" s="120">
        <v>1724.8</v>
      </c>
      <c r="L2133" s="121" t="s">
        <v>1136</v>
      </c>
      <c r="M2133" s="121" t="s">
        <v>3227</v>
      </c>
      <c r="N2133" s="121">
        <v>2020</v>
      </c>
      <c r="O2133" s="121">
        <v>336</v>
      </c>
      <c r="P2133" s="121" t="s">
        <v>1592</v>
      </c>
      <c r="Q2133" s="121" t="s">
        <v>81</v>
      </c>
      <c r="R2133" s="121">
        <v>73104993</v>
      </c>
      <c r="S2133" s="121" t="s">
        <v>3280</v>
      </c>
      <c r="T2133" s="199">
        <v>43831</v>
      </c>
      <c r="U2133" s="199"/>
      <c r="V2133" s="200" t="s">
        <v>4634</v>
      </c>
      <c r="W2133" s="200" t="s">
        <v>4635</v>
      </c>
      <c r="X2133" s="200" t="s">
        <v>4635</v>
      </c>
    </row>
    <row r="2134" spans="1:24" x14ac:dyDescent="0.2">
      <c r="A2134" s="146">
        <v>0</v>
      </c>
      <c r="B2134" s="116">
        <f t="shared" si="66"/>
        <v>1249.5999999999999</v>
      </c>
      <c r="C2134" s="190">
        <f t="shared" si="67"/>
        <v>0</v>
      </c>
      <c r="D2134" s="167" t="s">
        <v>894</v>
      </c>
      <c r="E2134" s="117" t="s">
        <v>4729</v>
      </c>
      <c r="F2134" s="118" t="s">
        <v>4730</v>
      </c>
      <c r="G2134" s="119" t="s">
        <v>4731</v>
      </c>
      <c r="H2134" s="117" t="s">
        <v>1317</v>
      </c>
      <c r="I2134" s="117">
        <v>1021</v>
      </c>
      <c r="J2134" s="117"/>
      <c r="K2134" s="120">
        <v>1249.5999999999999</v>
      </c>
      <c r="L2134" s="121" t="s">
        <v>1136</v>
      </c>
      <c r="M2134" s="121" t="s">
        <v>891</v>
      </c>
      <c r="N2134" s="121">
        <v>2017</v>
      </c>
      <c r="O2134" s="121">
        <v>440</v>
      </c>
      <c r="P2134" s="121" t="s">
        <v>1592</v>
      </c>
      <c r="Q2134" s="121" t="s">
        <v>895</v>
      </c>
      <c r="R2134" s="121">
        <v>72893584</v>
      </c>
      <c r="S2134" s="121" t="s">
        <v>4813</v>
      </c>
      <c r="T2134" s="199">
        <v>42683</v>
      </c>
      <c r="U2134" s="199">
        <v>42692</v>
      </c>
      <c r="V2134" s="200" t="s">
        <v>4634</v>
      </c>
      <c r="W2134" s="200" t="s">
        <v>4635</v>
      </c>
      <c r="X2134" s="200" t="s">
        <v>4635</v>
      </c>
    </row>
    <row r="2135" spans="1:24" x14ac:dyDescent="0.2">
      <c r="A2135" s="146">
        <v>0</v>
      </c>
      <c r="B2135" s="116">
        <f t="shared" si="66"/>
        <v>850.08</v>
      </c>
      <c r="C2135" s="190">
        <f t="shared" si="67"/>
        <v>0</v>
      </c>
      <c r="D2135" s="167" t="s">
        <v>894</v>
      </c>
      <c r="E2135" s="117" t="s">
        <v>2769</v>
      </c>
      <c r="F2135" s="118" t="s">
        <v>2770</v>
      </c>
      <c r="G2135" s="119" t="s">
        <v>2878</v>
      </c>
      <c r="H2135" s="117" t="s">
        <v>1317</v>
      </c>
      <c r="I2135" s="117">
        <v>1021</v>
      </c>
      <c r="J2135" s="117">
        <v>10</v>
      </c>
      <c r="K2135" s="120">
        <v>850.08</v>
      </c>
      <c r="L2135" s="121" t="s">
        <v>1136</v>
      </c>
      <c r="M2135" s="121" t="s">
        <v>891</v>
      </c>
      <c r="N2135" s="121">
        <v>2015</v>
      </c>
      <c r="O2135" s="121">
        <v>336</v>
      </c>
      <c r="P2135" s="121" t="s">
        <v>1592</v>
      </c>
      <c r="Q2135" s="121" t="s">
        <v>2471</v>
      </c>
      <c r="R2135" s="121">
        <v>66721106</v>
      </c>
      <c r="S2135" s="121" t="s">
        <v>6416</v>
      </c>
      <c r="T2135" s="199">
        <v>42066</v>
      </c>
      <c r="U2135" s="199"/>
      <c r="V2135" s="200" t="s">
        <v>4634</v>
      </c>
      <c r="W2135" s="200" t="s">
        <v>4635</v>
      </c>
      <c r="X2135" s="200" t="s">
        <v>4635</v>
      </c>
    </row>
    <row r="2136" spans="1:24" x14ac:dyDescent="0.2">
      <c r="A2136" s="146">
        <v>0</v>
      </c>
      <c r="B2136" s="116">
        <f t="shared" si="66"/>
        <v>1029.5999999999999</v>
      </c>
      <c r="C2136" s="190">
        <f t="shared" si="67"/>
        <v>0</v>
      </c>
      <c r="D2136" s="167"/>
      <c r="E2136" s="117" t="s">
        <v>7311</v>
      </c>
      <c r="F2136" s="118" t="s">
        <v>7799</v>
      </c>
      <c r="G2136" s="119" t="s">
        <v>7697</v>
      </c>
      <c r="H2136" s="117" t="s">
        <v>1317</v>
      </c>
      <c r="I2136" s="117">
        <v>1021</v>
      </c>
      <c r="J2136" s="117"/>
      <c r="K2136" s="120">
        <v>1029.5999999999999</v>
      </c>
      <c r="L2136" s="121" t="s">
        <v>1136</v>
      </c>
      <c r="M2136" s="121" t="s">
        <v>891</v>
      </c>
      <c r="N2136" s="121">
        <v>2018</v>
      </c>
      <c r="O2136" s="121">
        <v>256</v>
      </c>
      <c r="P2136" s="121" t="s">
        <v>1592</v>
      </c>
      <c r="Q2136" s="121" t="s">
        <v>1593</v>
      </c>
      <c r="R2136" s="121">
        <v>72984703</v>
      </c>
      <c r="S2136" s="121" t="s">
        <v>7800</v>
      </c>
      <c r="T2136" s="199">
        <v>43271</v>
      </c>
      <c r="U2136" s="199">
        <v>43280</v>
      </c>
      <c r="V2136" s="200" t="s">
        <v>4634</v>
      </c>
      <c r="W2136" s="200" t="s">
        <v>4635</v>
      </c>
      <c r="X2136" s="200" t="s">
        <v>4635</v>
      </c>
    </row>
    <row r="2137" spans="1:24" x14ac:dyDescent="0.2">
      <c r="A2137" s="146">
        <v>0</v>
      </c>
      <c r="B2137" s="116">
        <f t="shared" si="66"/>
        <v>979</v>
      </c>
      <c r="C2137" s="190">
        <f t="shared" si="67"/>
        <v>0</v>
      </c>
      <c r="D2137" s="167"/>
      <c r="E2137" s="117" t="s">
        <v>5079</v>
      </c>
      <c r="F2137" s="118" t="s">
        <v>5080</v>
      </c>
      <c r="G2137" s="119" t="s">
        <v>5189</v>
      </c>
      <c r="H2137" s="117" t="s">
        <v>1317</v>
      </c>
      <c r="I2137" s="117">
        <v>1021</v>
      </c>
      <c r="J2137" s="117"/>
      <c r="K2137" s="120">
        <v>979</v>
      </c>
      <c r="L2137" s="121" t="s">
        <v>1136</v>
      </c>
      <c r="M2137" s="121" t="s">
        <v>891</v>
      </c>
      <c r="N2137" s="121">
        <v>2017</v>
      </c>
      <c r="O2137" s="121">
        <v>236</v>
      </c>
      <c r="P2137" s="121" t="s">
        <v>1592</v>
      </c>
      <c r="Q2137" s="121" t="s">
        <v>1593</v>
      </c>
      <c r="R2137" s="121">
        <v>72912117</v>
      </c>
      <c r="S2137" s="121" t="s">
        <v>6417</v>
      </c>
      <c r="T2137" s="199">
        <v>42781</v>
      </c>
      <c r="U2137" s="199">
        <v>42793</v>
      </c>
      <c r="V2137" s="200" t="s">
        <v>4634</v>
      </c>
      <c r="W2137" s="200" t="s">
        <v>4635</v>
      </c>
      <c r="X2137" s="200" t="s">
        <v>4635</v>
      </c>
    </row>
    <row r="2138" spans="1:24" x14ac:dyDescent="0.2">
      <c r="A2138" s="146">
        <v>0</v>
      </c>
      <c r="B2138" s="116">
        <f t="shared" si="66"/>
        <v>960.3</v>
      </c>
      <c r="C2138" s="190">
        <f t="shared" si="67"/>
        <v>0</v>
      </c>
      <c r="D2138" s="167"/>
      <c r="E2138" s="117" t="s">
        <v>5079</v>
      </c>
      <c r="F2138" s="118" t="s">
        <v>6777</v>
      </c>
      <c r="G2138" s="119" t="s">
        <v>7043</v>
      </c>
      <c r="H2138" s="117" t="s">
        <v>1317</v>
      </c>
      <c r="I2138" s="117">
        <v>1021</v>
      </c>
      <c r="J2138" s="117"/>
      <c r="K2138" s="120">
        <v>960.3</v>
      </c>
      <c r="L2138" s="121" t="s">
        <v>1136</v>
      </c>
      <c r="M2138" s="121" t="s">
        <v>891</v>
      </c>
      <c r="N2138" s="121">
        <v>2018</v>
      </c>
      <c r="O2138" s="121">
        <v>276</v>
      </c>
      <c r="P2138" s="121" t="s">
        <v>1592</v>
      </c>
      <c r="Q2138" s="121" t="s">
        <v>895</v>
      </c>
      <c r="R2138" s="121">
        <v>72963428</v>
      </c>
      <c r="S2138" s="121" t="s">
        <v>7044</v>
      </c>
      <c r="T2138" s="199">
        <v>43174</v>
      </c>
      <c r="U2138" s="199">
        <v>43189</v>
      </c>
      <c r="V2138" s="200" t="s">
        <v>4634</v>
      </c>
      <c r="W2138" s="200" t="s">
        <v>4635</v>
      </c>
      <c r="X2138" s="200" t="s">
        <v>4635</v>
      </c>
    </row>
    <row r="2139" spans="1:24" x14ac:dyDescent="0.2">
      <c r="A2139" s="146">
        <v>0</v>
      </c>
      <c r="B2139" s="116">
        <f t="shared" si="66"/>
        <v>834.9</v>
      </c>
      <c r="C2139" s="190">
        <f t="shared" si="67"/>
        <v>0</v>
      </c>
      <c r="D2139" s="167"/>
      <c r="E2139" s="117" t="s">
        <v>9433</v>
      </c>
      <c r="F2139" s="118" t="s">
        <v>9434</v>
      </c>
      <c r="G2139" s="119" t="s">
        <v>10089</v>
      </c>
      <c r="H2139" s="117" t="s">
        <v>1317</v>
      </c>
      <c r="I2139" s="117">
        <v>1021</v>
      </c>
      <c r="J2139" s="117"/>
      <c r="K2139" s="120">
        <v>834.9</v>
      </c>
      <c r="L2139" s="121" t="s">
        <v>1136</v>
      </c>
      <c r="M2139" s="121" t="s">
        <v>891</v>
      </c>
      <c r="N2139" s="121">
        <v>2019</v>
      </c>
      <c r="O2139" s="121">
        <v>168</v>
      </c>
      <c r="P2139" s="121" t="s">
        <v>1592</v>
      </c>
      <c r="Q2139" s="121" t="s">
        <v>895</v>
      </c>
      <c r="R2139" s="121">
        <v>73038411</v>
      </c>
      <c r="S2139" s="121" t="s">
        <v>10090</v>
      </c>
      <c r="T2139" s="199">
        <v>43522</v>
      </c>
      <c r="U2139" s="199">
        <v>43525</v>
      </c>
      <c r="V2139" s="200" t="s">
        <v>4634</v>
      </c>
      <c r="W2139" s="200" t="s">
        <v>4635</v>
      </c>
      <c r="X2139" s="200" t="s">
        <v>4635</v>
      </c>
    </row>
    <row r="2140" spans="1:24" ht="22.5" x14ac:dyDescent="0.2">
      <c r="A2140" s="146">
        <v>0</v>
      </c>
      <c r="B2140" s="116">
        <f t="shared" si="66"/>
        <v>400.4</v>
      </c>
      <c r="C2140" s="190">
        <f t="shared" si="67"/>
        <v>0</v>
      </c>
      <c r="D2140" s="167"/>
      <c r="E2140" s="117" t="s">
        <v>7312</v>
      </c>
      <c r="F2140" s="118" t="s">
        <v>7313</v>
      </c>
      <c r="G2140" s="119" t="s">
        <v>7705</v>
      </c>
      <c r="H2140" s="117" t="s">
        <v>1317</v>
      </c>
      <c r="I2140" s="117">
        <v>1021</v>
      </c>
      <c r="J2140" s="117"/>
      <c r="K2140" s="120">
        <v>400.4</v>
      </c>
      <c r="L2140" s="121" t="s">
        <v>1136</v>
      </c>
      <c r="M2140" s="121" t="s">
        <v>891</v>
      </c>
      <c r="N2140" s="121">
        <v>2018</v>
      </c>
      <c r="O2140" s="121">
        <v>100</v>
      </c>
      <c r="P2140" s="121" t="s">
        <v>892</v>
      </c>
      <c r="Q2140" s="121" t="s">
        <v>895</v>
      </c>
      <c r="R2140" s="121">
        <v>72984700</v>
      </c>
      <c r="S2140" s="121" t="s">
        <v>7706</v>
      </c>
      <c r="T2140" s="199">
        <v>43271</v>
      </c>
      <c r="U2140" s="199">
        <v>43280</v>
      </c>
      <c r="V2140" s="200" t="s">
        <v>4634</v>
      </c>
      <c r="W2140" s="200" t="s">
        <v>4635</v>
      </c>
      <c r="X2140" s="200" t="s">
        <v>4635</v>
      </c>
    </row>
    <row r="2141" spans="1:24" x14ac:dyDescent="0.2">
      <c r="A2141" s="146">
        <v>0</v>
      </c>
      <c r="B2141" s="116">
        <f t="shared" si="66"/>
        <v>1229.8</v>
      </c>
      <c r="C2141" s="190">
        <f t="shared" si="67"/>
        <v>0</v>
      </c>
      <c r="D2141" s="167"/>
      <c r="E2141" s="117" t="s">
        <v>11668</v>
      </c>
      <c r="F2141" s="118" t="s">
        <v>11673</v>
      </c>
      <c r="G2141" s="119" t="s">
        <v>11986</v>
      </c>
      <c r="H2141" s="117" t="s">
        <v>1317</v>
      </c>
      <c r="I2141" s="117">
        <v>1021</v>
      </c>
      <c r="J2141" s="117"/>
      <c r="K2141" s="120">
        <v>1229.8</v>
      </c>
      <c r="L2141" s="121" t="s">
        <v>1136</v>
      </c>
      <c r="M2141" s="121" t="s">
        <v>891</v>
      </c>
      <c r="N2141" s="121">
        <v>2019</v>
      </c>
      <c r="O2141" s="121">
        <v>204</v>
      </c>
      <c r="P2141" s="121" t="s">
        <v>1592</v>
      </c>
      <c r="Q2141" s="121" t="s">
        <v>893</v>
      </c>
      <c r="R2141" s="121">
        <v>73070943</v>
      </c>
      <c r="S2141" s="121" t="s">
        <v>11987</v>
      </c>
      <c r="T2141" s="199">
        <v>43669</v>
      </c>
      <c r="U2141" s="199">
        <v>43672</v>
      </c>
      <c r="V2141" s="200" t="s">
        <v>4634</v>
      </c>
      <c r="W2141" s="200" t="s">
        <v>4635</v>
      </c>
      <c r="X2141" s="200" t="s">
        <v>4635</v>
      </c>
    </row>
    <row r="2142" spans="1:24" x14ac:dyDescent="0.2">
      <c r="A2142" s="146">
        <v>0</v>
      </c>
      <c r="B2142" s="116">
        <f t="shared" si="66"/>
        <v>1200.0999999999999</v>
      </c>
      <c r="C2142" s="190">
        <f t="shared" si="67"/>
        <v>0</v>
      </c>
      <c r="D2142" s="167" t="s">
        <v>1106</v>
      </c>
      <c r="E2142" s="117" t="s">
        <v>12662</v>
      </c>
      <c r="F2142" s="118" t="s">
        <v>12663</v>
      </c>
      <c r="G2142" s="119" t="s">
        <v>13246</v>
      </c>
      <c r="H2142" s="117" t="s">
        <v>1317</v>
      </c>
      <c r="I2142" s="117">
        <v>1021</v>
      </c>
      <c r="J2142" s="117"/>
      <c r="K2142" s="120">
        <v>1200.0999999999999</v>
      </c>
      <c r="L2142" s="121" t="s">
        <v>1136</v>
      </c>
      <c r="M2142" s="121" t="s">
        <v>891</v>
      </c>
      <c r="N2142" s="121">
        <v>2019</v>
      </c>
      <c r="O2142" s="121">
        <v>192</v>
      </c>
      <c r="P2142" s="121" t="s">
        <v>1592</v>
      </c>
      <c r="Q2142" s="121" t="s">
        <v>893</v>
      </c>
      <c r="R2142" s="121">
        <v>73092253</v>
      </c>
      <c r="S2142" s="121" t="s">
        <v>13247</v>
      </c>
      <c r="T2142" s="199">
        <v>43759</v>
      </c>
      <c r="U2142" s="199">
        <v>43763</v>
      </c>
      <c r="V2142" s="200" t="s">
        <v>4634</v>
      </c>
      <c r="W2142" s="200" t="s">
        <v>4635</v>
      </c>
      <c r="X2142" s="200" t="s">
        <v>4635</v>
      </c>
    </row>
    <row r="2143" spans="1:24" x14ac:dyDescent="0.2">
      <c r="A2143" s="146">
        <v>0</v>
      </c>
      <c r="B2143" s="116">
        <f t="shared" si="66"/>
        <v>1375</v>
      </c>
      <c r="C2143" s="190">
        <f t="shared" si="67"/>
        <v>0</v>
      </c>
      <c r="D2143" s="167"/>
      <c r="E2143" s="117" t="s">
        <v>9435</v>
      </c>
      <c r="F2143" s="118" t="s">
        <v>9436</v>
      </c>
      <c r="G2143" s="119" t="s">
        <v>10091</v>
      </c>
      <c r="H2143" s="117" t="s">
        <v>1317</v>
      </c>
      <c r="I2143" s="117">
        <v>1021</v>
      </c>
      <c r="J2143" s="117"/>
      <c r="K2143" s="120">
        <v>1375</v>
      </c>
      <c r="L2143" s="121" t="s">
        <v>1136</v>
      </c>
      <c r="M2143" s="121" t="s">
        <v>891</v>
      </c>
      <c r="N2143" s="121">
        <v>2019</v>
      </c>
      <c r="O2143" s="121">
        <v>328</v>
      </c>
      <c r="P2143" s="121" t="s">
        <v>1592</v>
      </c>
      <c r="Q2143" s="121" t="s">
        <v>895</v>
      </c>
      <c r="R2143" s="121">
        <v>73038398</v>
      </c>
      <c r="S2143" s="121" t="s">
        <v>10092</v>
      </c>
      <c r="T2143" s="199">
        <v>43522</v>
      </c>
      <c r="U2143" s="199">
        <v>43525</v>
      </c>
      <c r="V2143" s="200" t="s">
        <v>4634</v>
      </c>
      <c r="W2143" s="200" t="s">
        <v>4635</v>
      </c>
      <c r="X2143" s="200" t="s">
        <v>4635</v>
      </c>
    </row>
    <row r="2144" spans="1:24" ht="16.5" x14ac:dyDescent="0.2">
      <c r="A2144" s="146">
        <v>0</v>
      </c>
      <c r="B2144" s="116">
        <f t="shared" si="66"/>
        <v>803</v>
      </c>
      <c r="C2144" s="190">
        <f t="shared" si="67"/>
        <v>0</v>
      </c>
      <c r="D2144" s="167" t="s">
        <v>13950</v>
      </c>
      <c r="E2144" s="117" t="s">
        <v>2426</v>
      </c>
      <c r="F2144" s="118" t="s">
        <v>14982</v>
      </c>
      <c r="G2144" s="119" t="s">
        <v>2551</v>
      </c>
      <c r="H2144" s="117" t="s">
        <v>1317</v>
      </c>
      <c r="I2144" s="117">
        <v>1021</v>
      </c>
      <c r="J2144" s="117"/>
      <c r="K2144" s="120">
        <v>803</v>
      </c>
      <c r="L2144" s="121" t="s">
        <v>1136</v>
      </c>
      <c r="M2144" s="121" t="s">
        <v>3227</v>
      </c>
      <c r="N2144" s="121">
        <v>2020</v>
      </c>
      <c r="O2144" s="121">
        <v>160</v>
      </c>
      <c r="P2144" s="121" t="s">
        <v>1592</v>
      </c>
      <c r="Q2144" s="121" t="s">
        <v>527</v>
      </c>
      <c r="R2144" s="121">
        <v>73105059</v>
      </c>
      <c r="S2144" s="121" t="s">
        <v>6418</v>
      </c>
      <c r="T2144" s="199">
        <v>43831</v>
      </c>
      <c r="U2144" s="199"/>
      <c r="V2144" s="200" t="s">
        <v>4634</v>
      </c>
      <c r="W2144" s="200" t="s">
        <v>4635</v>
      </c>
      <c r="X2144" s="200" t="s">
        <v>4635</v>
      </c>
    </row>
    <row r="2145" spans="1:24" x14ac:dyDescent="0.2">
      <c r="A2145" s="146">
        <v>0</v>
      </c>
      <c r="B2145" s="116">
        <f t="shared" si="66"/>
        <v>1500.4</v>
      </c>
      <c r="C2145" s="190">
        <f t="shared" si="67"/>
        <v>0</v>
      </c>
      <c r="D2145" s="167"/>
      <c r="E2145" s="117" t="s">
        <v>11668</v>
      </c>
      <c r="F2145" s="118" t="s">
        <v>11669</v>
      </c>
      <c r="G2145" s="119" t="s">
        <v>11988</v>
      </c>
      <c r="H2145" s="117" t="s">
        <v>1317</v>
      </c>
      <c r="I2145" s="117">
        <v>1021</v>
      </c>
      <c r="J2145" s="117"/>
      <c r="K2145" s="120">
        <v>1500.4</v>
      </c>
      <c r="L2145" s="121" t="s">
        <v>1136</v>
      </c>
      <c r="M2145" s="121" t="s">
        <v>891</v>
      </c>
      <c r="N2145" s="121">
        <v>2019</v>
      </c>
      <c r="O2145" s="121">
        <v>384</v>
      </c>
      <c r="P2145" s="121" t="s">
        <v>1592</v>
      </c>
      <c r="Q2145" s="121" t="s">
        <v>893</v>
      </c>
      <c r="R2145" s="121">
        <v>73070944</v>
      </c>
      <c r="S2145" s="121" t="s">
        <v>12880</v>
      </c>
      <c r="T2145" s="199">
        <v>43698</v>
      </c>
      <c r="U2145" s="199">
        <v>43700</v>
      </c>
      <c r="V2145" s="200" t="s">
        <v>4634</v>
      </c>
      <c r="W2145" s="200" t="s">
        <v>4635</v>
      </c>
      <c r="X2145" s="200" t="s">
        <v>4635</v>
      </c>
    </row>
    <row r="2146" spans="1:24" ht="22.5" x14ac:dyDescent="0.2">
      <c r="A2146" s="146">
        <v>0</v>
      </c>
      <c r="B2146" s="116">
        <f t="shared" si="66"/>
        <v>745.8</v>
      </c>
      <c r="C2146" s="190">
        <f t="shared" si="67"/>
        <v>0</v>
      </c>
      <c r="D2146" s="167"/>
      <c r="E2146" s="117" t="s">
        <v>5076</v>
      </c>
      <c r="F2146" s="118" t="s">
        <v>5387</v>
      </c>
      <c r="G2146" s="119" t="s">
        <v>5507</v>
      </c>
      <c r="H2146" s="117" t="s">
        <v>1317</v>
      </c>
      <c r="I2146" s="117">
        <v>1021</v>
      </c>
      <c r="J2146" s="117"/>
      <c r="K2146" s="120">
        <v>745.8</v>
      </c>
      <c r="L2146" s="121" t="s">
        <v>1136</v>
      </c>
      <c r="M2146" s="121" t="s">
        <v>891</v>
      </c>
      <c r="N2146" s="121">
        <v>2017</v>
      </c>
      <c r="O2146" s="121">
        <v>172</v>
      </c>
      <c r="P2146" s="121" t="s">
        <v>1592</v>
      </c>
      <c r="Q2146" s="121" t="s">
        <v>895</v>
      </c>
      <c r="R2146" s="121">
        <v>72923811</v>
      </c>
      <c r="S2146" s="121" t="s">
        <v>6419</v>
      </c>
      <c r="T2146" s="199">
        <v>42843</v>
      </c>
      <c r="U2146" s="199">
        <v>42853</v>
      </c>
      <c r="V2146" s="200" t="s">
        <v>4634</v>
      </c>
      <c r="W2146" s="200" t="s">
        <v>4635</v>
      </c>
      <c r="X2146" s="200" t="s">
        <v>4635</v>
      </c>
    </row>
    <row r="2147" spans="1:24" ht="16.5" x14ac:dyDescent="0.2">
      <c r="A2147" s="146">
        <v>0</v>
      </c>
      <c r="B2147" s="116">
        <f t="shared" si="66"/>
        <v>2090</v>
      </c>
      <c r="C2147" s="190">
        <f t="shared" si="67"/>
        <v>0</v>
      </c>
      <c r="D2147" s="167" t="s">
        <v>13950</v>
      </c>
      <c r="E2147" s="117" t="s">
        <v>10093</v>
      </c>
      <c r="F2147" s="118" t="s">
        <v>14983</v>
      </c>
      <c r="G2147" s="119" t="s">
        <v>10094</v>
      </c>
      <c r="H2147" s="117" t="s">
        <v>1317</v>
      </c>
      <c r="I2147" s="117">
        <v>1021</v>
      </c>
      <c r="J2147" s="117"/>
      <c r="K2147" s="120">
        <v>2090</v>
      </c>
      <c r="L2147" s="121" t="s">
        <v>1136</v>
      </c>
      <c r="M2147" s="121" t="s">
        <v>3228</v>
      </c>
      <c r="N2147" s="121">
        <v>2020</v>
      </c>
      <c r="O2147" s="121">
        <v>592</v>
      </c>
      <c r="P2147" s="121" t="s">
        <v>1592</v>
      </c>
      <c r="Q2147" s="121" t="s">
        <v>81</v>
      </c>
      <c r="R2147" s="121">
        <v>73105249</v>
      </c>
      <c r="S2147" s="121" t="s">
        <v>10095</v>
      </c>
      <c r="T2147" s="199">
        <v>43831</v>
      </c>
      <c r="U2147" s="199"/>
      <c r="V2147" s="200" t="s">
        <v>4634</v>
      </c>
      <c r="W2147" s="200" t="s">
        <v>4635</v>
      </c>
      <c r="X2147" s="200" t="s">
        <v>4635</v>
      </c>
    </row>
    <row r="2148" spans="1:24" ht="22.5" x14ac:dyDescent="0.2">
      <c r="A2148" s="146">
        <v>0</v>
      </c>
      <c r="B2148" s="116">
        <f t="shared" si="66"/>
        <v>1050.5</v>
      </c>
      <c r="C2148" s="190">
        <f t="shared" si="67"/>
        <v>0</v>
      </c>
      <c r="D2148" s="167"/>
      <c r="E2148" s="117" t="s">
        <v>10937</v>
      </c>
      <c r="F2148" s="118" t="s">
        <v>10938</v>
      </c>
      <c r="G2148" s="119" t="s">
        <v>10939</v>
      </c>
      <c r="H2148" s="117" t="s">
        <v>1317</v>
      </c>
      <c r="I2148" s="117">
        <v>1021</v>
      </c>
      <c r="J2148" s="117"/>
      <c r="K2148" s="120">
        <v>1050.5</v>
      </c>
      <c r="L2148" s="121" t="s">
        <v>1136</v>
      </c>
      <c r="M2148" s="121" t="s">
        <v>891</v>
      </c>
      <c r="N2148" s="121">
        <v>2019</v>
      </c>
      <c r="O2148" s="121">
        <v>168</v>
      </c>
      <c r="P2148" s="121" t="s">
        <v>1592</v>
      </c>
      <c r="Q2148" s="121" t="s">
        <v>895</v>
      </c>
      <c r="R2148" s="121">
        <v>73053169</v>
      </c>
      <c r="S2148" s="121" t="s">
        <v>10940</v>
      </c>
      <c r="T2148" s="199">
        <v>43605</v>
      </c>
      <c r="U2148" s="199">
        <v>43609</v>
      </c>
      <c r="V2148" s="200" t="s">
        <v>4634</v>
      </c>
      <c r="W2148" s="200" t="s">
        <v>4635</v>
      </c>
      <c r="X2148" s="200" t="s">
        <v>4635</v>
      </c>
    </row>
    <row r="2149" spans="1:24" ht="22.5" x14ac:dyDescent="0.2">
      <c r="A2149" s="146">
        <v>0</v>
      </c>
      <c r="B2149" s="116">
        <f t="shared" si="66"/>
        <v>795.3</v>
      </c>
      <c r="C2149" s="190">
        <f t="shared" si="67"/>
        <v>0</v>
      </c>
      <c r="D2149" s="167" t="s">
        <v>894</v>
      </c>
      <c r="E2149" s="117" t="s">
        <v>10941</v>
      </c>
      <c r="F2149" s="118" t="s">
        <v>10942</v>
      </c>
      <c r="G2149" s="119" t="s">
        <v>10943</v>
      </c>
      <c r="H2149" s="117" t="s">
        <v>1317</v>
      </c>
      <c r="I2149" s="117">
        <v>1021</v>
      </c>
      <c r="J2149" s="117"/>
      <c r="K2149" s="120">
        <v>795.3</v>
      </c>
      <c r="L2149" s="121" t="s">
        <v>1136</v>
      </c>
      <c r="M2149" s="121" t="s">
        <v>891</v>
      </c>
      <c r="N2149" s="121">
        <v>2019</v>
      </c>
      <c r="O2149" s="121">
        <v>148</v>
      </c>
      <c r="P2149" s="121" t="s">
        <v>1592</v>
      </c>
      <c r="Q2149" s="121" t="s">
        <v>895</v>
      </c>
      <c r="R2149" s="121">
        <v>73053167</v>
      </c>
      <c r="S2149" s="121" t="s">
        <v>10944</v>
      </c>
      <c r="T2149" s="199">
        <v>43577</v>
      </c>
      <c r="U2149" s="199">
        <v>43581</v>
      </c>
      <c r="V2149" s="200" t="s">
        <v>4634</v>
      </c>
      <c r="W2149" s="200" t="s">
        <v>4635</v>
      </c>
      <c r="X2149" s="200" t="s">
        <v>4635</v>
      </c>
    </row>
    <row r="2150" spans="1:24" x14ac:dyDescent="0.2">
      <c r="A2150" s="146">
        <v>0</v>
      </c>
      <c r="B2150" s="116">
        <f t="shared" si="66"/>
        <v>510.4</v>
      </c>
      <c r="C2150" s="190">
        <f t="shared" si="67"/>
        <v>0</v>
      </c>
      <c r="D2150" s="167"/>
      <c r="E2150" s="117" t="s">
        <v>9437</v>
      </c>
      <c r="F2150" s="118" t="s">
        <v>9438</v>
      </c>
      <c r="G2150" s="119" t="s">
        <v>10096</v>
      </c>
      <c r="H2150" s="117" t="s">
        <v>1317</v>
      </c>
      <c r="I2150" s="117">
        <v>1021</v>
      </c>
      <c r="J2150" s="117"/>
      <c r="K2150" s="120">
        <v>510.4</v>
      </c>
      <c r="L2150" s="121" t="s">
        <v>1136</v>
      </c>
      <c r="M2150" s="121" t="s">
        <v>891</v>
      </c>
      <c r="N2150" s="121">
        <v>2019</v>
      </c>
      <c r="O2150" s="121">
        <v>132</v>
      </c>
      <c r="P2150" s="121" t="s">
        <v>892</v>
      </c>
      <c r="Q2150" s="121" t="s">
        <v>895</v>
      </c>
      <c r="R2150" s="121">
        <v>73038399</v>
      </c>
      <c r="S2150" s="121" t="s">
        <v>11289</v>
      </c>
      <c r="T2150" s="199">
        <v>43522</v>
      </c>
      <c r="U2150" s="199">
        <v>43525</v>
      </c>
      <c r="V2150" s="200" t="s">
        <v>4634</v>
      </c>
      <c r="W2150" s="200" t="s">
        <v>4635</v>
      </c>
      <c r="X2150" s="200" t="s">
        <v>4635</v>
      </c>
    </row>
    <row r="2151" spans="1:24" ht="22.5" x14ac:dyDescent="0.2">
      <c r="A2151" s="146">
        <v>0</v>
      </c>
      <c r="B2151" s="116">
        <f t="shared" si="66"/>
        <v>1573</v>
      </c>
      <c r="C2151" s="190">
        <f t="shared" si="67"/>
        <v>0</v>
      </c>
      <c r="D2151" s="167"/>
      <c r="E2151" s="117" t="s">
        <v>3204</v>
      </c>
      <c r="F2151" s="118" t="s">
        <v>13552</v>
      </c>
      <c r="G2151" s="119" t="s">
        <v>13553</v>
      </c>
      <c r="H2151" s="117" t="s">
        <v>1317</v>
      </c>
      <c r="I2151" s="117">
        <v>1021</v>
      </c>
      <c r="J2151" s="117"/>
      <c r="K2151" s="120">
        <v>1573</v>
      </c>
      <c r="L2151" s="121" t="s">
        <v>1136</v>
      </c>
      <c r="M2151" s="121" t="s">
        <v>891</v>
      </c>
      <c r="N2151" s="121">
        <v>2018</v>
      </c>
      <c r="O2151" s="121">
        <v>192</v>
      </c>
      <c r="P2151" s="121" t="s">
        <v>1592</v>
      </c>
      <c r="Q2151" s="121" t="s">
        <v>895</v>
      </c>
      <c r="R2151" s="121">
        <v>72982993</v>
      </c>
      <c r="S2151" s="121" t="s">
        <v>5649</v>
      </c>
      <c r="T2151" s="199">
        <v>43215</v>
      </c>
      <c r="U2151" s="199">
        <v>43224</v>
      </c>
      <c r="V2151" s="200" t="s">
        <v>4634</v>
      </c>
      <c r="W2151" s="200" t="s">
        <v>4635</v>
      </c>
      <c r="X2151" s="200" t="s">
        <v>4635</v>
      </c>
    </row>
    <row r="2152" spans="1:24" ht="22.5" x14ac:dyDescent="0.2">
      <c r="A2152" s="146">
        <v>0</v>
      </c>
      <c r="B2152" s="116">
        <f t="shared" si="66"/>
        <v>1730.3</v>
      </c>
      <c r="C2152" s="190">
        <f t="shared" si="67"/>
        <v>0</v>
      </c>
      <c r="D2152" s="167"/>
      <c r="E2152" s="117" t="s">
        <v>3204</v>
      </c>
      <c r="F2152" s="118" t="s">
        <v>10441</v>
      </c>
      <c r="G2152" s="119" t="s">
        <v>10442</v>
      </c>
      <c r="H2152" s="117" t="s">
        <v>1317</v>
      </c>
      <c r="I2152" s="117">
        <v>1021</v>
      </c>
      <c r="J2152" s="117"/>
      <c r="K2152" s="120">
        <v>1730.3</v>
      </c>
      <c r="L2152" s="121" t="s">
        <v>1136</v>
      </c>
      <c r="M2152" s="121" t="s">
        <v>891</v>
      </c>
      <c r="N2152" s="121">
        <v>2019</v>
      </c>
      <c r="O2152" s="121">
        <v>192</v>
      </c>
      <c r="P2152" s="121" t="s">
        <v>1592</v>
      </c>
      <c r="Q2152" s="121" t="s">
        <v>895</v>
      </c>
      <c r="R2152" s="121">
        <v>73051916</v>
      </c>
      <c r="S2152" s="121" t="s">
        <v>5649</v>
      </c>
      <c r="T2152" s="199">
        <v>43530</v>
      </c>
      <c r="U2152" s="199">
        <v>43560</v>
      </c>
      <c r="V2152" s="200" t="s">
        <v>4634</v>
      </c>
      <c r="W2152" s="200" t="s">
        <v>4635</v>
      </c>
      <c r="X2152" s="200" t="s">
        <v>4635</v>
      </c>
    </row>
    <row r="2153" spans="1:24" ht="22.5" x14ac:dyDescent="0.2">
      <c r="A2153" s="146">
        <v>0</v>
      </c>
      <c r="B2153" s="116">
        <f t="shared" si="66"/>
        <v>1320</v>
      </c>
      <c r="C2153" s="190">
        <f t="shared" si="67"/>
        <v>0</v>
      </c>
      <c r="D2153" s="167" t="s">
        <v>13950</v>
      </c>
      <c r="E2153" s="117" t="s">
        <v>14984</v>
      </c>
      <c r="F2153" s="118" t="s">
        <v>14985</v>
      </c>
      <c r="G2153" s="119" t="s">
        <v>14986</v>
      </c>
      <c r="H2153" s="117" t="s">
        <v>1317</v>
      </c>
      <c r="I2153" s="117">
        <v>1021</v>
      </c>
      <c r="J2153" s="117"/>
      <c r="K2153" s="120">
        <v>1320</v>
      </c>
      <c r="L2153" s="121" t="s">
        <v>1136</v>
      </c>
      <c r="M2153" s="121" t="s">
        <v>3228</v>
      </c>
      <c r="N2153" s="121">
        <v>2020</v>
      </c>
      <c r="O2153" s="121">
        <v>400</v>
      </c>
      <c r="P2153" s="121" t="s">
        <v>1592</v>
      </c>
      <c r="Q2153" s="121" t="s">
        <v>895</v>
      </c>
      <c r="R2153" s="121">
        <v>73113254</v>
      </c>
      <c r="S2153" s="121" t="s">
        <v>14987</v>
      </c>
      <c r="T2153" s="199">
        <v>43831</v>
      </c>
      <c r="U2153" s="199"/>
      <c r="V2153" s="200" t="s">
        <v>4634</v>
      </c>
      <c r="W2153" s="200" t="s">
        <v>4635</v>
      </c>
      <c r="X2153" s="200" t="s">
        <v>4635</v>
      </c>
    </row>
    <row r="2154" spans="1:24" ht="22.5" x14ac:dyDescent="0.2">
      <c r="A2154" s="146">
        <v>0</v>
      </c>
      <c r="B2154" s="116">
        <f t="shared" si="66"/>
        <v>1500.4</v>
      </c>
      <c r="C2154" s="190">
        <f t="shared" si="67"/>
        <v>0</v>
      </c>
      <c r="D2154" s="167" t="s">
        <v>894</v>
      </c>
      <c r="E2154" s="117" t="s">
        <v>3944</v>
      </c>
      <c r="F2154" s="118" t="s">
        <v>8635</v>
      </c>
      <c r="G2154" s="119" t="s">
        <v>8809</v>
      </c>
      <c r="H2154" s="117" t="s">
        <v>1317</v>
      </c>
      <c r="I2154" s="117">
        <v>1021</v>
      </c>
      <c r="J2154" s="117"/>
      <c r="K2154" s="120">
        <v>1500.4</v>
      </c>
      <c r="L2154" s="121" t="s">
        <v>1136</v>
      </c>
      <c r="M2154" s="121" t="s">
        <v>891</v>
      </c>
      <c r="N2154" s="121">
        <v>2019</v>
      </c>
      <c r="O2154" s="121">
        <v>328</v>
      </c>
      <c r="P2154" s="121" t="s">
        <v>1592</v>
      </c>
      <c r="Q2154" s="121" t="s">
        <v>893</v>
      </c>
      <c r="R2154" s="121">
        <v>73026226</v>
      </c>
      <c r="S2154" s="121" t="s">
        <v>8810</v>
      </c>
      <c r="T2154" s="199">
        <v>43424</v>
      </c>
      <c r="U2154" s="199">
        <v>43434</v>
      </c>
      <c r="V2154" s="200" t="s">
        <v>4634</v>
      </c>
      <c r="W2154" s="200" t="s">
        <v>4635</v>
      </c>
      <c r="X2154" s="200" t="s">
        <v>4635</v>
      </c>
    </row>
    <row r="2155" spans="1:24" x14ac:dyDescent="0.2">
      <c r="A2155" s="146">
        <v>0</v>
      </c>
      <c r="B2155" s="116">
        <f t="shared" si="66"/>
        <v>489.5</v>
      </c>
      <c r="C2155" s="190">
        <f t="shared" si="67"/>
        <v>0</v>
      </c>
      <c r="D2155" s="167"/>
      <c r="E2155" s="117" t="s">
        <v>5398</v>
      </c>
      <c r="F2155" s="118" t="s">
        <v>11674</v>
      </c>
      <c r="G2155" s="119" t="s">
        <v>11989</v>
      </c>
      <c r="H2155" s="117" t="s">
        <v>1317</v>
      </c>
      <c r="I2155" s="117">
        <v>1021</v>
      </c>
      <c r="J2155" s="117"/>
      <c r="K2155" s="120">
        <v>489.5</v>
      </c>
      <c r="L2155" s="121" t="s">
        <v>1136</v>
      </c>
      <c r="M2155" s="121" t="s">
        <v>891</v>
      </c>
      <c r="N2155" s="121">
        <v>2019</v>
      </c>
      <c r="O2155" s="121">
        <v>124</v>
      </c>
      <c r="P2155" s="121" t="s">
        <v>892</v>
      </c>
      <c r="Q2155" s="121" t="s">
        <v>895</v>
      </c>
      <c r="R2155" s="121">
        <v>73070933</v>
      </c>
      <c r="S2155" s="121" t="s">
        <v>11990</v>
      </c>
      <c r="T2155" s="199">
        <v>43669</v>
      </c>
      <c r="U2155" s="199">
        <v>43672</v>
      </c>
      <c r="V2155" s="200" t="s">
        <v>4634</v>
      </c>
      <c r="W2155" s="200" t="s">
        <v>4635</v>
      </c>
      <c r="X2155" s="200" t="s">
        <v>4635</v>
      </c>
    </row>
    <row r="2156" spans="1:24" x14ac:dyDescent="0.2">
      <c r="A2156" s="146">
        <v>0</v>
      </c>
      <c r="B2156" s="116">
        <f t="shared" si="66"/>
        <v>1455.3</v>
      </c>
      <c r="C2156" s="190">
        <f t="shared" si="67"/>
        <v>0</v>
      </c>
      <c r="D2156" s="167"/>
      <c r="E2156" s="117" t="s">
        <v>9439</v>
      </c>
      <c r="F2156" s="118" t="s">
        <v>9440</v>
      </c>
      <c r="G2156" s="119" t="s">
        <v>10097</v>
      </c>
      <c r="H2156" s="117" t="s">
        <v>1317</v>
      </c>
      <c r="I2156" s="117">
        <v>1021</v>
      </c>
      <c r="J2156" s="117"/>
      <c r="K2156" s="120">
        <v>1455.3</v>
      </c>
      <c r="L2156" s="121" t="s">
        <v>1136</v>
      </c>
      <c r="M2156" s="121" t="s">
        <v>891</v>
      </c>
      <c r="N2156" s="121">
        <v>2019</v>
      </c>
      <c r="O2156" s="121">
        <v>452</v>
      </c>
      <c r="P2156" s="121" t="s">
        <v>1592</v>
      </c>
      <c r="Q2156" s="121" t="s">
        <v>895</v>
      </c>
      <c r="R2156" s="121">
        <v>73038403</v>
      </c>
      <c r="S2156" s="121" t="s">
        <v>10098</v>
      </c>
      <c r="T2156" s="199">
        <v>43502</v>
      </c>
      <c r="U2156" s="199">
        <v>43504</v>
      </c>
      <c r="V2156" s="200" t="s">
        <v>4634</v>
      </c>
      <c r="W2156" s="200" t="s">
        <v>4635</v>
      </c>
      <c r="X2156" s="200" t="s">
        <v>4635</v>
      </c>
    </row>
    <row r="2157" spans="1:24" x14ac:dyDescent="0.2">
      <c r="A2157" s="146">
        <v>0</v>
      </c>
      <c r="B2157" s="116">
        <f t="shared" si="66"/>
        <v>1499.96</v>
      </c>
      <c r="C2157" s="190">
        <f t="shared" si="67"/>
        <v>0</v>
      </c>
      <c r="D2157" s="167" t="s">
        <v>894</v>
      </c>
      <c r="E2157" s="117" t="s">
        <v>3622</v>
      </c>
      <c r="F2157" s="118" t="s">
        <v>7801</v>
      </c>
      <c r="G2157" s="119" t="s">
        <v>3700</v>
      </c>
      <c r="H2157" s="117" t="s">
        <v>1317</v>
      </c>
      <c r="I2157" s="117">
        <v>1021</v>
      </c>
      <c r="J2157" s="117">
        <v>8</v>
      </c>
      <c r="K2157" s="120">
        <v>1499.96</v>
      </c>
      <c r="L2157" s="121" t="s">
        <v>1136</v>
      </c>
      <c r="M2157" s="121" t="s">
        <v>891</v>
      </c>
      <c r="N2157" s="121">
        <v>2016</v>
      </c>
      <c r="O2157" s="121">
        <v>544</v>
      </c>
      <c r="P2157" s="121" t="s">
        <v>1592</v>
      </c>
      <c r="Q2157" s="121" t="s">
        <v>81</v>
      </c>
      <c r="R2157" s="121">
        <v>72135306</v>
      </c>
      <c r="S2157" s="121" t="s">
        <v>3701</v>
      </c>
      <c r="T2157" s="199">
        <v>42445</v>
      </c>
      <c r="U2157" s="199"/>
      <c r="V2157" s="200" t="s">
        <v>4634</v>
      </c>
      <c r="W2157" s="200" t="s">
        <v>4635</v>
      </c>
      <c r="X2157" s="200" t="s">
        <v>4635</v>
      </c>
    </row>
    <row r="2158" spans="1:24" x14ac:dyDescent="0.2">
      <c r="A2158" s="146">
        <v>0</v>
      </c>
      <c r="B2158" s="116">
        <f t="shared" si="66"/>
        <v>400.4</v>
      </c>
      <c r="C2158" s="190">
        <f t="shared" si="67"/>
        <v>0</v>
      </c>
      <c r="D2158" s="167"/>
      <c r="E2158" s="117" t="s">
        <v>7314</v>
      </c>
      <c r="F2158" s="118" t="s">
        <v>9441</v>
      </c>
      <c r="G2158" s="119" t="s">
        <v>10099</v>
      </c>
      <c r="H2158" s="117" t="s">
        <v>1317</v>
      </c>
      <c r="I2158" s="117">
        <v>1021</v>
      </c>
      <c r="J2158" s="117"/>
      <c r="K2158" s="120">
        <v>400.4</v>
      </c>
      <c r="L2158" s="121" t="s">
        <v>1136</v>
      </c>
      <c r="M2158" s="121" t="s">
        <v>891</v>
      </c>
      <c r="N2158" s="121">
        <v>2019</v>
      </c>
      <c r="O2158" s="121">
        <v>84</v>
      </c>
      <c r="P2158" s="121" t="s">
        <v>892</v>
      </c>
      <c r="Q2158" s="121" t="s">
        <v>895</v>
      </c>
      <c r="R2158" s="121">
        <v>73038402</v>
      </c>
      <c r="S2158" s="121" t="s">
        <v>10100</v>
      </c>
      <c r="T2158" s="199">
        <v>43502</v>
      </c>
      <c r="U2158" s="199">
        <v>43504</v>
      </c>
      <c r="V2158" s="200" t="s">
        <v>4634</v>
      </c>
      <c r="W2158" s="200" t="s">
        <v>4635</v>
      </c>
      <c r="X2158" s="200" t="s">
        <v>4635</v>
      </c>
    </row>
    <row r="2159" spans="1:24" x14ac:dyDescent="0.2">
      <c r="A2159" s="146">
        <v>0</v>
      </c>
      <c r="B2159" s="116">
        <f t="shared" si="66"/>
        <v>449.9</v>
      </c>
      <c r="C2159" s="190">
        <f t="shared" si="67"/>
        <v>0</v>
      </c>
      <c r="D2159" s="167"/>
      <c r="E2159" s="117" t="s">
        <v>7314</v>
      </c>
      <c r="F2159" s="118" t="s">
        <v>7315</v>
      </c>
      <c r="G2159" s="119" t="s">
        <v>7763</v>
      </c>
      <c r="H2159" s="117" t="s">
        <v>1317</v>
      </c>
      <c r="I2159" s="117">
        <v>1021</v>
      </c>
      <c r="J2159" s="117"/>
      <c r="K2159" s="120">
        <v>449.9</v>
      </c>
      <c r="L2159" s="121" t="s">
        <v>1136</v>
      </c>
      <c r="M2159" s="121" t="s">
        <v>891</v>
      </c>
      <c r="N2159" s="121">
        <v>2018</v>
      </c>
      <c r="O2159" s="121">
        <v>124</v>
      </c>
      <c r="P2159" s="121" t="s">
        <v>892</v>
      </c>
      <c r="Q2159" s="121" t="s">
        <v>895</v>
      </c>
      <c r="R2159" s="121">
        <v>72984714</v>
      </c>
      <c r="S2159" s="121" t="s">
        <v>7764</v>
      </c>
      <c r="T2159" s="199">
        <v>43271</v>
      </c>
      <c r="U2159" s="199">
        <v>43280</v>
      </c>
      <c r="V2159" s="200" t="s">
        <v>4634</v>
      </c>
      <c r="W2159" s="200" t="s">
        <v>4635</v>
      </c>
      <c r="X2159" s="200" t="s">
        <v>4635</v>
      </c>
    </row>
    <row r="2160" spans="1:24" x14ac:dyDescent="0.2">
      <c r="A2160" s="146">
        <v>0</v>
      </c>
      <c r="B2160" s="116">
        <f t="shared" si="66"/>
        <v>789.8</v>
      </c>
      <c r="C2160" s="190">
        <f t="shared" si="67"/>
        <v>0</v>
      </c>
      <c r="D2160" s="167"/>
      <c r="E2160" s="117" t="s">
        <v>7314</v>
      </c>
      <c r="F2160" s="118" t="s">
        <v>7316</v>
      </c>
      <c r="G2160" s="119" t="s">
        <v>7765</v>
      </c>
      <c r="H2160" s="117" t="s">
        <v>1317</v>
      </c>
      <c r="I2160" s="117">
        <v>1021</v>
      </c>
      <c r="J2160" s="117"/>
      <c r="K2160" s="120">
        <v>789.8</v>
      </c>
      <c r="L2160" s="121" t="s">
        <v>1136</v>
      </c>
      <c r="M2160" s="121" t="s">
        <v>891</v>
      </c>
      <c r="N2160" s="121">
        <v>2018</v>
      </c>
      <c r="O2160" s="121">
        <v>192</v>
      </c>
      <c r="P2160" s="121" t="s">
        <v>1592</v>
      </c>
      <c r="Q2160" s="121" t="s">
        <v>895</v>
      </c>
      <c r="R2160" s="121">
        <v>72984715</v>
      </c>
      <c r="S2160" s="121" t="s">
        <v>7766</v>
      </c>
      <c r="T2160" s="199">
        <v>43242</v>
      </c>
      <c r="U2160" s="199">
        <v>43259</v>
      </c>
      <c r="V2160" s="200" t="s">
        <v>4634</v>
      </c>
      <c r="W2160" s="200" t="s">
        <v>4635</v>
      </c>
      <c r="X2160" s="200" t="s">
        <v>4635</v>
      </c>
    </row>
    <row r="2161" spans="1:24" ht="22.5" x14ac:dyDescent="0.2">
      <c r="A2161" s="146">
        <v>0</v>
      </c>
      <c r="B2161" s="116">
        <f t="shared" si="66"/>
        <v>946</v>
      </c>
      <c r="C2161" s="190">
        <f t="shared" si="67"/>
        <v>0</v>
      </c>
      <c r="D2161" s="167" t="s">
        <v>13950</v>
      </c>
      <c r="E2161" s="117" t="s">
        <v>4039</v>
      </c>
      <c r="F2161" s="118" t="s">
        <v>14988</v>
      </c>
      <c r="G2161" s="119" t="s">
        <v>2552</v>
      </c>
      <c r="H2161" s="117" t="s">
        <v>1317</v>
      </c>
      <c r="I2161" s="117">
        <v>1021</v>
      </c>
      <c r="J2161" s="117"/>
      <c r="K2161" s="120">
        <v>946</v>
      </c>
      <c r="L2161" s="121" t="s">
        <v>1136</v>
      </c>
      <c r="M2161" s="121" t="s">
        <v>3227</v>
      </c>
      <c r="N2161" s="121">
        <v>2020</v>
      </c>
      <c r="O2161" s="121">
        <v>224</v>
      </c>
      <c r="P2161" s="121" t="s">
        <v>1592</v>
      </c>
      <c r="Q2161" s="121" t="s">
        <v>527</v>
      </c>
      <c r="R2161" s="121">
        <v>73105060</v>
      </c>
      <c r="S2161" s="121" t="s">
        <v>6420</v>
      </c>
      <c r="T2161" s="199">
        <v>43831</v>
      </c>
      <c r="U2161" s="199"/>
      <c r="V2161" s="200" t="s">
        <v>4634</v>
      </c>
      <c r="W2161" s="200" t="s">
        <v>4635</v>
      </c>
      <c r="X2161" s="200" t="s">
        <v>4635</v>
      </c>
    </row>
    <row r="2162" spans="1:24" ht="22.5" x14ac:dyDescent="0.2">
      <c r="A2162" s="146">
        <v>0</v>
      </c>
      <c r="B2162" s="116">
        <f t="shared" si="66"/>
        <v>330</v>
      </c>
      <c r="C2162" s="190">
        <f t="shared" si="67"/>
        <v>0</v>
      </c>
      <c r="D2162" s="167" t="s">
        <v>894</v>
      </c>
      <c r="E2162" s="117" t="s">
        <v>5081</v>
      </c>
      <c r="F2162" s="118" t="s">
        <v>5082</v>
      </c>
      <c r="G2162" s="119" t="s">
        <v>5190</v>
      </c>
      <c r="H2162" s="117" t="s">
        <v>1317</v>
      </c>
      <c r="I2162" s="117">
        <v>1021</v>
      </c>
      <c r="J2162" s="117"/>
      <c r="K2162" s="120">
        <v>330</v>
      </c>
      <c r="L2162" s="121" t="s">
        <v>1136</v>
      </c>
      <c r="M2162" s="121" t="s">
        <v>891</v>
      </c>
      <c r="N2162" s="121">
        <v>2017</v>
      </c>
      <c r="O2162" s="121">
        <v>128</v>
      </c>
      <c r="P2162" s="121" t="s">
        <v>892</v>
      </c>
      <c r="Q2162" s="121" t="s">
        <v>895</v>
      </c>
      <c r="R2162" s="121">
        <v>72912104</v>
      </c>
      <c r="S2162" s="121" t="s">
        <v>6421</v>
      </c>
      <c r="T2162" s="199">
        <v>42793</v>
      </c>
      <c r="U2162" s="199">
        <v>42807</v>
      </c>
      <c r="V2162" s="200" t="s">
        <v>4634</v>
      </c>
      <c r="W2162" s="200" t="s">
        <v>4635</v>
      </c>
      <c r="X2162" s="200" t="s">
        <v>4635</v>
      </c>
    </row>
    <row r="2163" spans="1:24" ht="16.5" x14ac:dyDescent="0.2">
      <c r="A2163" s="146">
        <v>0</v>
      </c>
      <c r="B2163" s="116">
        <f t="shared" si="66"/>
        <v>950.4</v>
      </c>
      <c r="C2163" s="190">
        <f t="shared" si="67"/>
        <v>0</v>
      </c>
      <c r="D2163" s="167" t="s">
        <v>13950</v>
      </c>
      <c r="E2163" s="117" t="s">
        <v>2979</v>
      </c>
      <c r="F2163" s="118" t="s">
        <v>14989</v>
      </c>
      <c r="G2163" s="119" t="s">
        <v>3171</v>
      </c>
      <c r="H2163" s="117" t="s">
        <v>1317</v>
      </c>
      <c r="I2163" s="117">
        <v>1021</v>
      </c>
      <c r="J2163" s="117"/>
      <c r="K2163" s="120">
        <v>950.4</v>
      </c>
      <c r="L2163" s="121" t="s">
        <v>1136</v>
      </c>
      <c r="M2163" s="121" t="s">
        <v>3227</v>
      </c>
      <c r="N2163" s="121">
        <v>2020</v>
      </c>
      <c r="O2163" s="121">
        <v>192</v>
      </c>
      <c r="P2163" s="121" t="s">
        <v>1592</v>
      </c>
      <c r="Q2163" s="121" t="s">
        <v>895</v>
      </c>
      <c r="R2163" s="121">
        <v>73104664</v>
      </c>
      <c r="S2163" s="121" t="s">
        <v>2980</v>
      </c>
      <c r="T2163" s="199">
        <v>43831</v>
      </c>
      <c r="U2163" s="199"/>
      <c r="V2163" s="200" t="s">
        <v>4634</v>
      </c>
      <c r="W2163" s="200" t="s">
        <v>4635</v>
      </c>
      <c r="X2163" s="200" t="s">
        <v>4635</v>
      </c>
    </row>
    <row r="2164" spans="1:24" ht="22.5" x14ac:dyDescent="0.2">
      <c r="A2164" s="146">
        <v>0</v>
      </c>
      <c r="B2164" s="116">
        <f t="shared" si="66"/>
        <v>1771</v>
      </c>
      <c r="C2164" s="190">
        <f t="shared" si="67"/>
        <v>0</v>
      </c>
      <c r="D2164" s="167" t="s">
        <v>13950</v>
      </c>
      <c r="E2164" s="117" t="s">
        <v>2264</v>
      </c>
      <c r="F2164" s="118" t="s">
        <v>14990</v>
      </c>
      <c r="G2164" s="119" t="s">
        <v>2265</v>
      </c>
      <c r="H2164" s="117" t="s">
        <v>1318</v>
      </c>
      <c r="I2164" s="117">
        <v>1022</v>
      </c>
      <c r="J2164" s="117"/>
      <c r="K2164" s="120">
        <v>1771</v>
      </c>
      <c r="L2164" s="121" t="s">
        <v>1136</v>
      </c>
      <c r="M2164" s="121" t="s">
        <v>3227</v>
      </c>
      <c r="N2164" s="121">
        <v>2020</v>
      </c>
      <c r="O2164" s="121">
        <v>368</v>
      </c>
      <c r="P2164" s="121" t="s">
        <v>1592</v>
      </c>
      <c r="Q2164" s="121" t="s">
        <v>893</v>
      </c>
      <c r="R2164" s="121">
        <v>73104489</v>
      </c>
      <c r="S2164" s="121" t="s">
        <v>2313</v>
      </c>
      <c r="T2164" s="199">
        <v>43831</v>
      </c>
      <c r="U2164" s="199"/>
      <c r="V2164" s="200" t="s">
        <v>4634</v>
      </c>
      <c r="W2164" s="200" t="s">
        <v>4635</v>
      </c>
      <c r="X2164" s="200" t="s">
        <v>4635</v>
      </c>
    </row>
    <row r="2165" spans="1:24" ht="22.5" x14ac:dyDescent="0.2">
      <c r="A2165" s="146">
        <v>0</v>
      </c>
      <c r="B2165" s="116">
        <f t="shared" si="66"/>
        <v>715</v>
      </c>
      <c r="C2165" s="190">
        <f t="shared" si="67"/>
        <v>0</v>
      </c>
      <c r="D2165" s="167" t="s">
        <v>894</v>
      </c>
      <c r="E2165" s="117" t="s">
        <v>3620</v>
      </c>
      <c r="F2165" s="118" t="s">
        <v>4846</v>
      </c>
      <c r="G2165" s="119" t="s">
        <v>4908</v>
      </c>
      <c r="H2165" s="117" t="s">
        <v>1318</v>
      </c>
      <c r="I2165" s="117">
        <v>1022</v>
      </c>
      <c r="J2165" s="117"/>
      <c r="K2165" s="120">
        <v>715</v>
      </c>
      <c r="L2165" s="121" t="s">
        <v>1136</v>
      </c>
      <c r="M2165" s="121" t="s">
        <v>891</v>
      </c>
      <c r="N2165" s="121">
        <v>2017</v>
      </c>
      <c r="O2165" s="121">
        <v>280</v>
      </c>
      <c r="P2165" s="121" t="s">
        <v>1592</v>
      </c>
      <c r="Q2165" s="121" t="s">
        <v>895</v>
      </c>
      <c r="R2165" s="121">
        <v>72902235</v>
      </c>
      <c r="S2165" s="121" t="s">
        <v>6422</v>
      </c>
      <c r="T2165" s="199">
        <v>42697</v>
      </c>
      <c r="U2165" s="199">
        <v>42709</v>
      </c>
      <c r="V2165" s="200" t="s">
        <v>4634</v>
      </c>
      <c r="W2165" s="200" t="s">
        <v>4635</v>
      </c>
      <c r="X2165" s="200" t="s">
        <v>4635</v>
      </c>
    </row>
    <row r="2166" spans="1:24" ht="22.5" x14ac:dyDescent="0.2">
      <c r="A2166" s="146">
        <v>0</v>
      </c>
      <c r="B2166" s="116">
        <f t="shared" si="66"/>
        <v>650.1</v>
      </c>
      <c r="C2166" s="190">
        <f t="shared" si="67"/>
        <v>0</v>
      </c>
      <c r="D2166" s="167" t="s">
        <v>894</v>
      </c>
      <c r="E2166" s="117" t="s">
        <v>3620</v>
      </c>
      <c r="F2166" s="118" t="s">
        <v>4909</v>
      </c>
      <c r="G2166" s="119" t="s">
        <v>4908</v>
      </c>
      <c r="H2166" s="117" t="s">
        <v>1318</v>
      </c>
      <c r="I2166" s="117">
        <v>1022</v>
      </c>
      <c r="J2166" s="117">
        <v>14</v>
      </c>
      <c r="K2166" s="120">
        <v>650.1</v>
      </c>
      <c r="L2166" s="121" t="s">
        <v>1136</v>
      </c>
      <c r="M2166" s="121" t="s">
        <v>891</v>
      </c>
      <c r="N2166" s="121">
        <v>2016</v>
      </c>
      <c r="O2166" s="121">
        <v>280</v>
      </c>
      <c r="P2166" s="121" t="s">
        <v>1592</v>
      </c>
      <c r="Q2166" s="121" t="s">
        <v>895</v>
      </c>
      <c r="R2166" s="121">
        <v>72133006</v>
      </c>
      <c r="S2166" s="121" t="s">
        <v>4910</v>
      </c>
      <c r="T2166" s="199">
        <v>42445</v>
      </c>
      <c r="U2166" s="199"/>
      <c r="V2166" s="200" t="s">
        <v>4634</v>
      </c>
      <c r="W2166" s="200" t="s">
        <v>4635</v>
      </c>
      <c r="X2166" s="200" t="s">
        <v>4635</v>
      </c>
    </row>
    <row r="2167" spans="1:24" x14ac:dyDescent="0.2">
      <c r="A2167" s="146">
        <v>0</v>
      </c>
      <c r="B2167" s="116">
        <f t="shared" ref="B2167:B2230" si="68">K2167-K2167*$C$14</f>
        <v>950.4</v>
      </c>
      <c r="C2167" s="190">
        <f t="shared" ref="C2167:C2230" si="69">A2167*B2167</f>
        <v>0</v>
      </c>
      <c r="D2167" s="167" t="s">
        <v>894</v>
      </c>
      <c r="E2167" s="117" t="s">
        <v>5406</v>
      </c>
      <c r="F2167" s="118" t="s">
        <v>10443</v>
      </c>
      <c r="G2167" s="119" t="s">
        <v>5523</v>
      </c>
      <c r="H2167" s="117" t="s">
        <v>1318</v>
      </c>
      <c r="I2167" s="117">
        <v>1022</v>
      </c>
      <c r="J2167" s="117"/>
      <c r="K2167" s="120">
        <v>950.4</v>
      </c>
      <c r="L2167" s="121" t="s">
        <v>1136</v>
      </c>
      <c r="M2167" s="121" t="s">
        <v>891</v>
      </c>
      <c r="N2167" s="121">
        <v>2017</v>
      </c>
      <c r="O2167" s="121">
        <v>264</v>
      </c>
      <c r="P2167" s="121" t="s">
        <v>1592</v>
      </c>
      <c r="Q2167" s="121" t="s">
        <v>895</v>
      </c>
      <c r="R2167" s="121">
        <v>72923799</v>
      </c>
      <c r="S2167" s="121" t="s">
        <v>5605</v>
      </c>
      <c r="T2167" s="199">
        <v>42871</v>
      </c>
      <c r="U2167" s="199">
        <v>42877</v>
      </c>
      <c r="V2167" s="200" t="s">
        <v>4634</v>
      </c>
      <c r="W2167" s="200" t="s">
        <v>4635</v>
      </c>
      <c r="X2167" s="200" t="s">
        <v>4635</v>
      </c>
    </row>
    <row r="2168" spans="1:24" ht="22.5" x14ac:dyDescent="0.2">
      <c r="A2168" s="146">
        <v>0</v>
      </c>
      <c r="B2168" s="116">
        <f t="shared" si="68"/>
        <v>1101.0999999999999</v>
      </c>
      <c r="C2168" s="190">
        <f t="shared" si="69"/>
        <v>0</v>
      </c>
      <c r="D2168" s="167" t="s">
        <v>13950</v>
      </c>
      <c r="E2168" s="117" t="s">
        <v>5406</v>
      </c>
      <c r="F2168" s="118" t="s">
        <v>14991</v>
      </c>
      <c r="G2168" s="119" t="s">
        <v>5523</v>
      </c>
      <c r="H2168" s="117" t="s">
        <v>1318</v>
      </c>
      <c r="I2168" s="117">
        <v>1022</v>
      </c>
      <c r="J2168" s="117"/>
      <c r="K2168" s="120">
        <v>1101.0999999999999</v>
      </c>
      <c r="L2168" s="121" t="s">
        <v>1136</v>
      </c>
      <c r="M2168" s="121" t="s">
        <v>3228</v>
      </c>
      <c r="N2168" s="121">
        <v>2020</v>
      </c>
      <c r="O2168" s="121">
        <v>264</v>
      </c>
      <c r="P2168" s="121" t="s">
        <v>1592</v>
      </c>
      <c r="Q2168" s="121" t="s">
        <v>895</v>
      </c>
      <c r="R2168" s="121">
        <v>73112852</v>
      </c>
      <c r="S2168" s="121" t="s">
        <v>5605</v>
      </c>
      <c r="T2168" s="199">
        <v>43831</v>
      </c>
      <c r="U2168" s="199"/>
      <c r="V2168" s="200" t="s">
        <v>4634</v>
      </c>
      <c r="W2168" s="200" t="s">
        <v>4635</v>
      </c>
      <c r="X2168" s="200" t="s">
        <v>4635</v>
      </c>
    </row>
    <row r="2169" spans="1:24" x14ac:dyDescent="0.2">
      <c r="A2169" s="146">
        <v>0</v>
      </c>
      <c r="B2169" s="116">
        <f t="shared" si="68"/>
        <v>880</v>
      </c>
      <c r="C2169" s="190">
        <f t="shared" si="69"/>
        <v>0</v>
      </c>
      <c r="D2169" s="167" t="s">
        <v>894</v>
      </c>
      <c r="E2169" s="117" t="s">
        <v>3433</v>
      </c>
      <c r="F2169" s="118" t="s">
        <v>3434</v>
      </c>
      <c r="G2169" s="119" t="s">
        <v>3500</v>
      </c>
      <c r="H2169" s="117" t="s">
        <v>1318</v>
      </c>
      <c r="I2169" s="117">
        <v>1022</v>
      </c>
      <c r="J2169" s="117"/>
      <c r="K2169" s="120">
        <v>880</v>
      </c>
      <c r="L2169" s="121" t="s">
        <v>1136</v>
      </c>
      <c r="M2169" s="121" t="s">
        <v>891</v>
      </c>
      <c r="N2169" s="121">
        <v>2016</v>
      </c>
      <c r="O2169" s="121">
        <v>184</v>
      </c>
      <c r="P2169" s="121" t="s">
        <v>1592</v>
      </c>
      <c r="Q2169" s="121" t="s">
        <v>895</v>
      </c>
      <c r="R2169" s="121">
        <v>71063006</v>
      </c>
      <c r="S2169" s="121" t="s">
        <v>3501</v>
      </c>
      <c r="T2169" s="199">
        <v>42363</v>
      </c>
      <c r="U2169" s="199"/>
      <c r="V2169" s="200" t="s">
        <v>4634</v>
      </c>
      <c r="W2169" s="200" t="s">
        <v>4635</v>
      </c>
      <c r="X2169" s="200" t="s">
        <v>4635</v>
      </c>
    </row>
    <row r="2170" spans="1:24" ht="22.5" x14ac:dyDescent="0.2">
      <c r="A2170" s="146">
        <v>0</v>
      </c>
      <c r="B2170" s="116">
        <f t="shared" si="68"/>
        <v>1529</v>
      </c>
      <c r="C2170" s="190">
        <f t="shared" si="69"/>
        <v>0</v>
      </c>
      <c r="D2170" s="167" t="s">
        <v>13950</v>
      </c>
      <c r="E2170" s="117" t="s">
        <v>4040</v>
      </c>
      <c r="F2170" s="118" t="s">
        <v>14992</v>
      </c>
      <c r="G2170" s="119" t="s">
        <v>822</v>
      </c>
      <c r="H2170" s="117" t="s">
        <v>1318</v>
      </c>
      <c r="I2170" s="117">
        <v>1022</v>
      </c>
      <c r="J2170" s="117"/>
      <c r="K2170" s="120">
        <v>1529</v>
      </c>
      <c r="L2170" s="121" t="s">
        <v>1136</v>
      </c>
      <c r="M2170" s="121" t="s">
        <v>3227</v>
      </c>
      <c r="N2170" s="121">
        <v>2020</v>
      </c>
      <c r="O2170" s="121">
        <v>288</v>
      </c>
      <c r="P2170" s="121" t="s">
        <v>1592</v>
      </c>
      <c r="Q2170" s="121" t="s">
        <v>893</v>
      </c>
      <c r="R2170" s="121">
        <v>73104521</v>
      </c>
      <c r="S2170" s="121" t="s">
        <v>823</v>
      </c>
      <c r="T2170" s="199">
        <v>43831</v>
      </c>
      <c r="U2170" s="199"/>
      <c r="V2170" s="200" t="s">
        <v>4634</v>
      </c>
      <c r="W2170" s="200" t="s">
        <v>4635</v>
      </c>
      <c r="X2170" s="200" t="s">
        <v>4635</v>
      </c>
    </row>
    <row r="2171" spans="1:24" ht="22.5" x14ac:dyDescent="0.2">
      <c r="A2171" s="146">
        <v>0</v>
      </c>
      <c r="B2171" s="116">
        <f t="shared" si="68"/>
        <v>1025.2</v>
      </c>
      <c r="C2171" s="190">
        <f t="shared" si="69"/>
        <v>0</v>
      </c>
      <c r="D2171" s="167" t="s">
        <v>894</v>
      </c>
      <c r="E2171" s="117" t="s">
        <v>1184</v>
      </c>
      <c r="F2171" s="118" t="s">
        <v>10945</v>
      </c>
      <c r="G2171" s="119" t="s">
        <v>2148</v>
      </c>
      <c r="H2171" s="117" t="s">
        <v>1318</v>
      </c>
      <c r="I2171" s="117">
        <v>1022</v>
      </c>
      <c r="J2171" s="117"/>
      <c r="K2171" s="120">
        <v>1025.2</v>
      </c>
      <c r="L2171" s="121" t="s">
        <v>1136</v>
      </c>
      <c r="M2171" s="121" t="s">
        <v>3227</v>
      </c>
      <c r="N2171" s="121">
        <v>2016</v>
      </c>
      <c r="O2171" s="121">
        <v>320</v>
      </c>
      <c r="P2171" s="121" t="s">
        <v>1592</v>
      </c>
      <c r="Q2171" s="121" t="s">
        <v>895</v>
      </c>
      <c r="R2171" s="121">
        <v>70093806</v>
      </c>
      <c r="S2171" s="121" t="s">
        <v>994</v>
      </c>
      <c r="T2171" s="199">
        <v>42370</v>
      </c>
      <c r="U2171" s="199"/>
      <c r="V2171" s="200" t="s">
        <v>4634</v>
      </c>
      <c r="W2171" s="200" t="s">
        <v>4635</v>
      </c>
      <c r="X2171" s="200" t="s">
        <v>4635</v>
      </c>
    </row>
    <row r="2172" spans="1:24" ht="22.5" x14ac:dyDescent="0.2">
      <c r="A2172" s="146">
        <v>0</v>
      </c>
      <c r="B2172" s="116">
        <f t="shared" si="68"/>
        <v>1184.7</v>
      </c>
      <c r="C2172" s="190">
        <f t="shared" si="69"/>
        <v>0</v>
      </c>
      <c r="D2172" s="167" t="s">
        <v>13950</v>
      </c>
      <c r="E2172" s="117" t="s">
        <v>1184</v>
      </c>
      <c r="F2172" s="118" t="s">
        <v>14993</v>
      </c>
      <c r="G2172" s="119" t="s">
        <v>2148</v>
      </c>
      <c r="H2172" s="117" t="s">
        <v>1318</v>
      </c>
      <c r="I2172" s="117">
        <v>1022</v>
      </c>
      <c r="J2172" s="117"/>
      <c r="K2172" s="120">
        <v>1184.7</v>
      </c>
      <c r="L2172" s="121" t="s">
        <v>1136</v>
      </c>
      <c r="M2172" s="121" t="s">
        <v>3227</v>
      </c>
      <c r="N2172" s="121">
        <v>2020</v>
      </c>
      <c r="O2172" s="121">
        <v>320</v>
      </c>
      <c r="P2172" s="121" t="s">
        <v>1592</v>
      </c>
      <c r="Q2172" s="121" t="s">
        <v>895</v>
      </c>
      <c r="R2172" s="121">
        <v>73104849</v>
      </c>
      <c r="S2172" s="121" t="s">
        <v>994</v>
      </c>
      <c r="T2172" s="199">
        <v>43831</v>
      </c>
      <c r="U2172" s="199"/>
      <c r="V2172" s="200" t="s">
        <v>4634</v>
      </c>
      <c r="W2172" s="200" t="s">
        <v>4635</v>
      </c>
      <c r="X2172" s="200" t="s">
        <v>4635</v>
      </c>
    </row>
    <row r="2173" spans="1:24" ht="22.5" x14ac:dyDescent="0.2">
      <c r="A2173" s="146">
        <v>0</v>
      </c>
      <c r="B2173" s="116">
        <f t="shared" si="68"/>
        <v>829.4</v>
      </c>
      <c r="C2173" s="190">
        <f t="shared" si="69"/>
        <v>0</v>
      </c>
      <c r="D2173" s="167"/>
      <c r="E2173" s="117" t="s">
        <v>3797</v>
      </c>
      <c r="F2173" s="118" t="s">
        <v>13554</v>
      </c>
      <c r="G2173" s="119" t="s">
        <v>4331</v>
      </c>
      <c r="H2173" s="117" t="s">
        <v>1318</v>
      </c>
      <c r="I2173" s="117">
        <v>1022</v>
      </c>
      <c r="J2173" s="117"/>
      <c r="K2173" s="120">
        <v>829.4</v>
      </c>
      <c r="L2173" s="121" t="s">
        <v>1136</v>
      </c>
      <c r="M2173" s="121" t="s">
        <v>891</v>
      </c>
      <c r="N2173" s="121">
        <v>2016</v>
      </c>
      <c r="O2173" s="121">
        <v>200</v>
      </c>
      <c r="P2173" s="121" t="s">
        <v>1592</v>
      </c>
      <c r="Q2173" s="121" t="s">
        <v>527</v>
      </c>
      <c r="R2173" s="121">
        <v>72857768</v>
      </c>
      <c r="S2173" s="121" t="s">
        <v>6024</v>
      </c>
      <c r="T2173" s="199">
        <v>42522</v>
      </c>
      <c r="U2173" s="199">
        <v>42538</v>
      </c>
      <c r="V2173" s="200" t="s">
        <v>4634</v>
      </c>
      <c r="W2173" s="200" t="s">
        <v>4634</v>
      </c>
      <c r="X2173" s="200" t="s">
        <v>4635</v>
      </c>
    </row>
    <row r="2174" spans="1:24" ht="22.5" x14ac:dyDescent="0.2">
      <c r="A2174" s="146">
        <v>0</v>
      </c>
      <c r="B2174" s="116">
        <f t="shared" si="68"/>
        <v>1277.0999999999999</v>
      </c>
      <c r="C2174" s="190">
        <f t="shared" si="69"/>
        <v>0</v>
      </c>
      <c r="D2174" s="167" t="s">
        <v>13950</v>
      </c>
      <c r="E2174" s="117" t="s">
        <v>450</v>
      </c>
      <c r="F2174" s="118" t="s">
        <v>14994</v>
      </c>
      <c r="G2174" s="119" t="s">
        <v>451</v>
      </c>
      <c r="H2174" s="117" t="s">
        <v>1318</v>
      </c>
      <c r="I2174" s="117">
        <v>1022</v>
      </c>
      <c r="J2174" s="117"/>
      <c r="K2174" s="120">
        <v>1277.0999999999999</v>
      </c>
      <c r="L2174" s="121" t="s">
        <v>1136</v>
      </c>
      <c r="M2174" s="121" t="s">
        <v>3227</v>
      </c>
      <c r="N2174" s="121">
        <v>2020</v>
      </c>
      <c r="O2174" s="121">
        <v>384</v>
      </c>
      <c r="P2174" s="121" t="s">
        <v>1592</v>
      </c>
      <c r="Q2174" s="121" t="s">
        <v>527</v>
      </c>
      <c r="R2174" s="121">
        <v>73105043</v>
      </c>
      <c r="S2174" s="121" t="s">
        <v>452</v>
      </c>
      <c r="T2174" s="199">
        <v>43831</v>
      </c>
      <c r="U2174" s="199"/>
      <c r="V2174" s="200" t="s">
        <v>4634</v>
      </c>
      <c r="W2174" s="200" t="s">
        <v>4635</v>
      </c>
      <c r="X2174" s="200" t="s">
        <v>4635</v>
      </c>
    </row>
    <row r="2175" spans="1:24" ht="33.75" x14ac:dyDescent="0.2">
      <c r="A2175" s="146">
        <v>0</v>
      </c>
      <c r="B2175" s="116">
        <f t="shared" si="68"/>
        <v>765.6</v>
      </c>
      <c r="C2175" s="190">
        <f t="shared" si="69"/>
        <v>0</v>
      </c>
      <c r="D2175" s="167" t="s">
        <v>894</v>
      </c>
      <c r="E2175" s="117" t="s">
        <v>10946</v>
      </c>
      <c r="F2175" s="118" t="s">
        <v>10947</v>
      </c>
      <c r="G2175" s="119" t="s">
        <v>10948</v>
      </c>
      <c r="H2175" s="117" t="s">
        <v>1318</v>
      </c>
      <c r="I2175" s="117">
        <v>1022</v>
      </c>
      <c r="J2175" s="117"/>
      <c r="K2175" s="120">
        <v>765.6</v>
      </c>
      <c r="L2175" s="121" t="s">
        <v>1136</v>
      </c>
      <c r="M2175" s="121" t="s">
        <v>3227</v>
      </c>
      <c r="N2175" s="121">
        <v>2017</v>
      </c>
      <c r="O2175" s="121">
        <v>160</v>
      </c>
      <c r="P2175" s="121" t="s">
        <v>1592</v>
      </c>
      <c r="Q2175" s="121" t="s">
        <v>895</v>
      </c>
      <c r="R2175" s="121">
        <v>70093906</v>
      </c>
      <c r="S2175" s="121" t="s">
        <v>10949</v>
      </c>
      <c r="T2175" s="199">
        <v>42736</v>
      </c>
      <c r="U2175" s="199"/>
      <c r="V2175" s="200" t="s">
        <v>4634</v>
      </c>
      <c r="W2175" s="200" t="s">
        <v>4634</v>
      </c>
      <c r="X2175" s="200" t="s">
        <v>4635</v>
      </c>
    </row>
    <row r="2176" spans="1:24" ht="22.5" x14ac:dyDescent="0.2">
      <c r="A2176" s="146">
        <v>0</v>
      </c>
      <c r="B2176" s="116">
        <f t="shared" si="68"/>
        <v>950.4</v>
      </c>
      <c r="C2176" s="190">
        <f t="shared" si="69"/>
        <v>0</v>
      </c>
      <c r="D2176" s="167" t="s">
        <v>894</v>
      </c>
      <c r="E2176" s="117" t="s">
        <v>3773</v>
      </c>
      <c r="F2176" s="118" t="s">
        <v>3774</v>
      </c>
      <c r="G2176" s="119" t="s">
        <v>4620</v>
      </c>
      <c r="H2176" s="117" t="s">
        <v>1318</v>
      </c>
      <c r="I2176" s="117">
        <v>1022</v>
      </c>
      <c r="J2176" s="117"/>
      <c r="K2176" s="120">
        <v>950.4</v>
      </c>
      <c r="L2176" s="121" t="s">
        <v>1136</v>
      </c>
      <c r="M2176" s="121" t="s">
        <v>891</v>
      </c>
      <c r="N2176" s="121">
        <v>2016</v>
      </c>
      <c r="O2176" s="121">
        <v>288</v>
      </c>
      <c r="P2176" s="121" t="s">
        <v>1592</v>
      </c>
      <c r="Q2176" s="121" t="s">
        <v>527</v>
      </c>
      <c r="R2176" s="121">
        <v>72857745</v>
      </c>
      <c r="S2176" s="121" t="s">
        <v>4601</v>
      </c>
      <c r="T2176" s="199">
        <v>42529</v>
      </c>
      <c r="U2176" s="199">
        <v>42549</v>
      </c>
      <c r="V2176" s="200" t="s">
        <v>4634</v>
      </c>
      <c r="W2176" s="200" t="s">
        <v>4635</v>
      </c>
      <c r="X2176" s="200" t="s">
        <v>4635</v>
      </c>
    </row>
    <row r="2177" spans="1:24" ht="22.5" x14ac:dyDescent="0.2">
      <c r="A2177" s="146">
        <v>0</v>
      </c>
      <c r="B2177" s="116">
        <f t="shared" si="68"/>
        <v>799.7</v>
      </c>
      <c r="C2177" s="190">
        <f t="shared" si="69"/>
        <v>0</v>
      </c>
      <c r="D2177" s="167"/>
      <c r="E2177" s="117" t="s">
        <v>8028</v>
      </c>
      <c r="F2177" s="118" t="s">
        <v>8029</v>
      </c>
      <c r="G2177" s="119" t="s">
        <v>8030</v>
      </c>
      <c r="H2177" s="117" t="s">
        <v>1318</v>
      </c>
      <c r="I2177" s="117">
        <v>1022</v>
      </c>
      <c r="J2177" s="117"/>
      <c r="K2177" s="120">
        <v>799.7</v>
      </c>
      <c r="L2177" s="121" t="s">
        <v>1136</v>
      </c>
      <c r="M2177" s="121" t="s">
        <v>891</v>
      </c>
      <c r="N2177" s="121">
        <v>2018</v>
      </c>
      <c r="O2177" s="121">
        <v>248</v>
      </c>
      <c r="P2177" s="121" t="s">
        <v>1592</v>
      </c>
      <c r="Q2177" s="121" t="s">
        <v>895</v>
      </c>
      <c r="R2177" s="121">
        <v>73000609</v>
      </c>
      <c r="S2177" s="121" t="s">
        <v>12225</v>
      </c>
      <c r="T2177" s="199">
        <v>43325</v>
      </c>
      <c r="U2177" s="199">
        <v>43346</v>
      </c>
      <c r="V2177" s="200" t="s">
        <v>4634</v>
      </c>
      <c r="W2177" s="200" t="s">
        <v>4635</v>
      </c>
      <c r="X2177" s="200" t="s">
        <v>4635</v>
      </c>
    </row>
    <row r="2178" spans="1:24" ht="16.5" x14ac:dyDescent="0.2">
      <c r="A2178" s="146">
        <v>0</v>
      </c>
      <c r="B2178" s="116">
        <f t="shared" si="68"/>
        <v>808.5</v>
      </c>
      <c r="C2178" s="190">
        <f t="shared" si="69"/>
        <v>0</v>
      </c>
      <c r="D2178" s="167" t="s">
        <v>13950</v>
      </c>
      <c r="E2178" s="117" t="s">
        <v>1158</v>
      </c>
      <c r="F2178" s="118" t="s">
        <v>14995</v>
      </c>
      <c r="G2178" s="119" t="s">
        <v>969</v>
      </c>
      <c r="H2178" s="117" t="s">
        <v>1318</v>
      </c>
      <c r="I2178" s="117">
        <v>1022</v>
      </c>
      <c r="J2178" s="117"/>
      <c r="K2178" s="120">
        <v>808.5</v>
      </c>
      <c r="L2178" s="121" t="s">
        <v>1136</v>
      </c>
      <c r="M2178" s="121" t="s">
        <v>3227</v>
      </c>
      <c r="N2178" s="121">
        <v>2020</v>
      </c>
      <c r="O2178" s="121">
        <v>192</v>
      </c>
      <c r="P2178" s="121" t="s">
        <v>1592</v>
      </c>
      <c r="Q2178" s="121" t="s">
        <v>895</v>
      </c>
      <c r="R2178" s="121">
        <v>73104916</v>
      </c>
      <c r="S2178" s="121" t="s">
        <v>1143</v>
      </c>
      <c r="T2178" s="199">
        <v>43831</v>
      </c>
      <c r="U2178" s="199"/>
      <c r="V2178" s="200" t="s">
        <v>4634</v>
      </c>
      <c r="W2178" s="200" t="s">
        <v>4635</v>
      </c>
      <c r="X2178" s="200" t="s">
        <v>4635</v>
      </c>
    </row>
    <row r="2179" spans="1:24" ht="16.5" x14ac:dyDescent="0.2">
      <c r="A2179" s="146">
        <v>0</v>
      </c>
      <c r="B2179" s="116">
        <f t="shared" si="68"/>
        <v>1732.5</v>
      </c>
      <c r="C2179" s="190">
        <f t="shared" si="69"/>
        <v>0</v>
      </c>
      <c r="D2179" s="167" t="s">
        <v>13950</v>
      </c>
      <c r="E2179" s="117" t="s">
        <v>864</v>
      </c>
      <c r="F2179" s="118" t="s">
        <v>14996</v>
      </c>
      <c r="G2179" s="119" t="s">
        <v>1855</v>
      </c>
      <c r="H2179" s="117" t="s">
        <v>1318</v>
      </c>
      <c r="I2179" s="117">
        <v>1022</v>
      </c>
      <c r="J2179" s="117"/>
      <c r="K2179" s="120">
        <v>1732.5</v>
      </c>
      <c r="L2179" s="121" t="s">
        <v>1136</v>
      </c>
      <c r="M2179" s="121" t="s">
        <v>3227</v>
      </c>
      <c r="N2179" s="121">
        <v>2020</v>
      </c>
      <c r="O2179" s="121">
        <v>432</v>
      </c>
      <c r="P2179" s="121" t="s">
        <v>1592</v>
      </c>
      <c r="Q2179" s="121" t="s">
        <v>893</v>
      </c>
      <c r="R2179" s="121">
        <v>73104559</v>
      </c>
      <c r="S2179" s="121" t="s">
        <v>1696</v>
      </c>
      <c r="T2179" s="199">
        <v>43831</v>
      </c>
      <c r="U2179" s="199"/>
      <c r="V2179" s="200" t="s">
        <v>4634</v>
      </c>
      <c r="W2179" s="200" t="s">
        <v>4635</v>
      </c>
      <c r="X2179" s="200" t="s">
        <v>4635</v>
      </c>
    </row>
    <row r="2180" spans="1:24" ht="16.5" x14ac:dyDescent="0.2">
      <c r="A2180" s="146">
        <v>0</v>
      </c>
      <c r="B2180" s="116">
        <f t="shared" si="68"/>
        <v>1999.8</v>
      </c>
      <c r="C2180" s="190">
        <f t="shared" si="69"/>
        <v>0</v>
      </c>
      <c r="D2180" s="167" t="s">
        <v>13950</v>
      </c>
      <c r="E2180" s="117" t="s">
        <v>2776</v>
      </c>
      <c r="F2180" s="118" t="s">
        <v>14997</v>
      </c>
      <c r="G2180" s="119" t="s">
        <v>2879</v>
      </c>
      <c r="H2180" s="117" t="s">
        <v>1318</v>
      </c>
      <c r="I2180" s="117">
        <v>1022</v>
      </c>
      <c r="J2180" s="117"/>
      <c r="K2180" s="120">
        <v>1999.8</v>
      </c>
      <c r="L2180" s="121" t="s">
        <v>1136</v>
      </c>
      <c r="M2180" s="121" t="s">
        <v>3227</v>
      </c>
      <c r="N2180" s="121">
        <v>2020</v>
      </c>
      <c r="O2180" s="121">
        <v>416</v>
      </c>
      <c r="P2180" s="121" t="s">
        <v>1592</v>
      </c>
      <c r="Q2180" s="121" t="s">
        <v>893</v>
      </c>
      <c r="R2180" s="121">
        <v>73104503</v>
      </c>
      <c r="S2180" s="121" t="s">
        <v>2856</v>
      </c>
      <c r="T2180" s="199">
        <v>43831</v>
      </c>
      <c r="U2180" s="199"/>
      <c r="V2180" s="200" t="s">
        <v>4634</v>
      </c>
      <c r="W2180" s="200" t="s">
        <v>4635</v>
      </c>
      <c r="X2180" s="200" t="s">
        <v>4635</v>
      </c>
    </row>
    <row r="2181" spans="1:24" x14ac:dyDescent="0.2">
      <c r="A2181" s="146">
        <v>0</v>
      </c>
      <c r="B2181" s="116">
        <f t="shared" si="68"/>
        <v>749.98</v>
      </c>
      <c r="C2181" s="190">
        <f t="shared" si="69"/>
        <v>0</v>
      </c>
      <c r="D2181" s="167" t="s">
        <v>894</v>
      </c>
      <c r="E2181" s="117" t="s">
        <v>2984</v>
      </c>
      <c r="F2181" s="118" t="s">
        <v>2985</v>
      </c>
      <c r="G2181" s="119" t="s">
        <v>3281</v>
      </c>
      <c r="H2181" s="117" t="s">
        <v>1318</v>
      </c>
      <c r="I2181" s="117">
        <v>1022</v>
      </c>
      <c r="J2181" s="117">
        <v>18</v>
      </c>
      <c r="K2181" s="120">
        <v>749.98</v>
      </c>
      <c r="L2181" s="121" t="s">
        <v>1136</v>
      </c>
      <c r="M2181" s="121" t="s">
        <v>891</v>
      </c>
      <c r="N2181" s="121">
        <v>2015</v>
      </c>
      <c r="O2181" s="121">
        <v>224</v>
      </c>
      <c r="P2181" s="121" t="s">
        <v>1592</v>
      </c>
      <c r="Q2181" s="121" t="s">
        <v>895</v>
      </c>
      <c r="R2181" s="121">
        <v>68441306</v>
      </c>
      <c r="S2181" s="121" t="s">
        <v>2986</v>
      </c>
      <c r="T2181" s="199">
        <v>42193</v>
      </c>
      <c r="U2181" s="199"/>
      <c r="V2181" s="200" t="s">
        <v>4634</v>
      </c>
      <c r="W2181" s="200" t="s">
        <v>4635</v>
      </c>
      <c r="X2181" s="200" t="s">
        <v>4635</v>
      </c>
    </row>
    <row r="2182" spans="1:24" ht="22.5" x14ac:dyDescent="0.2">
      <c r="A2182" s="146">
        <v>0</v>
      </c>
      <c r="B2182" s="116">
        <f t="shared" si="68"/>
        <v>1100</v>
      </c>
      <c r="C2182" s="190">
        <f t="shared" si="69"/>
        <v>0</v>
      </c>
      <c r="D2182" s="167"/>
      <c r="E2182" s="117" t="s">
        <v>4380</v>
      </c>
      <c r="F2182" s="118" t="s">
        <v>13555</v>
      </c>
      <c r="G2182" s="119" t="s">
        <v>4485</v>
      </c>
      <c r="H2182" s="117" t="s">
        <v>1318</v>
      </c>
      <c r="I2182" s="117">
        <v>1022</v>
      </c>
      <c r="J2182" s="117"/>
      <c r="K2182" s="120">
        <v>1100</v>
      </c>
      <c r="L2182" s="121" t="s">
        <v>1136</v>
      </c>
      <c r="M2182" s="121" t="s">
        <v>891</v>
      </c>
      <c r="N2182" s="121">
        <v>2016</v>
      </c>
      <c r="O2182" s="121">
        <v>464</v>
      </c>
      <c r="P2182" s="121" t="s">
        <v>1592</v>
      </c>
      <c r="Q2182" s="121" t="s">
        <v>895</v>
      </c>
      <c r="R2182" s="121">
        <v>72869957</v>
      </c>
      <c r="S2182" s="121" t="s">
        <v>6423</v>
      </c>
      <c r="T2182" s="199">
        <v>42620</v>
      </c>
      <c r="U2182" s="199">
        <v>42635</v>
      </c>
      <c r="V2182" s="200" t="s">
        <v>4634</v>
      </c>
      <c r="W2182" s="200" t="s">
        <v>4635</v>
      </c>
      <c r="X2182" s="200" t="s">
        <v>4635</v>
      </c>
    </row>
    <row r="2183" spans="1:24" ht="22.5" x14ac:dyDescent="0.2">
      <c r="A2183" s="146">
        <v>0</v>
      </c>
      <c r="B2183" s="116">
        <f t="shared" si="68"/>
        <v>1397</v>
      </c>
      <c r="C2183" s="190">
        <f t="shared" si="69"/>
        <v>0</v>
      </c>
      <c r="D2183" s="167" t="s">
        <v>1106</v>
      </c>
      <c r="E2183" s="117" t="s">
        <v>4380</v>
      </c>
      <c r="F2183" s="118" t="s">
        <v>13993</v>
      </c>
      <c r="G2183" s="119" t="s">
        <v>4485</v>
      </c>
      <c r="H2183" s="117" t="s">
        <v>1318</v>
      </c>
      <c r="I2183" s="117">
        <v>1022</v>
      </c>
      <c r="J2183" s="117"/>
      <c r="K2183" s="120">
        <v>1397</v>
      </c>
      <c r="L2183" s="121" t="s">
        <v>1136</v>
      </c>
      <c r="M2183" s="121" t="s">
        <v>891</v>
      </c>
      <c r="N2183" s="121">
        <v>2020</v>
      </c>
      <c r="O2183" s="121">
        <v>464</v>
      </c>
      <c r="P2183" s="121" t="s">
        <v>1592</v>
      </c>
      <c r="Q2183" s="121" t="s">
        <v>895</v>
      </c>
      <c r="R2183" s="121">
        <v>73100238</v>
      </c>
      <c r="S2183" s="121" t="s">
        <v>6423</v>
      </c>
      <c r="T2183" s="199">
        <v>43839</v>
      </c>
      <c r="U2183" s="199">
        <v>43840</v>
      </c>
      <c r="V2183" s="200" t="s">
        <v>4634</v>
      </c>
      <c r="W2183" s="200" t="s">
        <v>4635</v>
      </c>
      <c r="X2183" s="200" t="s">
        <v>4635</v>
      </c>
    </row>
    <row r="2184" spans="1:24" ht="22.5" x14ac:dyDescent="0.2">
      <c r="A2184" s="146">
        <v>0</v>
      </c>
      <c r="B2184" s="116">
        <f t="shared" si="68"/>
        <v>1229.8</v>
      </c>
      <c r="C2184" s="190">
        <f t="shared" si="69"/>
        <v>0</v>
      </c>
      <c r="D2184" s="167" t="s">
        <v>13950</v>
      </c>
      <c r="E2184" s="117" t="s">
        <v>2669</v>
      </c>
      <c r="F2184" s="118" t="s">
        <v>14998</v>
      </c>
      <c r="G2184" s="119" t="s">
        <v>2739</v>
      </c>
      <c r="H2184" s="117" t="s">
        <v>1318</v>
      </c>
      <c r="I2184" s="117">
        <v>1022</v>
      </c>
      <c r="J2184" s="117"/>
      <c r="K2184" s="120">
        <v>1229.8</v>
      </c>
      <c r="L2184" s="121" t="s">
        <v>1136</v>
      </c>
      <c r="M2184" s="121" t="s">
        <v>3227</v>
      </c>
      <c r="N2184" s="121">
        <v>2020</v>
      </c>
      <c r="O2184" s="121">
        <v>352</v>
      </c>
      <c r="P2184" s="121" t="s">
        <v>1592</v>
      </c>
      <c r="Q2184" s="121" t="s">
        <v>8483</v>
      </c>
      <c r="R2184" s="121">
        <v>73104945</v>
      </c>
      <c r="S2184" s="121" t="s">
        <v>6424</v>
      </c>
      <c r="T2184" s="199">
        <v>43831</v>
      </c>
      <c r="U2184" s="199"/>
      <c r="V2184" s="200" t="s">
        <v>4634</v>
      </c>
      <c r="W2184" s="200" t="s">
        <v>4635</v>
      </c>
      <c r="X2184" s="200" t="s">
        <v>4635</v>
      </c>
    </row>
    <row r="2185" spans="1:24" ht="22.5" x14ac:dyDescent="0.2">
      <c r="A2185" s="146">
        <v>0</v>
      </c>
      <c r="B2185" s="116">
        <f t="shared" si="68"/>
        <v>1149.94</v>
      </c>
      <c r="C2185" s="190">
        <f t="shared" si="69"/>
        <v>0</v>
      </c>
      <c r="D2185" s="167" t="s">
        <v>894</v>
      </c>
      <c r="E2185" s="117" t="s">
        <v>2264</v>
      </c>
      <c r="F2185" s="118" t="s">
        <v>3430</v>
      </c>
      <c r="G2185" s="119" t="s">
        <v>3431</v>
      </c>
      <c r="H2185" s="117" t="s">
        <v>1318</v>
      </c>
      <c r="I2185" s="117">
        <v>1022</v>
      </c>
      <c r="J2185" s="117">
        <v>14</v>
      </c>
      <c r="K2185" s="120">
        <v>1149.94</v>
      </c>
      <c r="L2185" s="121" t="s">
        <v>1136</v>
      </c>
      <c r="M2185" s="121" t="s">
        <v>891</v>
      </c>
      <c r="N2185" s="121">
        <v>2016</v>
      </c>
      <c r="O2185" s="121">
        <v>384</v>
      </c>
      <c r="P2185" s="121" t="s">
        <v>1592</v>
      </c>
      <c r="Q2185" s="121" t="s">
        <v>893</v>
      </c>
      <c r="R2185" s="121">
        <v>71062706</v>
      </c>
      <c r="S2185" s="121" t="s">
        <v>3432</v>
      </c>
      <c r="T2185" s="199">
        <v>42360</v>
      </c>
      <c r="U2185" s="199">
        <v>42671</v>
      </c>
      <c r="V2185" s="200" t="s">
        <v>4634</v>
      </c>
      <c r="W2185" s="200" t="s">
        <v>4635</v>
      </c>
      <c r="X2185" s="200" t="s">
        <v>4635</v>
      </c>
    </row>
    <row r="2186" spans="1:24" ht="22.5" x14ac:dyDescent="0.2">
      <c r="A2186" s="146">
        <v>0</v>
      </c>
      <c r="B2186" s="116">
        <f t="shared" si="68"/>
        <v>1148.4000000000001</v>
      </c>
      <c r="C2186" s="190">
        <f t="shared" si="69"/>
        <v>0</v>
      </c>
      <c r="D2186" s="167" t="s">
        <v>13956</v>
      </c>
      <c r="E2186" s="117" t="s">
        <v>4058</v>
      </c>
      <c r="F2186" s="118" t="s">
        <v>14999</v>
      </c>
      <c r="G2186" s="119" t="s">
        <v>610</v>
      </c>
      <c r="H2186" s="117" t="s">
        <v>1318</v>
      </c>
      <c r="I2186" s="117">
        <v>1022</v>
      </c>
      <c r="J2186" s="117"/>
      <c r="K2186" s="120">
        <v>1148.4000000000001</v>
      </c>
      <c r="L2186" s="121" t="s">
        <v>1136</v>
      </c>
      <c r="M2186" s="121" t="s">
        <v>3227</v>
      </c>
      <c r="N2186" s="121">
        <v>2020</v>
      </c>
      <c r="O2186" s="121">
        <v>304</v>
      </c>
      <c r="P2186" s="121" t="s">
        <v>1592</v>
      </c>
      <c r="Q2186" s="121" t="s">
        <v>895</v>
      </c>
      <c r="R2186" s="121">
        <v>73104934</v>
      </c>
      <c r="S2186" s="121" t="s">
        <v>611</v>
      </c>
      <c r="T2186" s="199">
        <v>43831</v>
      </c>
      <c r="U2186" s="199"/>
      <c r="V2186" s="200" t="s">
        <v>4634</v>
      </c>
      <c r="W2186" s="200" t="s">
        <v>4635</v>
      </c>
      <c r="X2186" s="200" t="s">
        <v>4635</v>
      </c>
    </row>
    <row r="2187" spans="1:24" ht="22.5" x14ac:dyDescent="0.2">
      <c r="A2187" s="146">
        <v>0</v>
      </c>
      <c r="B2187" s="116">
        <f t="shared" si="68"/>
        <v>660</v>
      </c>
      <c r="C2187" s="190">
        <f t="shared" si="69"/>
        <v>0</v>
      </c>
      <c r="D2187" s="167" t="s">
        <v>13950</v>
      </c>
      <c r="E2187" s="117" t="s">
        <v>4041</v>
      </c>
      <c r="F2187" s="118" t="s">
        <v>15000</v>
      </c>
      <c r="G2187" s="119" t="s">
        <v>479</v>
      </c>
      <c r="H2187" s="117" t="s">
        <v>1318</v>
      </c>
      <c r="I2187" s="117">
        <v>1022</v>
      </c>
      <c r="J2187" s="117"/>
      <c r="K2187" s="120">
        <v>660</v>
      </c>
      <c r="L2187" s="121" t="s">
        <v>1136</v>
      </c>
      <c r="M2187" s="121" t="s">
        <v>3227</v>
      </c>
      <c r="N2187" s="121">
        <v>2020</v>
      </c>
      <c r="O2187" s="121">
        <v>192</v>
      </c>
      <c r="P2187" s="121" t="s">
        <v>1592</v>
      </c>
      <c r="Q2187" s="121" t="s">
        <v>895</v>
      </c>
      <c r="R2187" s="121">
        <v>73104826</v>
      </c>
      <c r="S2187" s="121" t="s">
        <v>2322</v>
      </c>
      <c r="T2187" s="199">
        <v>43831</v>
      </c>
      <c r="U2187" s="199"/>
      <c r="V2187" s="200" t="s">
        <v>4634</v>
      </c>
      <c r="W2187" s="200" t="s">
        <v>4634</v>
      </c>
      <c r="X2187" s="200" t="s">
        <v>4635</v>
      </c>
    </row>
    <row r="2188" spans="1:24" ht="22.5" x14ac:dyDescent="0.2">
      <c r="A2188" s="146">
        <v>0</v>
      </c>
      <c r="B2188" s="116">
        <f t="shared" si="68"/>
        <v>829.4</v>
      </c>
      <c r="C2188" s="190">
        <f t="shared" si="69"/>
        <v>0</v>
      </c>
      <c r="D2188" s="167"/>
      <c r="E2188" s="117" t="s">
        <v>4021</v>
      </c>
      <c r="F2188" s="118" t="s">
        <v>13556</v>
      </c>
      <c r="G2188" s="119" t="s">
        <v>4332</v>
      </c>
      <c r="H2188" s="117" t="s">
        <v>1318</v>
      </c>
      <c r="I2188" s="117">
        <v>1022</v>
      </c>
      <c r="J2188" s="117"/>
      <c r="K2188" s="120">
        <v>829.4</v>
      </c>
      <c r="L2188" s="121" t="s">
        <v>1136</v>
      </c>
      <c r="M2188" s="121" t="s">
        <v>891</v>
      </c>
      <c r="N2188" s="121">
        <v>2016</v>
      </c>
      <c r="O2188" s="121">
        <v>208</v>
      </c>
      <c r="P2188" s="121" t="s">
        <v>1592</v>
      </c>
      <c r="Q2188" s="121" t="s">
        <v>527</v>
      </c>
      <c r="R2188" s="121">
        <v>72857767</v>
      </c>
      <c r="S2188" s="121" t="s">
        <v>13557</v>
      </c>
      <c r="T2188" s="199">
        <v>42522</v>
      </c>
      <c r="U2188" s="199">
        <v>42538</v>
      </c>
      <c r="V2188" s="200" t="s">
        <v>4634</v>
      </c>
      <c r="W2188" s="200" t="s">
        <v>4634</v>
      </c>
      <c r="X2188" s="200" t="s">
        <v>4635</v>
      </c>
    </row>
    <row r="2189" spans="1:24" ht="22.5" x14ac:dyDescent="0.2">
      <c r="A2189" s="146">
        <v>0</v>
      </c>
      <c r="B2189" s="116">
        <f t="shared" si="68"/>
        <v>912.34</v>
      </c>
      <c r="C2189" s="190">
        <f t="shared" si="69"/>
        <v>0</v>
      </c>
      <c r="D2189" s="167"/>
      <c r="E2189" s="117" t="s">
        <v>4021</v>
      </c>
      <c r="F2189" s="118" t="s">
        <v>5508</v>
      </c>
      <c r="G2189" s="119" t="s">
        <v>4332</v>
      </c>
      <c r="H2189" s="117" t="s">
        <v>1318</v>
      </c>
      <c r="I2189" s="117">
        <v>1022</v>
      </c>
      <c r="J2189" s="117"/>
      <c r="K2189" s="120">
        <v>912.34</v>
      </c>
      <c r="L2189" s="121" t="s">
        <v>1136</v>
      </c>
      <c r="M2189" s="121" t="s">
        <v>891</v>
      </c>
      <c r="N2189" s="121">
        <v>2017</v>
      </c>
      <c r="O2189" s="121">
        <v>208</v>
      </c>
      <c r="P2189" s="121" t="s">
        <v>1592</v>
      </c>
      <c r="Q2189" s="121" t="s">
        <v>527</v>
      </c>
      <c r="R2189" s="121">
        <v>72925578</v>
      </c>
      <c r="S2189" s="121" t="s">
        <v>6257</v>
      </c>
      <c r="T2189" s="199">
        <v>42851</v>
      </c>
      <c r="U2189" s="199">
        <v>42865</v>
      </c>
      <c r="V2189" s="200" t="s">
        <v>4634</v>
      </c>
      <c r="W2189" s="200" t="s">
        <v>4634</v>
      </c>
      <c r="X2189" s="200" t="s">
        <v>4635</v>
      </c>
    </row>
    <row r="2190" spans="1:24" ht="22.5" x14ac:dyDescent="0.2">
      <c r="A2190" s="146">
        <v>0</v>
      </c>
      <c r="B2190" s="116">
        <f t="shared" si="68"/>
        <v>957</v>
      </c>
      <c r="C2190" s="190">
        <f t="shared" si="69"/>
        <v>0</v>
      </c>
      <c r="D2190" s="167"/>
      <c r="E2190" s="117" t="s">
        <v>4021</v>
      </c>
      <c r="F2190" s="118" t="s">
        <v>7798</v>
      </c>
      <c r="G2190" s="119" t="s">
        <v>4332</v>
      </c>
      <c r="H2190" s="117" t="s">
        <v>1318</v>
      </c>
      <c r="I2190" s="117">
        <v>1022</v>
      </c>
      <c r="J2190" s="117"/>
      <c r="K2190" s="120">
        <v>957</v>
      </c>
      <c r="L2190" s="121" t="s">
        <v>1136</v>
      </c>
      <c r="M2190" s="121" t="s">
        <v>891</v>
      </c>
      <c r="N2190" s="121">
        <v>2018</v>
      </c>
      <c r="O2190" s="121">
        <v>208</v>
      </c>
      <c r="P2190" s="121" t="s">
        <v>1592</v>
      </c>
      <c r="Q2190" s="121" t="s">
        <v>527</v>
      </c>
      <c r="R2190" s="121">
        <v>72995776</v>
      </c>
      <c r="S2190" s="121" t="s">
        <v>6257</v>
      </c>
      <c r="T2190" s="199">
        <v>43252</v>
      </c>
      <c r="U2190" s="199">
        <v>43266</v>
      </c>
      <c r="V2190" s="200" t="s">
        <v>4634</v>
      </c>
      <c r="W2190" s="200" t="s">
        <v>4634</v>
      </c>
      <c r="X2190" s="200" t="s">
        <v>4635</v>
      </c>
    </row>
    <row r="2191" spans="1:24" ht="22.5" x14ac:dyDescent="0.2">
      <c r="A2191" s="146">
        <v>0</v>
      </c>
      <c r="B2191" s="116">
        <f t="shared" si="68"/>
        <v>1870</v>
      </c>
      <c r="C2191" s="190">
        <f t="shared" si="69"/>
        <v>0</v>
      </c>
      <c r="D2191" s="167" t="s">
        <v>13950</v>
      </c>
      <c r="E2191" s="117" t="s">
        <v>4042</v>
      </c>
      <c r="F2191" s="118" t="s">
        <v>15001</v>
      </c>
      <c r="G2191" s="119" t="s">
        <v>1762</v>
      </c>
      <c r="H2191" s="117" t="s">
        <v>1318</v>
      </c>
      <c r="I2191" s="117">
        <v>1022</v>
      </c>
      <c r="J2191" s="117"/>
      <c r="K2191" s="120">
        <v>1870</v>
      </c>
      <c r="L2191" s="121" t="s">
        <v>1136</v>
      </c>
      <c r="M2191" s="121" t="s">
        <v>3227</v>
      </c>
      <c r="N2191" s="121">
        <v>2020</v>
      </c>
      <c r="O2191" s="121">
        <v>496</v>
      </c>
      <c r="P2191" s="121" t="s">
        <v>1592</v>
      </c>
      <c r="Q2191" s="121" t="s">
        <v>81</v>
      </c>
      <c r="R2191" s="121">
        <v>73105020</v>
      </c>
      <c r="S2191" s="121" t="s">
        <v>1604</v>
      </c>
      <c r="T2191" s="199">
        <v>43831</v>
      </c>
      <c r="U2191" s="199"/>
      <c r="V2191" s="200" t="s">
        <v>4634</v>
      </c>
      <c r="W2191" s="200" t="s">
        <v>4635</v>
      </c>
      <c r="X2191" s="200" t="s">
        <v>4635</v>
      </c>
    </row>
    <row r="2192" spans="1:24" x14ac:dyDescent="0.2">
      <c r="A2192" s="146">
        <v>0</v>
      </c>
      <c r="B2192" s="116">
        <f t="shared" si="68"/>
        <v>599.94000000000005</v>
      </c>
      <c r="C2192" s="190">
        <f t="shared" si="69"/>
        <v>0</v>
      </c>
      <c r="D2192" s="167" t="s">
        <v>894</v>
      </c>
      <c r="E2192" s="117" t="s">
        <v>3618</v>
      </c>
      <c r="F2192" s="118" t="s">
        <v>3619</v>
      </c>
      <c r="G2192" s="119" t="s">
        <v>3697</v>
      </c>
      <c r="H2192" s="117" t="s">
        <v>1318</v>
      </c>
      <c r="I2192" s="117">
        <v>1022</v>
      </c>
      <c r="J2192" s="117">
        <v>16</v>
      </c>
      <c r="K2192" s="120">
        <v>599.94000000000005</v>
      </c>
      <c r="L2192" s="121" t="s">
        <v>1136</v>
      </c>
      <c r="M2192" s="121" t="s">
        <v>891</v>
      </c>
      <c r="N2192" s="121">
        <v>2016</v>
      </c>
      <c r="O2192" s="121">
        <v>232</v>
      </c>
      <c r="P2192" s="121" t="s">
        <v>1592</v>
      </c>
      <c r="Q2192" s="121" t="s">
        <v>81</v>
      </c>
      <c r="R2192" s="121">
        <v>72133506</v>
      </c>
      <c r="S2192" s="121" t="s">
        <v>3698</v>
      </c>
      <c r="T2192" s="199">
        <v>42445</v>
      </c>
      <c r="U2192" s="199"/>
      <c r="V2192" s="200" t="s">
        <v>4634</v>
      </c>
      <c r="W2192" s="200" t="s">
        <v>4635</v>
      </c>
      <c r="X2192" s="200" t="s">
        <v>4635</v>
      </c>
    </row>
    <row r="2193" spans="1:24" ht="16.5" x14ac:dyDescent="0.2">
      <c r="A2193" s="146">
        <v>0</v>
      </c>
      <c r="B2193" s="116">
        <f t="shared" si="68"/>
        <v>762.22</v>
      </c>
      <c r="C2193" s="190">
        <f t="shared" si="69"/>
        <v>0</v>
      </c>
      <c r="D2193" s="167" t="s">
        <v>13950</v>
      </c>
      <c r="E2193" s="117" t="s">
        <v>3618</v>
      </c>
      <c r="F2193" s="118" t="s">
        <v>15002</v>
      </c>
      <c r="G2193" s="119" t="s">
        <v>3697</v>
      </c>
      <c r="H2193" s="117" t="s">
        <v>1318</v>
      </c>
      <c r="I2193" s="117">
        <v>1022</v>
      </c>
      <c r="J2193" s="117"/>
      <c r="K2193" s="120">
        <v>762.22</v>
      </c>
      <c r="L2193" s="121" t="s">
        <v>1136</v>
      </c>
      <c r="M2193" s="121" t="s">
        <v>3228</v>
      </c>
      <c r="N2193" s="121">
        <v>2020</v>
      </c>
      <c r="O2193" s="121">
        <v>232</v>
      </c>
      <c r="P2193" s="121" t="s">
        <v>1592</v>
      </c>
      <c r="Q2193" s="121" t="s">
        <v>81</v>
      </c>
      <c r="R2193" s="121">
        <v>73105238</v>
      </c>
      <c r="S2193" s="121" t="s">
        <v>3698</v>
      </c>
      <c r="T2193" s="199">
        <v>43831</v>
      </c>
      <c r="U2193" s="199"/>
      <c r="V2193" s="200" t="s">
        <v>4634</v>
      </c>
      <c r="W2193" s="200" t="s">
        <v>4635</v>
      </c>
      <c r="X2193" s="200" t="s">
        <v>4635</v>
      </c>
    </row>
    <row r="2194" spans="1:24" x14ac:dyDescent="0.2">
      <c r="A2194" s="146">
        <v>0</v>
      </c>
      <c r="B2194" s="116">
        <f t="shared" si="68"/>
        <v>1500.4</v>
      </c>
      <c r="C2194" s="190">
        <f t="shared" si="69"/>
        <v>0</v>
      </c>
      <c r="D2194" s="167"/>
      <c r="E2194" s="117" t="s">
        <v>3142</v>
      </c>
      <c r="F2194" s="118" t="s">
        <v>5083</v>
      </c>
      <c r="G2194" s="119" t="s">
        <v>5191</v>
      </c>
      <c r="H2194" s="117" t="s">
        <v>1318</v>
      </c>
      <c r="I2194" s="117">
        <v>1022</v>
      </c>
      <c r="J2194" s="117"/>
      <c r="K2194" s="120">
        <v>1500.4</v>
      </c>
      <c r="L2194" s="121" t="s">
        <v>1136</v>
      </c>
      <c r="M2194" s="121" t="s">
        <v>891</v>
      </c>
      <c r="N2194" s="121">
        <v>2017</v>
      </c>
      <c r="O2194" s="121">
        <v>476</v>
      </c>
      <c r="P2194" s="121" t="s">
        <v>1592</v>
      </c>
      <c r="Q2194" s="121" t="s">
        <v>893</v>
      </c>
      <c r="R2194" s="121">
        <v>72912094</v>
      </c>
      <c r="S2194" s="121" t="s">
        <v>6425</v>
      </c>
      <c r="T2194" s="199">
        <v>42775</v>
      </c>
      <c r="U2194" s="199">
        <v>42793</v>
      </c>
      <c r="V2194" s="200" t="s">
        <v>4634</v>
      </c>
      <c r="W2194" s="200" t="s">
        <v>4635</v>
      </c>
      <c r="X2194" s="200" t="s">
        <v>4635</v>
      </c>
    </row>
    <row r="2195" spans="1:24" x14ac:dyDescent="0.2">
      <c r="A2195" s="146">
        <v>0</v>
      </c>
      <c r="B2195" s="116">
        <f t="shared" si="68"/>
        <v>699.6</v>
      </c>
      <c r="C2195" s="190">
        <f t="shared" si="69"/>
        <v>0</v>
      </c>
      <c r="D2195" s="167" t="s">
        <v>894</v>
      </c>
      <c r="E2195" s="117" t="s">
        <v>7317</v>
      </c>
      <c r="F2195" s="118" t="s">
        <v>7318</v>
      </c>
      <c r="G2195" s="119" t="s">
        <v>7726</v>
      </c>
      <c r="H2195" s="117" t="s">
        <v>1318</v>
      </c>
      <c r="I2195" s="117">
        <v>1022</v>
      </c>
      <c r="J2195" s="117"/>
      <c r="K2195" s="120">
        <v>699.6</v>
      </c>
      <c r="L2195" s="121" t="s">
        <v>1136</v>
      </c>
      <c r="M2195" s="121" t="s">
        <v>891</v>
      </c>
      <c r="N2195" s="121">
        <v>2018</v>
      </c>
      <c r="O2195" s="121">
        <v>192</v>
      </c>
      <c r="P2195" s="121" t="s">
        <v>1592</v>
      </c>
      <c r="Q2195" s="121" t="s">
        <v>895</v>
      </c>
      <c r="R2195" s="121">
        <v>72984719</v>
      </c>
      <c r="S2195" s="121" t="s">
        <v>7727</v>
      </c>
      <c r="T2195" s="199">
        <v>43215</v>
      </c>
      <c r="U2195" s="199">
        <v>43231</v>
      </c>
      <c r="V2195" s="200" t="s">
        <v>4634</v>
      </c>
      <c r="W2195" s="200" t="s">
        <v>4635</v>
      </c>
      <c r="X2195" s="200" t="s">
        <v>4635</v>
      </c>
    </row>
    <row r="2196" spans="1:24" x14ac:dyDescent="0.2">
      <c r="A2196" s="146">
        <v>0</v>
      </c>
      <c r="B2196" s="116">
        <f t="shared" si="68"/>
        <v>1500.4</v>
      </c>
      <c r="C2196" s="190">
        <f t="shared" si="69"/>
        <v>0</v>
      </c>
      <c r="D2196" s="167"/>
      <c r="E2196" s="117" t="s">
        <v>8031</v>
      </c>
      <c r="F2196" s="118" t="s">
        <v>8032</v>
      </c>
      <c r="G2196" s="119" t="s">
        <v>8290</v>
      </c>
      <c r="H2196" s="117" t="s">
        <v>1318</v>
      </c>
      <c r="I2196" s="117">
        <v>1022</v>
      </c>
      <c r="J2196" s="117"/>
      <c r="K2196" s="120">
        <v>1500.4</v>
      </c>
      <c r="L2196" s="121" t="s">
        <v>1136</v>
      </c>
      <c r="M2196" s="121" t="s">
        <v>891</v>
      </c>
      <c r="N2196" s="121">
        <v>2018</v>
      </c>
      <c r="O2196" s="121">
        <v>516</v>
      </c>
      <c r="P2196" s="121" t="s">
        <v>1592</v>
      </c>
      <c r="Q2196" s="121" t="s">
        <v>893</v>
      </c>
      <c r="R2196" s="121">
        <v>73000636</v>
      </c>
      <c r="S2196" s="121" t="s">
        <v>8291</v>
      </c>
      <c r="T2196" s="199">
        <v>43327</v>
      </c>
      <c r="U2196" s="199">
        <v>43346</v>
      </c>
      <c r="V2196" s="200" t="s">
        <v>4634</v>
      </c>
      <c r="W2196" s="200" t="s">
        <v>4634</v>
      </c>
      <c r="X2196" s="200" t="s">
        <v>4635</v>
      </c>
    </row>
    <row r="2197" spans="1:24" ht="22.5" x14ac:dyDescent="0.2">
      <c r="A2197" s="146">
        <v>0</v>
      </c>
      <c r="B2197" s="116">
        <f t="shared" si="68"/>
        <v>1300.2</v>
      </c>
      <c r="C2197" s="190">
        <f t="shared" si="69"/>
        <v>0</v>
      </c>
      <c r="D2197" s="167" t="s">
        <v>1106</v>
      </c>
      <c r="E2197" s="117" t="s">
        <v>617</v>
      </c>
      <c r="F2197" s="118" t="s">
        <v>12664</v>
      </c>
      <c r="G2197" s="119" t="s">
        <v>13248</v>
      </c>
      <c r="H2197" s="117" t="s">
        <v>1318</v>
      </c>
      <c r="I2197" s="117">
        <v>1022</v>
      </c>
      <c r="J2197" s="117"/>
      <c r="K2197" s="120">
        <v>1300.2</v>
      </c>
      <c r="L2197" s="121" t="s">
        <v>1136</v>
      </c>
      <c r="M2197" s="121" t="s">
        <v>891</v>
      </c>
      <c r="N2197" s="121">
        <v>2020</v>
      </c>
      <c r="O2197" s="121">
        <v>296</v>
      </c>
      <c r="P2197" s="121" t="s">
        <v>1592</v>
      </c>
      <c r="Q2197" s="121" t="s">
        <v>893</v>
      </c>
      <c r="R2197" s="121">
        <v>73092261</v>
      </c>
      <c r="S2197" s="121" t="s">
        <v>13249</v>
      </c>
      <c r="T2197" s="199">
        <v>43787</v>
      </c>
      <c r="U2197" s="199">
        <v>43791</v>
      </c>
      <c r="V2197" s="200" t="s">
        <v>4634</v>
      </c>
      <c r="W2197" s="200" t="s">
        <v>4635</v>
      </c>
      <c r="X2197" s="200" t="s">
        <v>4635</v>
      </c>
    </row>
    <row r="2198" spans="1:24" ht="33.75" x14ac:dyDescent="0.2">
      <c r="A2198" s="146">
        <v>0</v>
      </c>
      <c r="B2198" s="116">
        <f t="shared" si="68"/>
        <v>880</v>
      </c>
      <c r="C2198" s="190">
        <f t="shared" si="69"/>
        <v>0</v>
      </c>
      <c r="D2198" s="167" t="s">
        <v>13950</v>
      </c>
      <c r="E2198" s="117" t="s">
        <v>617</v>
      </c>
      <c r="F2198" s="118" t="s">
        <v>15003</v>
      </c>
      <c r="G2198" s="119" t="s">
        <v>2158</v>
      </c>
      <c r="H2198" s="117" t="s">
        <v>1318</v>
      </c>
      <c r="I2198" s="117">
        <v>1022</v>
      </c>
      <c r="J2198" s="117"/>
      <c r="K2198" s="120">
        <v>880</v>
      </c>
      <c r="L2198" s="121" t="s">
        <v>1136</v>
      </c>
      <c r="M2198" s="121" t="s">
        <v>3227</v>
      </c>
      <c r="N2198" s="121">
        <v>2020</v>
      </c>
      <c r="O2198" s="121">
        <v>304</v>
      </c>
      <c r="P2198" s="121" t="s">
        <v>1592</v>
      </c>
      <c r="Q2198" s="121" t="s">
        <v>895</v>
      </c>
      <c r="R2198" s="121">
        <v>73104776</v>
      </c>
      <c r="S2198" s="121" t="s">
        <v>318</v>
      </c>
      <c r="T2198" s="199">
        <v>43831</v>
      </c>
      <c r="U2198" s="199"/>
      <c r="V2198" s="200" t="s">
        <v>4634</v>
      </c>
      <c r="W2198" s="200" t="s">
        <v>4635</v>
      </c>
      <c r="X2198" s="200" t="s">
        <v>4635</v>
      </c>
    </row>
    <row r="2199" spans="1:24" ht="22.5" x14ac:dyDescent="0.2">
      <c r="A2199" s="146">
        <v>0</v>
      </c>
      <c r="B2199" s="116">
        <f t="shared" si="68"/>
        <v>950.4</v>
      </c>
      <c r="C2199" s="190">
        <f t="shared" si="69"/>
        <v>0</v>
      </c>
      <c r="D2199" s="167" t="s">
        <v>1106</v>
      </c>
      <c r="E2199" s="117" t="s">
        <v>12665</v>
      </c>
      <c r="F2199" s="118" t="s">
        <v>12666</v>
      </c>
      <c r="G2199" s="119" t="s">
        <v>13250</v>
      </c>
      <c r="H2199" s="117" t="s">
        <v>1318</v>
      </c>
      <c r="I2199" s="117">
        <v>1022</v>
      </c>
      <c r="J2199" s="117"/>
      <c r="K2199" s="120">
        <v>950.4</v>
      </c>
      <c r="L2199" s="121" t="s">
        <v>1136</v>
      </c>
      <c r="M2199" s="121" t="s">
        <v>891</v>
      </c>
      <c r="N2199" s="121">
        <v>2020</v>
      </c>
      <c r="O2199" s="121">
        <v>288</v>
      </c>
      <c r="P2199" s="121" t="s">
        <v>1592</v>
      </c>
      <c r="Q2199" s="121" t="s">
        <v>893</v>
      </c>
      <c r="R2199" s="121">
        <v>73092241</v>
      </c>
      <c r="S2199" s="121" t="s">
        <v>13251</v>
      </c>
      <c r="T2199" s="199">
        <v>43783</v>
      </c>
      <c r="U2199" s="199">
        <v>43791</v>
      </c>
      <c r="V2199" s="200" t="s">
        <v>4635</v>
      </c>
      <c r="W2199" s="200" t="s">
        <v>4635</v>
      </c>
      <c r="X2199" s="200" t="s">
        <v>4634</v>
      </c>
    </row>
    <row r="2200" spans="1:24" ht="16.5" x14ac:dyDescent="0.2">
      <c r="A2200" s="146">
        <v>0</v>
      </c>
      <c r="B2200" s="116">
        <f t="shared" si="68"/>
        <v>1200.0999999999999</v>
      </c>
      <c r="C2200" s="190">
        <f t="shared" si="69"/>
        <v>0</v>
      </c>
      <c r="D2200" s="167" t="s">
        <v>13951</v>
      </c>
      <c r="E2200" s="117" t="s">
        <v>15004</v>
      </c>
      <c r="F2200" s="118" t="s">
        <v>15005</v>
      </c>
      <c r="G2200" s="119" t="s">
        <v>15006</v>
      </c>
      <c r="H2200" s="117" t="s">
        <v>1318</v>
      </c>
      <c r="I2200" s="117">
        <v>1022</v>
      </c>
      <c r="J2200" s="117"/>
      <c r="K2200" s="120">
        <v>1200.0999999999999</v>
      </c>
      <c r="L2200" s="121" t="s">
        <v>1136</v>
      </c>
      <c r="M2200" s="121" t="s">
        <v>891</v>
      </c>
      <c r="N2200" s="121">
        <v>2020</v>
      </c>
      <c r="O2200" s="121">
        <v>232</v>
      </c>
      <c r="P2200" s="121" t="s">
        <v>1592</v>
      </c>
      <c r="Q2200" s="121" t="s">
        <v>294</v>
      </c>
      <c r="R2200" s="121">
        <v>73100452</v>
      </c>
      <c r="S2200" s="121" t="s">
        <v>15007</v>
      </c>
      <c r="T2200" s="199"/>
      <c r="U2200" s="199">
        <v>43861</v>
      </c>
      <c r="V2200" s="200" t="s">
        <v>4634</v>
      </c>
      <c r="W2200" s="200" t="s">
        <v>4635</v>
      </c>
      <c r="X2200" s="200" t="s">
        <v>4635</v>
      </c>
    </row>
    <row r="2201" spans="1:24" ht="22.5" x14ac:dyDescent="0.2">
      <c r="A2201" s="146">
        <v>0</v>
      </c>
      <c r="B2201" s="116">
        <f t="shared" si="68"/>
        <v>200</v>
      </c>
      <c r="C2201" s="190">
        <f t="shared" si="69"/>
        <v>0</v>
      </c>
      <c r="D2201" s="167" t="s">
        <v>894</v>
      </c>
      <c r="E2201" s="117" t="s">
        <v>1825</v>
      </c>
      <c r="F2201" s="118" t="s">
        <v>829</v>
      </c>
      <c r="G2201" s="119" t="s">
        <v>4043</v>
      </c>
      <c r="H2201" s="117" t="s">
        <v>1318</v>
      </c>
      <c r="I2201" s="117">
        <v>1022</v>
      </c>
      <c r="J2201" s="117">
        <v>20</v>
      </c>
      <c r="K2201" s="120">
        <v>200</v>
      </c>
      <c r="L2201" s="121" t="s">
        <v>1136</v>
      </c>
      <c r="M2201" s="121" t="s">
        <v>891</v>
      </c>
      <c r="N2201" s="121">
        <v>2005</v>
      </c>
      <c r="O2201" s="121">
        <v>240</v>
      </c>
      <c r="P2201" s="121" t="s">
        <v>1592</v>
      </c>
      <c r="Q2201" s="121" t="s">
        <v>895</v>
      </c>
      <c r="R2201" s="121">
        <v>5031906</v>
      </c>
      <c r="S2201" s="121" t="s">
        <v>2167</v>
      </c>
      <c r="T2201" s="199">
        <v>38649</v>
      </c>
      <c r="U2201" s="199"/>
      <c r="V2201" s="200" t="s">
        <v>4634</v>
      </c>
      <c r="W2201" s="200" t="s">
        <v>4635</v>
      </c>
      <c r="X2201" s="200" t="s">
        <v>4635</v>
      </c>
    </row>
    <row r="2202" spans="1:24" x14ac:dyDescent="0.2">
      <c r="A2202" s="146">
        <v>0</v>
      </c>
      <c r="B2202" s="116">
        <f t="shared" si="68"/>
        <v>1799.6</v>
      </c>
      <c r="C2202" s="190">
        <f t="shared" si="69"/>
        <v>0</v>
      </c>
      <c r="D2202" s="167"/>
      <c r="E2202" s="117" t="s">
        <v>11675</v>
      </c>
      <c r="F2202" s="118" t="s">
        <v>11676</v>
      </c>
      <c r="G2202" s="119" t="s">
        <v>11991</v>
      </c>
      <c r="H2202" s="117" t="s">
        <v>1318</v>
      </c>
      <c r="I2202" s="117">
        <v>1022</v>
      </c>
      <c r="J2202" s="117"/>
      <c r="K2202" s="120">
        <v>1799.6</v>
      </c>
      <c r="L2202" s="121" t="s">
        <v>1136</v>
      </c>
      <c r="M2202" s="121" t="s">
        <v>891</v>
      </c>
      <c r="N2202" s="121">
        <v>2019</v>
      </c>
      <c r="O2202" s="121">
        <v>436</v>
      </c>
      <c r="P2202" s="121" t="s">
        <v>1592</v>
      </c>
      <c r="Q2202" s="121" t="s">
        <v>893</v>
      </c>
      <c r="R2202" s="121">
        <v>73070931</v>
      </c>
      <c r="S2202" s="121" t="s">
        <v>11992</v>
      </c>
      <c r="T2202" s="199">
        <v>43698</v>
      </c>
      <c r="U2202" s="199">
        <v>43700</v>
      </c>
      <c r="V2202" s="200" t="s">
        <v>4634</v>
      </c>
      <c r="W2202" s="200" t="s">
        <v>4635</v>
      </c>
      <c r="X2202" s="200" t="s">
        <v>4635</v>
      </c>
    </row>
    <row r="2203" spans="1:24" ht="22.5" x14ac:dyDescent="0.2">
      <c r="A2203" s="146">
        <v>0</v>
      </c>
      <c r="B2203" s="116">
        <f t="shared" si="68"/>
        <v>819.5</v>
      </c>
      <c r="C2203" s="190">
        <f t="shared" si="69"/>
        <v>0</v>
      </c>
      <c r="D2203" s="167" t="s">
        <v>1106</v>
      </c>
      <c r="E2203" s="117" t="s">
        <v>617</v>
      </c>
      <c r="F2203" s="118" t="s">
        <v>12667</v>
      </c>
      <c r="G2203" s="119" t="s">
        <v>13558</v>
      </c>
      <c r="H2203" s="117" t="s">
        <v>1318</v>
      </c>
      <c r="I2203" s="117">
        <v>1022</v>
      </c>
      <c r="J2203" s="117"/>
      <c r="K2203" s="120">
        <v>819.5</v>
      </c>
      <c r="L2203" s="121" t="s">
        <v>1136</v>
      </c>
      <c r="M2203" s="121" t="s">
        <v>891</v>
      </c>
      <c r="N2203" s="121">
        <v>2020</v>
      </c>
      <c r="O2203" s="121">
        <v>160</v>
      </c>
      <c r="P2203" s="121" t="s">
        <v>1592</v>
      </c>
      <c r="Q2203" s="121" t="s">
        <v>895</v>
      </c>
      <c r="R2203" s="121">
        <v>73092262</v>
      </c>
      <c r="S2203" s="121" t="s">
        <v>13559</v>
      </c>
      <c r="T2203" s="199">
        <v>43783</v>
      </c>
      <c r="U2203" s="199">
        <v>43791</v>
      </c>
      <c r="V2203" s="200" t="s">
        <v>4634</v>
      </c>
      <c r="W2203" s="200" t="s">
        <v>4635</v>
      </c>
      <c r="X2203" s="200" t="s">
        <v>4635</v>
      </c>
    </row>
    <row r="2204" spans="1:24" x14ac:dyDescent="0.2">
      <c r="A2204" s="146">
        <v>0</v>
      </c>
      <c r="B2204" s="116">
        <f t="shared" si="68"/>
        <v>749.98</v>
      </c>
      <c r="C2204" s="190">
        <f t="shared" si="69"/>
        <v>0</v>
      </c>
      <c r="D2204" s="167" t="s">
        <v>894</v>
      </c>
      <c r="E2204" s="117" t="s">
        <v>2532</v>
      </c>
      <c r="F2204" s="118" t="s">
        <v>3613</v>
      </c>
      <c r="G2204" s="119" t="s">
        <v>3691</v>
      </c>
      <c r="H2204" s="117" t="s">
        <v>1318</v>
      </c>
      <c r="I2204" s="117">
        <v>1022</v>
      </c>
      <c r="J2204" s="117">
        <v>14</v>
      </c>
      <c r="K2204" s="120">
        <v>749.98</v>
      </c>
      <c r="L2204" s="121" t="s">
        <v>1136</v>
      </c>
      <c r="M2204" s="121" t="s">
        <v>891</v>
      </c>
      <c r="N2204" s="121">
        <v>2016</v>
      </c>
      <c r="O2204" s="121">
        <v>352</v>
      </c>
      <c r="P2204" s="121" t="s">
        <v>1592</v>
      </c>
      <c r="Q2204" s="121" t="s">
        <v>895</v>
      </c>
      <c r="R2204" s="121">
        <v>72133306</v>
      </c>
      <c r="S2204" s="121" t="s">
        <v>3692</v>
      </c>
      <c r="T2204" s="199">
        <v>42445</v>
      </c>
      <c r="U2204" s="199"/>
      <c r="V2204" s="200" t="s">
        <v>4634</v>
      </c>
      <c r="W2204" s="200" t="s">
        <v>4635</v>
      </c>
      <c r="X2204" s="200" t="s">
        <v>4635</v>
      </c>
    </row>
    <row r="2205" spans="1:24" x14ac:dyDescent="0.2">
      <c r="A2205" s="146">
        <v>0</v>
      </c>
      <c r="B2205" s="116">
        <f t="shared" si="68"/>
        <v>1064.8</v>
      </c>
      <c r="C2205" s="190">
        <f t="shared" si="69"/>
        <v>0</v>
      </c>
      <c r="D2205" s="167" t="s">
        <v>894</v>
      </c>
      <c r="E2205" s="117" t="s">
        <v>1158</v>
      </c>
      <c r="F2205" s="118" t="s">
        <v>6173</v>
      </c>
      <c r="G2205" s="119" t="s">
        <v>4044</v>
      </c>
      <c r="H2205" s="117" t="s">
        <v>1318</v>
      </c>
      <c r="I2205" s="117">
        <v>1022</v>
      </c>
      <c r="J2205" s="117"/>
      <c r="K2205" s="120">
        <v>1064.8</v>
      </c>
      <c r="L2205" s="121" t="s">
        <v>1136</v>
      </c>
      <c r="M2205" s="121" t="s">
        <v>3228</v>
      </c>
      <c r="N2205" s="121">
        <v>2016</v>
      </c>
      <c r="O2205" s="121">
        <v>272</v>
      </c>
      <c r="P2205" s="121" t="s">
        <v>1592</v>
      </c>
      <c r="Q2205" s="121" t="s">
        <v>1593</v>
      </c>
      <c r="R2205" s="121">
        <v>72940342</v>
      </c>
      <c r="S2205" s="121" t="s">
        <v>3175</v>
      </c>
      <c r="T2205" s="199">
        <v>42370</v>
      </c>
      <c r="U2205" s="199"/>
      <c r="V2205" s="200" t="s">
        <v>4634</v>
      </c>
      <c r="W2205" s="200" t="s">
        <v>4635</v>
      </c>
      <c r="X2205" s="200" t="s">
        <v>4635</v>
      </c>
    </row>
    <row r="2206" spans="1:24" ht="16.5" x14ac:dyDescent="0.2">
      <c r="A2206" s="146">
        <v>0</v>
      </c>
      <c r="B2206" s="116">
        <f t="shared" si="68"/>
        <v>1229.3599999999999</v>
      </c>
      <c r="C2206" s="190">
        <f t="shared" si="69"/>
        <v>0</v>
      </c>
      <c r="D2206" s="167" t="s">
        <v>13950</v>
      </c>
      <c r="E2206" s="117" t="s">
        <v>1158</v>
      </c>
      <c r="F2206" s="118" t="s">
        <v>15008</v>
      </c>
      <c r="G2206" s="119" t="s">
        <v>10950</v>
      </c>
      <c r="H2206" s="117" t="s">
        <v>1318</v>
      </c>
      <c r="I2206" s="117">
        <v>1022</v>
      </c>
      <c r="J2206" s="117"/>
      <c r="K2206" s="120">
        <v>1229.3599999999999</v>
      </c>
      <c r="L2206" s="121" t="s">
        <v>1136</v>
      </c>
      <c r="M2206" s="121" t="s">
        <v>3228</v>
      </c>
      <c r="N2206" s="121">
        <v>2020</v>
      </c>
      <c r="O2206" s="121">
        <v>272</v>
      </c>
      <c r="P2206" s="121" t="s">
        <v>1592</v>
      </c>
      <c r="Q2206" s="121" t="s">
        <v>1593</v>
      </c>
      <c r="R2206" s="121">
        <v>73105272</v>
      </c>
      <c r="S2206" s="121" t="s">
        <v>10101</v>
      </c>
      <c r="T2206" s="199">
        <v>43831</v>
      </c>
      <c r="U2206" s="199"/>
      <c r="V2206" s="200" t="s">
        <v>4634</v>
      </c>
      <c r="W2206" s="200" t="s">
        <v>4635</v>
      </c>
      <c r="X2206" s="200" t="s">
        <v>4635</v>
      </c>
    </row>
    <row r="2207" spans="1:24" ht="22.5" x14ac:dyDescent="0.2">
      <c r="A2207" s="146">
        <v>0</v>
      </c>
      <c r="B2207" s="116">
        <f t="shared" si="68"/>
        <v>950.4</v>
      </c>
      <c r="C2207" s="190">
        <f t="shared" si="69"/>
        <v>0</v>
      </c>
      <c r="D2207" s="167" t="s">
        <v>894</v>
      </c>
      <c r="E2207" s="117" t="s">
        <v>6778</v>
      </c>
      <c r="F2207" s="118" t="s">
        <v>6779</v>
      </c>
      <c r="G2207" s="119" t="s">
        <v>7045</v>
      </c>
      <c r="H2207" s="117" t="s">
        <v>1318</v>
      </c>
      <c r="I2207" s="117">
        <v>1022</v>
      </c>
      <c r="J2207" s="117"/>
      <c r="K2207" s="120">
        <v>950.4</v>
      </c>
      <c r="L2207" s="121" t="s">
        <v>1136</v>
      </c>
      <c r="M2207" s="121" t="s">
        <v>891</v>
      </c>
      <c r="N2207" s="121">
        <v>2018</v>
      </c>
      <c r="O2207" s="121">
        <v>196</v>
      </c>
      <c r="P2207" s="121" t="s">
        <v>1592</v>
      </c>
      <c r="Q2207" s="121" t="s">
        <v>893</v>
      </c>
      <c r="R2207" s="121">
        <v>72963410</v>
      </c>
      <c r="S2207" s="121" t="s">
        <v>7046</v>
      </c>
      <c r="T2207" s="199">
        <v>43131</v>
      </c>
      <c r="U2207" s="199">
        <v>43147</v>
      </c>
      <c r="V2207" s="200" t="s">
        <v>4634</v>
      </c>
      <c r="W2207" s="200" t="s">
        <v>4635</v>
      </c>
      <c r="X2207" s="200" t="s">
        <v>4635</v>
      </c>
    </row>
    <row r="2208" spans="1:24" ht="16.5" x14ac:dyDescent="0.2">
      <c r="A2208" s="146">
        <v>0</v>
      </c>
      <c r="B2208" s="116">
        <f t="shared" si="68"/>
        <v>981.2</v>
      </c>
      <c r="C2208" s="190">
        <f t="shared" si="69"/>
        <v>0</v>
      </c>
      <c r="D2208" s="167" t="s">
        <v>13950</v>
      </c>
      <c r="E2208" s="117" t="s">
        <v>798</v>
      </c>
      <c r="F2208" s="118" t="s">
        <v>15009</v>
      </c>
      <c r="G2208" s="119" t="s">
        <v>4045</v>
      </c>
      <c r="H2208" s="117" t="s">
        <v>1318</v>
      </c>
      <c r="I2208" s="117">
        <v>1022</v>
      </c>
      <c r="J2208" s="117"/>
      <c r="K2208" s="120">
        <v>981.2</v>
      </c>
      <c r="L2208" s="121" t="s">
        <v>1136</v>
      </c>
      <c r="M2208" s="121" t="s">
        <v>3227</v>
      </c>
      <c r="N2208" s="121">
        <v>2020</v>
      </c>
      <c r="O2208" s="121">
        <v>208</v>
      </c>
      <c r="P2208" s="121" t="s">
        <v>1592</v>
      </c>
      <c r="Q2208" s="121" t="s">
        <v>895</v>
      </c>
      <c r="R2208" s="121">
        <v>73104908</v>
      </c>
      <c r="S2208" s="121" t="s">
        <v>799</v>
      </c>
      <c r="T2208" s="199">
        <v>43831</v>
      </c>
      <c r="U2208" s="199"/>
      <c r="V2208" s="200" t="s">
        <v>4634</v>
      </c>
      <c r="W2208" s="200" t="s">
        <v>4635</v>
      </c>
      <c r="X2208" s="200" t="s">
        <v>4635</v>
      </c>
    </row>
    <row r="2209" spans="1:24" ht="33.75" x14ac:dyDescent="0.2">
      <c r="A2209" s="146">
        <v>0</v>
      </c>
      <c r="B2209" s="116">
        <f t="shared" si="68"/>
        <v>950.4</v>
      </c>
      <c r="C2209" s="190">
        <f t="shared" si="69"/>
        <v>0</v>
      </c>
      <c r="D2209" s="167" t="s">
        <v>894</v>
      </c>
      <c r="E2209" s="117" t="s">
        <v>8033</v>
      </c>
      <c r="F2209" s="118" t="s">
        <v>8034</v>
      </c>
      <c r="G2209" s="119" t="s">
        <v>8320</v>
      </c>
      <c r="H2209" s="117" t="s">
        <v>1318</v>
      </c>
      <c r="I2209" s="117">
        <v>1022</v>
      </c>
      <c r="J2209" s="117"/>
      <c r="K2209" s="120">
        <v>950.4</v>
      </c>
      <c r="L2209" s="121" t="s">
        <v>1136</v>
      </c>
      <c r="M2209" s="121" t="s">
        <v>891</v>
      </c>
      <c r="N2209" s="121">
        <v>2018</v>
      </c>
      <c r="O2209" s="121">
        <v>316</v>
      </c>
      <c r="P2209" s="121" t="s">
        <v>1592</v>
      </c>
      <c r="Q2209" s="121" t="s">
        <v>1593</v>
      </c>
      <c r="R2209" s="121">
        <v>73000622</v>
      </c>
      <c r="S2209" s="121" t="s">
        <v>8321</v>
      </c>
      <c r="T2209" s="199">
        <v>43325</v>
      </c>
      <c r="U2209" s="199">
        <v>43346</v>
      </c>
      <c r="V2209" s="200" t="s">
        <v>4634</v>
      </c>
      <c r="W2209" s="200" t="s">
        <v>4635</v>
      </c>
      <c r="X2209" s="200" t="s">
        <v>4635</v>
      </c>
    </row>
    <row r="2210" spans="1:24" x14ac:dyDescent="0.2">
      <c r="A2210" s="146">
        <v>0</v>
      </c>
      <c r="B2210" s="116">
        <f t="shared" si="68"/>
        <v>1009.8</v>
      </c>
      <c r="C2210" s="190">
        <f t="shared" si="69"/>
        <v>0</v>
      </c>
      <c r="D2210" s="167" t="s">
        <v>3860</v>
      </c>
      <c r="E2210" s="117" t="s">
        <v>3176</v>
      </c>
      <c r="F2210" s="118" t="s">
        <v>13994</v>
      </c>
      <c r="G2210" s="119" t="s">
        <v>3177</v>
      </c>
      <c r="H2210" s="117" t="s">
        <v>1318</v>
      </c>
      <c r="I2210" s="117">
        <v>1022</v>
      </c>
      <c r="J2210" s="117"/>
      <c r="K2210" s="120">
        <v>1009.8</v>
      </c>
      <c r="L2210" s="121" t="s">
        <v>1136</v>
      </c>
      <c r="M2210" s="121" t="s">
        <v>891</v>
      </c>
      <c r="N2210" s="121">
        <v>2020</v>
      </c>
      <c r="O2210" s="121">
        <v>224</v>
      </c>
      <c r="P2210" s="121" t="s">
        <v>1592</v>
      </c>
      <c r="Q2210" s="121" t="s">
        <v>895</v>
      </c>
      <c r="R2210" s="121">
        <v>73100237</v>
      </c>
      <c r="S2210" s="121" t="s">
        <v>13995</v>
      </c>
      <c r="T2210" s="199">
        <v>43839</v>
      </c>
      <c r="U2210" s="199">
        <v>43840</v>
      </c>
      <c r="V2210" s="200" t="s">
        <v>4634</v>
      </c>
      <c r="W2210" s="200" t="s">
        <v>4635</v>
      </c>
      <c r="X2210" s="200" t="s">
        <v>4635</v>
      </c>
    </row>
    <row r="2211" spans="1:24" x14ac:dyDescent="0.2">
      <c r="A2211" s="146">
        <v>0</v>
      </c>
      <c r="B2211" s="116">
        <f t="shared" si="68"/>
        <v>800.04</v>
      </c>
      <c r="C2211" s="190">
        <f t="shared" si="69"/>
        <v>0</v>
      </c>
      <c r="D2211" s="167" t="s">
        <v>894</v>
      </c>
      <c r="E2211" s="117" t="s">
        <v>3176</v>
      </c>
      <c r="F2211" s="118" t="s">
        <v>6174</v>
      </c>
      <c r="G2211" s="119" t="s">
        <v>3177</v>
      </c>
      <c r="H2211" s="117" t="s">
        <v>1318</v>
      </c>
      <c r="I2211" s="117">
        <v>1022</v>
      </c>
      <c r="J2211" s="117"/>
      <c r="K2211" s="120">
        <v>800.04</v>
      </c>
      <c r="L2211" s="121" t="s">
        <v>1136</v>
      </c>
      <c r="M2211" s="121" t="s">
        <v>3228</v>
      </c>
      <c r="N2211" s="121">
        <v>2016</v>
      </c>
      <c r="O2211" s="121">
        <v>224</v>
      </c>
      <c r="P2211" s="121" t="s">
        <v>1592</v>
      </c>
      <c r="Q2211" s="121" t="s">
        <v>895</v>
      </c>
      <c r="R2211" s="121">
        <v>69894906</v>
      </c>
      <c r="S2211" s="121" t="s">
        <v>6175</v>
      </c>
      <c r="T2211" s="199">
        <v>42370</v>
      </c>
      <c r="U2211" s="199"/>
      <c r="V2211" s="200" t="s">
        <v>4634</v>
      </c>
      <c r="W2211" s="200" t="s">
        <v>4634</v>
      </c>
      <c r="X2211" s="200" t="s">
        <v>4635</v>
      </c>
    </row>
    <row r="2212" spans="1:24" ht="16.5" x14ac:dyDescent="0.2">
      <c r="A2212" s="146">
        <v>0</v>
      </c>
      <c r="B2212" s="116">
        <f t="shared" si="68"/>
        <v>1320</v>
      </c>
      <c r="C2212" s="190">
        <f t="shared" si="69"/>
        <v>0</v>
      </c>
      <c r="D2212" s="167" t="s">
        <v>13950</v>
      </c>
      <c r="E2212" s="117" t="s">
        <v>4046</v>
      </c>
      <c r="F2212" s="118" t="s">
        <v>15010</v>
      </c>
      <c r="G2212" s="119" t="s">
        <v>568</v>
      </c>
      <c r="H2212" s="117" t="s">
        <v>1318</v>
      </c>
      <c r="I2212" s="117">
        <v>1022</v>
      </c>
      <c r="J2212" s="117"/>
      <c r="K2212" s="120">
        <v>1320</v>
      </c>
      <c r="L2212" s="121" t="s">
        <v>1136</v>
      </c>
      <c r="M2212" s="121" t="s">
        <v>3227</v>
      </c>
      <c r="N2212" s="121">
        <v>2020</v>
      </c>
      <c r="O2212" s="121">
        <v>400</v>
      </c>
      <c r="P2212" s="121" t="s">
        <v>1592</v>
      </c>
      <c r="Q2212" s="121" t="s">
        <v>895</v>
      </c>
      <c r="R2212" s="121">
        <v>73104917</v>
      </c>
      <c r="S2212" s="121" t="s">
        <v>569</v>
      </c>
      <c r="T2212" s="199">
        <v>43831</v>
      </c>
      <c r="U2212" s="199"/>
      <c r="V2212" s="200" t="s">
        <v>4634</v>
      </c>
      <c r="W2212" s="200" t="s">
        <v>4635</v>
      </c>
      <c r="X2212" s="200" t="s">
        <v>4635</v>
      </c>
    </row>
    <row r="2213" spans="1:24" x14ac:dyDescent="0.2">
      <c r="A2213" s="146">
        <v>0</v>
      </c>
      <c r="B2213" s="116">
        <f t="shared" si="68"/>
        <v>1200.0999999999999</v>
      </c>
      <c r="C2213" s="190">
        <f t="shared" si="69"/>
        <v>0</v>
      </c>
      <c r="D2213" s="167"/>
      <c r="E2213" s="117" t="s">
        <v>7319</v>
      </c>
      <c r="F2213" s="118" t="s">
        <v>7320</v>
      </c>
      <c r="G2213" s="119" t="s">
        <v>7778</v>
      </c>
      <c r="H2213" s="117" t="s">
        <v>1318</v>
      </c>
      <c r="I2213" s="117">
        <v>1022</v>
      </c>
      <c r="J2213" s="117"/>
      <c r="K2213" s="120">
        <v>1200.0999999999999</v>
      </c>
      <c r="L2213" s="121" t="s">
        <v>1136</v>
      </c>
      <c r="M2213" s="121" t="s">
        <v>891</v>
      </c>
      <c r="N2213" s="121">
        <v>2018</v>
      </c>
      <c r="O2213" s="121">
        <v>308</v>
      </c>
      <c r="P2213" s="121" t="s">
        <v>1592</v>
      </c>
      <c r="Q2213" s="121" t="s">
        <v>893</v>
      </c>
      <c r="R2213" s="121">
        <v>72984680</v>
      </c>
      <c r="S2213" s="121" t="s">
        <v>7779</v>
      </c>
      <c r="T2213" s="199">
        <v>43206</v>
      </c>
      <c r="U2213" s="199">
        <v>43231</v>
      </c>
      <c r="V2213" s="200" t="s">
        <v>4634</v>
      </c>
      <c r="W2213" s="200" t="s">
        <v>4635</v>
      </c>
      <c r="X2213" s="200" t="s">
        <v>4635</v>
      </c>
    </row>
    <row r="2214" spans="1:24" ht="16.5" x14ac:dyDescent="0.2">
      <c r="A2214" s="146">
        <v>0</v>
      </c>
      <c r="B2214" s="116">
        <f t="shared" si="68"/>
        <v>1320</v>
      </c>
      <c r="C2214" s="190">
        <f t="shared" si="69"/>
        <v>0</v>
      </c>
      <c r="D2214" s="167" t="s">
        <v>13950</v>
      </c>
      <c r="E2214" s="117" t="s">
        <v>453</v>
      </c>
      <c r="F2214" s="118" t="s">
        <v>15011</v>
      </c>
      <c r="G2214" s="119" t="s">
        <v>454</v>
      </c>
      <c r="H2214" s="117" t="s">
        <v>1318</v>
      </c>
      <c r="I2214" s="117">
        <v>1022</v>
      </c>
      <c r="J2214" s="117"/>
      <c r="K2214" s="120">
        <v>1320</v>
      </c>
      <c r="L2214" s="121" t="s">
        <v>1136</v>
      </c>
      <c r="M2214" s="121" t="s">
        <v>3227</v>
      </c>
      <c r="N2214" s="121">
        <v>2020</v>
      </c>
      <c r="O2214" s="121">
        <v>400</v>
      </c>
      <c r="P2214" s="121" t="s">
        <v>1592</v>
      </c>
      <c r="Q2214" s="121" t="s">
        <v>527</v>
      </c>
      <c r="R2214" s="121">
        <v>73105078</v>
      </c>
      <c r="S2214" s="121" t="s">
        <v>455</v>
      </c>
      <c r="T2214" s="199">
        <v>43831</v>
      </c>
      <c r="U2214" s="199"/>
      <c r="V2214" s="200" t="s">
        <v>4634</v>
      </c>
      <c r="W2214" s="200" t="s">
        <v>4635</v>
      </c>
      <c r="X2214" s="200" t="s">
        <v>4635</v>
      </c>
    </row>
    <row r="2215" spans="1:24" ht="22.5" x14ac:dyDescent="0.2">
      <c r="A2215" s="146">
        <v>0</v>
      </c>
      <c r="B2215" s="116">
        <f t="shared" si="68"/>
        <v>349.8</v>
      </c>
      <c r="C2215" s="190">
        <f t="shared" si="69"/>
        <v>0</v>
      </c>
      <c r="D2215" s="167" t="s">
        <v>13957</v>
      </c>
      <c r="E2215" s="117" t="s">
        <v>4732</v>
      </c>
      <c r="F2215" s="118" t="s">
        <v>15012</v>
      </c>
      <c r="G2215" s="119" t="s">
        <v>15013</v>
      </c>
      <c r="H2215" s="117" t="s">
        <v>1271</v>
      </c>
      <c r="I2215" s="117">
        <v>1023</v>
      </c>
      <c r="J2215" s="117"/>
      <c r="K2215" s="120">
        <v>349.8</v>
      </c>
      <c r="L2215" s="121" t="s">
        <v>1136</v>
      </c>
      <c r="M2215" s="121" t="s">
        <v>891</v>
      </c>
      <c r="N2215" s="121">
        <v>2020</v>
      </c>
      <c r="O2215" s="121">
        <v>80</v>
      </c>
      <c r="P2215" s="121" t="s">
        <v>892</v>
      </c>
      <c r="Q2215" s="121" t="s">
        <v>527</v>
      </c>
      <c r="R2215" s="121">
        <v>73100470</v>
      </c>
      <c r="S2215" s="121" t="s">
        <v>15014</v>
      </c>
      <c r="T2215" s="199"/>
      <c r="U2215" s="199">
        <v>43917</v>
      </c>
      <c r="V2215" s="200" t="s">
        <v>4634</v>
      </c>
      <c r="W2215" s="200" t="s">
        <v>4634</v>
      </c>
      <c r="X2215" s="200" t="s">
        <v>4635</v>
      </c>
    </row>
    <row r="2216" spans="1:24" ht="22.5" x14ac:dyDescent="0.2">
      <c r="A2216" s="146">
        <v>0</v>
      </c>
      <c r="B2216" s="116">
        <f t="shared" si="68"/>
        <v>1100</v>
      </c>
      <c r="C2216" s="190">
        <f t="shared" si="69"/>
        <v>0</v>
      </c>
      <c r="D2216" s="167" t="s">
        <v>894</v>
      </c>
      <c r="E2216" s="117" t="s">
        <v>6780</v>
      </c>
      <c r="F2216" s="118" t="s">
        <v>6781</v>
      </c>
      <c r="G2216" s="119" t="s">
        <v>7047</v>
      </c>
      <c r="H2216" s="117" t="s">
        <v>1271</v>
      </c>
      <c r="I2216" s="117">
        <v>1023</v>
      </c>
      <c r="J2216" s="117"/>
      <c r="K2216" s="120">
        <v>1100</v>
      </c>
      <c r="L2216" s="121" t="s">
        <v>1136</v>
      </c>
      <c r="M2216" s="121" t="s">
        <v>891</v>
      </c>
      <c r="N2216" s="121">
        <v>2018</v>
      </c>
      <c r="O2216" s="121">
        <v>338</v>
      </c>
      <c r="P2216" s="121" t="s">
        <v>1592</v>
      </c>
      <c r="Q2216" s="121" t="s">
        <v>895</v>
      </c>
      <c r="R2216" s="121">
        <v>72963434</v>
      </c>
      <c r="S2216" s="121" t="s">
        <v>7048</v>
      </c>
      <c r="T2216" s="199">
        <v>43125</v>
      </c>
      <c r="U2216" s="199">
        <v>43147</v>
      </c>
      <c r="V2216" s="200" t="s">
        <v>4634</v>
      </c>
      <c r="W2216" s="200" t="s">
        <v>4635</v>
      </c>
      <c r="X2216" s="200" t="s">
        <v>4635</v>
      </c>
    </row>
    <row r="2217" spans="1:24" x14ac:dyDescent="0.2">
      <c r="A2217" s="146">
        <v>0</v>
      </c>
      <c r="B2217" s="116">
        <f t="shared" si="68"/>
        <v>1064.8</v>
      </c>
      <c r="C2217" s="190">
        <f t="shared" si="69"/>
        <v>0</v>
      </c>
      <c r="D2217" s="167" t="s">
        <v>13956</v>
      </c>
      <c r="E2217" s="117" t="s">
        <v>2987</v>
      </c>
      <c r="F2217" s="118" t="s">
        <v>15015</v>
      </c>
      <c r="G2217" s="119" t="s">
        <v>2988</v>
      </c>
      <c r="H2217" s="117" t="s">
        <v>1271</v>
      </c>
      <c r="I2217" s="117">
        <v>1023</v>
      </c>
      <c r="J2217" s="117"/>
      <c r="K2217" s="120">
        <v>1064.8</v>
      </c>
      <c r="L2217" s="121" t="s">
        <v>1136</v>
      </c>
      <c r="M2217" s="121" t="s">
        <v>3227</v>
      </c>
      <c r="N2217" s="121">
        <v>2020</v>
      </c>
      <c r="O2217" s="121">
        <v>272</v>
      </c>
      <c r="P2217" s="121" t="s">
        <v>1592</v>
      </c>
      <c r="Q2217" s="121" t="s">
        <v>895</v>
      </c>
      <c r="R2217" s="121">
        <v>73104635</v>
      </c>
      <c r="S2217" s="121" t="s">
        <v>2989</v>
      </c>
      <c r="T2217" s="199">
        <v>43831</v>
      </c>
      <c r="U2217" s="199"/>
      <c r="V2217" s="200" t="s">
        <v>4634</v>
      </c>
      <c r="W2217" s="200" t="s">
        <v>4635</v>
      </c>
      <c r="X2217" s="200" t="s">
        <v>4635</v>
      </c>
    </row>
    <row r="2218" spans="1:24" x14ac:dyDescent="0.2">
      <c r="A2218" s="146">
        <v>0</v>
      </c>
      <c r="B2218" s="116">
        <f t="shared" si="68"/>
        <v>840.4</v>
      </c>
      <c r="C2218" s="190">
        <f t="shared" si="69"/>
        <v>0</v>
      </c>
      <c r="D2218" s="167" t="s">
        <v>1106</v>
      </c>
      <c r="E2218" s="117" t="s">
        <v>6782</v>
      </c>
      <c r="F2218" s="118" t="s">
        <v>12881</v>
      </c>
      <c r="G2218" s="119" t="s">
        <v>12882</v>
      </c>
      <c r="H2218" s="117" t="s">
        <v>1271</v>
      </c>
      <c r="I2218" s="117">
        <v>1023</v>
      </c>
      <c r="J2218" s="117"/>
      <c r="K2218" s="120">
        <v>840.4</v>
      </c>
      <c r="L2218" s="121" t="s">
        <v>1136</v>
      </c>
      <c r="M2218" s="121" t="s">
        <v>891</v>
      </c>
      <c r="N2218" s="121">
        <v>2020</v>
      </c>
      <c r="O2218" s="121">
        <v>172</v>
      </c>
      <c r="P2218" s="121" t="s">
        <v>1592</v>
      </c>
      <c r="Q2218" s="121" t="s">
        <v>895</v>
      </c>
      <c r="R2218" s="121">
        <v>73096587</v>
      </c>
      <c r="S2218" s="121" t="s">
        <v>7049</v>
      </c>
      <c r="T2218" s="199">
        <v>43787</v>
      </c>
      <c r="U2218" s="199">
        <v>43798</v>
      </c>
      <c r="V2218" s="200" t="s">
        <v>4634</v>
      </c>
      <c r="W2218" s="200" t="s">
        <v>4635</v>
      </c>
      <c r="X2218" s="200" t="s">
        <v>4635</v>
      </c>
    </row>
    <row r="2219" spans="1:24" x14ac:dyDescent="0.2">
      <c r="A2219" s="146">
        <v>0</v>
      </c>
      <c r="B2219" s="116">
        <f t="shared" si="68"/>
        <v>286.04000000000002</v>
      </c>
      <c r="C2219" s="190">
        <f t="shared" si="69"/>
        <v>0</v>
      </c>
      <c r="D2219" s="167"/>
      <c r="E2219" s="117" t="s">
        <v>3435</v>
      </c>
      <c r="F2219" s="118" t="s">
        <v>5257</v>
      </c>
      <c r="G2219" s="119" t="s">
        <v>3436</v>
      </c>
      <c r="H2219" s="117" t="s">
        <v>1271</v>
      </c>
      <c r="I2219" s="117">
        <v>1023</v>
      </c>
      <c r="J2219" s="117"/>
      <c r="K2219" s="120">
        <v>286.04000000000002</v>
      </c>
      <c r="L2219" s="121" t="s">
        <v>1136</v>
      </c>
      <c r="M2219" s="121" t="s">
        <v>891</v>
      </c>
      <c r="N2219" s="121">
        <v>2017</v>
      </c>
      <c r="O2219" s="121">
        <v>92</v>
      </c>
      <c r="P2219" s="121" t="s">
        <v>892</v>
      </c>
      <c r="Q2219" s="121" t="s">
        <v>895</v>
      </c>
      <c r="R2219" s="121">
        <v>72915130</v>
      </c>
      <c r="S2219" s="121" t="s">
        <v>3437</v>
      </c>
      <c r="T2219" s="199">
        <v>42803</v>
      </c>
      <c r="U2219" s="199">
        <v>42811</v>
      </c>
      <c r="V2219" s="200" t="s">
        <v>4634</v>
      </c>
      <c r="W2219" s="200" t="s">
        <v>4635</v>
      </c>
      <c r="X2219" s="200" t="s">
        <v>4635</v>
      </c>
    </row>
    <row r="2220" spans="1:24" x14ac:dyDescent="0.2">
      <c r="A2220" s="146">
        <v>0</v>
      </c>
      <c r="B2220" s="116">
        <f t="shared" si="68"/>
        <v>297</v>
      </c>
      <c r="C2220" s="190">
        <f t="shared" si="69"/>
        <v>0</v>
      </c>
      <c r="D2220" s="167"/>
      <c r="E2220" s="117" t="s">
        <v>3435</v>
      </c>
      <c r="F2220" s="118" t="s">
        <v>7321</v>
      </c>
      <c r="G2220" s="119" t="s">
        <v>3436</v>
      </c>
      <c r="H2220" s="117" t="s">
        <v>1271</v>
      </c>
      <c r="I2220" s="117">
        <v>1023</v>
      </c>
      <c r="J2220" s="117"/>
      <c r="K2220" s="120">
        <v>297</v>
      </c>
      <c r="L2220" s="121" t="s">
        <v>1136</v>
      </c>
      <c r="M2220" s="121" t="s">
        <v>891</v>
      </c>
      <c r="N2220" s="121">
        <v>2018</v>
      </c>
      <c r="O2220" s="121">
        <v>92</v>
      </c>
      <c r="P2220" s="121" t="s">
        <v>6265</v>
      </c>
      <c r="Q2220" s="121" t="s">
        <v>895</v>
      </c>
      <c r="R2220" s="121">
        <v>72982997</v>
      </c>
      <c r="S2220" s="121" t="s">
        <v>3437</v>
      </c>
      <c r="T2220" s="199">
        <v>43199</v>
      </c>
      <c r="U2220" s="199">
        <v>43210</v>
      </c>
      <c r="V2220" s="200" t="s">
        <v>4634</v>
      </c>
      <c r="W2220" s="200" t="s">
        <v>4635</v>
      </c>
      <c r="X2220" s="200" t="s">
        <v>4635</v>
      </c>
    </row>
    <row r="2221" spans="1:24" x14ac:dyDescent="0.2">
      <c r="A2221" s="146">
        <v>0</v>
      </c>
      <c r="B2221" s="116">
        <f t="shared" si="68"/>
        <v>260.04000000000002</v>
      </c>
      <c r="C2221" s="190">
        <f t="shared" si="69"/>
        <v>0</v>
      </c>
      <c r="D2221" s="167"/>
      <c r="E2221" s="117" t="s">
        <v>3435</v>
      </c>
      <c r="F2221" s="118" t="s">
        <v>5388</v>
      </c>
      <c r="G2221" s="119" t="s">
        <v>3436</v>
      </c>
      <c r="H2221" s="117" t="s">
        <v>1271</v>
      </c>
      <c r="I2221" s="117">
        <v>1023</v>
      </c>
      <c r="J2221" s="117"/>
      <c r="K2221" s="120">
        <v>260.04000000000002</v>
      </c>
      <c r="L2221" s="121" t="s">
        <v>1136</v>
      </c>
      <c r="M2221" s="121" t="s">
        <v>891</v>
      </c>
      <c r="N2221" s="121">
        <v>2016</v>
      </c>
      <c r="O2221" s="121">
        <v>96</v>
      </c>
      <c r="P2221" s="121" t="s">
        <v>892</v>
      </c>
      <c r="Q2221" s="121" t="s">
        <v>895</v>
      </c>
      <c r="R2221" s="121">
        <v>71064706</v>
      </c>
      <c r="S2221" s="121" t="s">
        <v>3437</v>
      </c>
      <c r="T2221" s="199">
        <v>42360</v>
      </c>
      <c r="U2221" s="199"/>
      <c r="V2221" s="200" t="s">
        <v>4634</v>
      </c>
      <c r="W2221" s="200" t="s">
        <v>4635</v>
      </c>
      <c r="X2221" s="200" t="s">
        <v>4635</v>
      </c>
    </row>
    <row r="2222" spans="1:24" x14ac:dyDescent="0.2">
      <c r="A2222" s="146">
        <v>0</v>
      </c>
      <c r="B2222" s="116">
        <f t="shared" si="68"/>
        <v>1137.4000000000001</v>
      </c>
      <c r="C2222" s="190">
        <f t="shared" si="69"/>
        <v>0</v>
      </c>
      <c r="D2222" s="167" t="s">
        <v>894</v>
      </c>
      <c r="E2222" s="117" t="s">
        <v>9442</v>
      </c>
      <c r="F2222" s="118" t="s">
        <v>9443</v>
      </c>
      <c r="G2222" s="119" t="s">
        <v>9444</v>
      </c>
      <c r="H2222" s="117" t="s">
        <v>1271</v>
      </c>
      <c r="I2222" s="117">
        <v>1023</v>
      </c>
      <c r="J2222" s="117"/>
      <c r="K2222" s="120">
        <v>1137.4000000000001</v>
      </c>
      <c r="L2222" s="121" t="s">
        <v>1136</v>
      </c>
      <c r="M2222" s="121" t="s">
        <v>891</v>
      </c>
      <c r="N2222" s="121">
        <v>2019</v>
      </c>
      <c r="O2222" s="121">
        <v>300</v>
      </c>
      <c r="P2222" s="121" t="s">
        <v>1592</v>
      </c>
      <c r="Q2222" s="121" t="s">
        <v>895</v>
      </c>
      <c r="R2222" s="121">
        <v>73037074</v>
      </c>
      <c r="S2222" s="121" t="s">
        <v>9445</v>
      </c>
      <c r="T2222" s="199">
        <v>43480</v>
      </c>
      <c r="U2222" s="199">
        <v>43483</v>
      </c>
      <c r="V2222" s="200" t="s">
        <v>4634</v>
      </c>
      <c r="W2222" s="200" t="s">
        <v>4635</v>
      </c>
      <c r="X2222" s="200" t="s">
        <v>4635</v>
      </c>
    </row>
    <row r="2223" spans="1:24" ht="22.5" x14ac:dyDescent="0.2">
      <c r="A2223" s="146">
        <v>0</v>
      </c>
      <c r="B2223" s="116">
        <f t="shared" si="68"/>
        <v>808.5</v>
      </c>
      <c r="C2223" s="190">
        <f t="shared" si="69"/>
        <v>0</v>
      </c>
      <c r="D2223" s="167" t="s">
        <v>13956</v>
      </c>
      <c r="E2223" s="117" t="s">
        <v>3179</v>
      </c>
      <c r="F2223" s="118" t="s">
        <v>15016</v>
      </c>
      <c r="G2223" s="119" t="s">
        <v>4047</v>
      </c>
      <c r="H2223" s="117" t="s">
        <v>1271</v>
      </c>
      <c r="I2223" s="117">
        <v>1023</v>
      </c>
      <c r="J2223" s="117"/>
      <c r="K2223" s="120">
        <v>808.5</v>
      </c>
      <c r="L2223" s="121" t="s">
        <v>1136</v>
      </c>
      <c r="M2223" s="121" t="s">
        <v>3227</v>
      </c>
      <c r="N2223" s="121">
        <v>2020</v>
      </c>
      <c r="O2223" s="121">
        <v>240</v>
      </c>
      <c r="P2223" s="121" t="s">
        <v>1592</v>
      </c>
      <c r="Q2223" s="121" t="s">
        <v>895</v>
      </c>
      <c r="R2223" s="121">
        <v>73104930</v>
      </c>
      <c r="S2223" s="121" t="s">
        <v>3180</v>
      </c>
      <c r="T2223" s="199">
        <v>43831</v>
      </c>
      <c r="U2223" s="199"/>
      <c r="V2223" s="200" t="s">
        <v>4634</v>
      </c>
      <c r="W2223" s="200" t="s">
        <v>4635</v>
      </c>
      <c r="X2223" s="200" t="s">
        <v>4635</v>
      </c>
    </row>
    <row r="2224" spans="1:24" ht="22.5" x14ac:dyDescent="0.2">
      <c r="A2224" s="146">
        <v>0</v>
      </c>
      <c r="B2224" s="116">
        <f t="shared" si="68"/>
        <v>800.04</v>
      </c>
      <c r="C2224" s="190">
        <f t="shared" si="69"/>
        <v>0</v>
      </c>
      <c r="D2224" s="167" t="s">
        <v>894</v>
      </c>
      <c r="E2224" s="117" t="s">
        <v>3179</v>
      </c>
      <c r="F2224" s="118" t="s">
        <v>6915</v>
      </c>
      <c r="G2224" s="119" t="s">
        <v>4047</v>
      </c>
      <c r="H2224" s="117" t="s">
        <v>1271</v>
      </c>
      <c r="I2224" s="117">
        <v>1023</v>
      </c>
      <c r="J2224" s="117"/>
      <c r="K2224" s="120">
        <v>800.04</v>
      </c>
      <c r="L2224" s="121" t="s">
        <v>1136</v>
      </c>
      <c r="M2224" s="121" t="s">
        <v>3228</v>
      </c>
      <c r="N2224" s="121">
        <v>2016</v>
      </c>
      <c r="O2224" s="121">
        <v>240</v>
      </c>
      <c r="P2224" s="121" t="s">
        <v>540</v>
      </c>
      <c r="Q2224" s="121" t="s">
        <v>895</v>
      </c>
      <c r="R2224" s="121">
        <v>69897306</v>
      </c>
      <c r="S2224" s="121" t="s">
        <v>3180</v>
      </c>
      <c r="T2224" s="199">
        <v>42370</v>
      </c>
      <c r="U2224" s="199"/>
      <c r="V2224" s="200" t="s">
        <v>4634</v>
      </c>
      <c r="W2224" s="200" t="s">
        <v>4635</v>
      </c>
      <c r="X2224" s="200" t="s">
        <v>4635</v>
      </c>
    </row>
    <row r="2225" spans="1:24" ht="22.5" x14ac:dyDescent="0.2">
      <c r="A2225" s="146">
        <v>0</v>
      </c>
      <c r="B2225" s="116">
        <f t="shared" si="68"/>
        <v>355.3</v>
      </c>
      <c r="C2225" s="190">
        <f t="shared" si="69"/>
        <v>0</v>
      </c>
      <c r="D2225" s="167" t="s">
        <v>1106</v>
      </c>
      <c r="E2225" s="117" t="s">
        <v>12668</v>
      </c>
      <c r="F2225" s="118" t="s">
        <v>12669</v>
      </c>
      <c r="G2225" s="119" t="s">
        <v>13252</v>
      </c>
      <c r="H2225" s="117" t="s">
        <v>1271</v>
      </c>
      <c r="I2225" s="117">
        <v>1023</v>
      </c>
      <c r="J2225" s="117"/>
      <c r="K2225" s="120">
        <v>355.3</v>
      </c>
      <c r="L2225" s="121" t="s">
        <v>1136</v>
      </c>
      <c r="M2225" s="121" t="s">
        <v>891</v>
      </c>
      <c r="N2225" s="121">
        <v>2019</v>
      </c>
      <c r="O2225" s="121">
        <v>60</v>
      </c>
      <c r="P2225" s="121" t="s">
        <v>892</v>
      </c>
      <c r="Q2225" s="121" t="s">
        <v>895</v>
      </c>
      <c r="R2225" s="121">
        <v>73092244</v>
      </c>
      <c r="S2225" s="121" t="s">
        <v>13253</v>
      </c>
      <c r="T2225" s="199">
        <v>43759</v>
      </c>
      <c r="U2225" s="199">
        <v>43763</v>
      </c>
      <c r="V2225" s="200" t="s">
        <v>4634</v>
      </c>
      <c r="W2225" s="200" t="s">
        <v>4635</v>
      </c>
      <c r="X2225" s="200" t="s">
        <v>4635</v>
      </c>
    </row>
    <row r="2226" spans="1:24" ht="22.5" x14ac:dyDescent="0.2">
      <c r="A2226" s="146">
        <v>0</v>
      </c>
      <c r="B2226" s="116">
        <f t="shared" si="68"/>
        <v>1100</v>
      </c>
      <c r="C2226" s="190">
        <f t="shared" si="69"/>
        <v>0</v>
      </c>
      <c r="D2226" s="167"/>
      <c r="E2226" s="117" t="s">
        <v>4732</v>
      </c>
      <c r="F2226" s="118" t="s">
        <v>5084</v>
      </c>
      <c r="G2226" s="119" t="s">
        <v>5192</v>
      </c>
      <c r="H2226" s="117" t="s">
        <v>1271</v>
      </c>
      <c r="I2226" s="117">
        <v>1023</v>
      </c>
      <c r="J2226" s="117"/>
      <c r="K2226" s="120">
        <v>1100</v>
      </c>
      <c r="L2226" s="121" t="s">
        <v>1136</v>
      </c>
      <c r="M2226" s="121" t="s">
        <v>891</v>
      </c>
      <c r="N2226" s="121">
        <v>2017</v>
      </c>
      <c r="O2226" s="121">
        <v>152</v>
      </c>
      <c r="P2226" s="121" t="s">
        <v>1592</v>
      </c>
      <c r="Q2226" s="121" t="s">
        <v>895</v>
      </c>
      <c r="R2226" s="121">
        <v>72912112</v>
      </c>
      <c r="S2226" s="121" t="s">
        <v>5290</v>
      </c>
      <c r="T2226" s="199">
        <v>42775</v>
      </c>
      <c r="U2226" s="199">
        <v>42793</v>
      </c>
      <c r="V2226" s="200" t="s">
        <v>4634</v>
      </c>
      <c r="W2226" s="200" t="s">
        <v>4635</v>
      </c>
      <c r="X2226" s="200" t="s">
        <v>4635</v>
      </c>
    </row>
    <row r="2227" spans="1:24" ht="16.5" x14ac:dyDescent="0.2">
      <c r="A2227" s="146">
        <v>0</v>
      </c>
      <c r="B2227" s="116">
        <f t="shared" si="68"/>
        <v>1455.3</v>
      </c>
      <c r="C2227" s="190">
        <f t="shared" si="69"/>
        <v>0</v>
      </c>
      <c r="D2227" s="167" t="s">
        <v>13950</v>
      </c>
      <c r="E2227" s="117" t="s">
        <v>1577</v>
      </c>
      <c r="F2227" s="118" t="s">
        <v>15017</v>
      </c>
      <c r="G2227" s="119" t="s">
        <v>2089</v>
      </c>
      <c r="H2227" s="117" t="s">
        <v>1271</v>
      </c>
      <c r="I2227" s="117">
        <v>1023</v>
      </c>
      <c r="J2227" s="117"/>
      <c r="K2227" s="120">
        <v>1455.3</v>
      </c>
      <c r="L2227" s="121" t="s">
        <v>1136</v>
      </c>
      <c r="M2227" s="121" t="s">
        <v>3227</v>
      </c>
      <c r="N2227" s="121">
        <v>2020</v>
      </c>
      <c r="O2227" s="121">
        <v>352</v>
      </c>
      <c r="P2227" s="121" t="s">
        <v>1592</v>
      </c>
      <c r="Q2227" s="121" t="s">
        <v>1593</v>
      </c>
      <c r="R2227" s="121">
        <v>73104441</v>
      </c>
      <c r="S2227" s="121" t="s">
        <v>4048</v>
      </c>
      <c r="T2227" s="199">
        <v>43831</v>
      </c>
      <c r="U2227" s="199"/>
      <c r="V2227" s="200" t="s">
        <v>4634</v>
      </c>
      <c r="W2227" s="200" t="s">
        <v>4635</v>
      </c>
      <c r="X2227" s="200" t="s">
        <v>4635</v>
      </c>
    </row>
    <row r="2228" spans="1:24" x14ac:dyDescent="0.2">
      <c r="A2228" s="146">
        <v>0</v>
      </c>
      <c r="B2228" s="116">
        <f t="shared" si="68"/>
        <v>1500.4</v>
      </c>
      <c r="C2228" s="190">
        <f t="shared" si="69"/>
        <v>0</v>
      </c>
      <c r="D2228" s="167"/>
      <c r="E2228" s="117" t="s">
        <v>5389</v>
      </c>
      <c r="F2228" s="118" t="s">
        <v>8505</v>
      </c>
      <c r="G2228" s="119" t="s">
        <v>8506</v>
      </c>
      <c r="H2228" s="117" t="s">
        <v>1271</v>
      </c>
      <c r="I2228" s="117">
        <v>1023</v>
      </c>
      <c r="J2228" s="117"/>
      <c r="K2228" s="120">
        <v>1500.4</v>
      </c>
      <c r="L2228" s="121" t="s">
        <v>1136</v>
      </c>
      <c r="M2228" s="121" t="s">
        <v>891</v>
      </c>
      <c r="N2228" s="121">
        <v>2017</v>
      </c>
      <c r="O2228" s="121">
        <v>382</v>
      </c>
      <c r="P2228" s="121" t="s">
        <v>1592</v>
      </c>
      <c r="Q2228" s="121" t="s">
        <v>893</v>
      </c>
      <c r="R2228" s="121">
        <v>72923804</v>
      </c>
      <c r="S2228" s="121" t="s">
        <v>8507</v>
      </c>
      <c r="T2228" s="199">
        <v>42851</v>
      </c>
      <c r="U2228" s="199">
        <v>42853</v>
      </c>
      <c r="V2228" s="200" t="s">
        <v>4634</v>
      </c>
      <c r="W2228" s="200" t="s">
        <v>4635</v>
      </c>
      <c r="X2228" s="200" t="s">
        <v>4635</v>
      </c>
    </row>
    <row r="2229" spans="1:24" x14ac:dyDescent="0.2">
      <c r="A2229" s="146">
        <v>0</v>
      </c>
      <c r="B2229" s="116">
        <f t="shared" si="68"/>
        <v>1732.5</v>
      </c>
      <c r="C2229" s="190">
        <f t="shared" si="69"/>
        <v>0</v>
      </c>
      <c r="D2229" s="167" t="s">
        <v>13956</v>
      </c>
      <c r="E2229" s="117" t="s">
        <v>5389</v>
      </c>
      <c r="F2229" s="118" t="s">
        <v>15018</v>
      </c>
      <c r="G2229" s="119" t="s">
        <v>8506</v>
      </c>
      <c r="H2229" s="117" t="s">
        <v>1271</v>
      </c>
      <c r="I2229" s="117">
        <v>1023</v>
      </c>
      <c r="J2229" s="117"/>
      <c r="K2229" s="120">
        <v>1732.5</v>
      </c>
      <c r="L2229" s="121" t="s">
        <v>1136</v>
      </c>
      <c r="M2229" s="121" t="s">
        <v>3228</v>
      </c>
      <c r="N2229" s="121">
        <v>2020</v>
      </c>
      <c r="O2229" s="121">
        <v>382</v>
      </c>
      <c r="P2229" s="121" t="s">
        <v>1592</v>
      </c>
      <c r="Q2229" s="121" t="s">
        <v>893</v>
      </c>
      <c r="R2229" s="121">
        <v>73105118</v>
      </c>
      <c r="S2229" s="121" t="s">
        <v>8507</v>
      </c>
      <c r="T2229" s="199">
        <v>43831</v>
      </c>
      <c r="U2229" s="199"/>
      <c r="V2229" s="200" t="s">
        <v>4634</v>
      </c>
      <c r="W2229" s="200" t="s">
        <v>4635</v>
      </c>
      <c r="X2229" s="200" t="s">
        <v>4635</v>
      </c>
    </row>
    <row r="2230" spans="1:24" x14ac:dyDescent="0.2">
      <c r="A2230" s="146">
        <v>0</v>
      </c>
      <c r="B2230" s="116">
        <f t="shared" si="68"/>
        <v>895.4</v>
      </c>
      <c r="C2230" s="190">
        <f t="shared" si="69"/>
        <v>0</v>
      </c>
      <c r="D2230" s="167"/>
      <c r="E2230" s="117" t="s">
        <v>9446</v>
      </c>
      <c r="F2230" s="118" t="s">
        <v>9447</v>
      </c>
      <c r="G2230" s="119" t="s">
        <v>10102</v>
      </c>
      <c r="H2230" s="117" t="s">
        <v>1271</v>
      </c>
      <c r="I2230" s="117">
        <v>1023</v>
      </c>
      <c r="J2230" s="117"/>
      <c r="K2230" s="120">
        <v>895.4</v>
      </c>
      <c r="L2230" s="121" t="s">
        <v>1136</v>
      </c>
      <c r="M2230" s="121" t="s">
        <v>891</v>
      </c>
      <c r="N2230" s="121">
        <v>2019</v>
      </c>
      <c r="O2230" s="121">
        <v>192</v>
      </c>
      <c r="P2230" s="121" t="s">
        <v>1592</v>
      </c>
      <c r="Q2230" s="121" t="s">
        <v>895</v>
      </c>
      <c r="R2230" s="121">
        <v>73038412</v>
      </c>
      <c r="S2230" s="121" t="s">
        <v>10103</v>
      </c>
      <c r="T2230" s="199">
        <v>43522</v>
      </c>
      <c r="U2230" s="199">
        <v>43525</v>
      </c>
      <c r="V2230" s="200" t="s">
        <v>4634</v>
      </c>
      <c r="W2230" s="200" t="s">
        <v>4635</v>
      </c>
      <c r="X2230" s="200" t="s">
        <v>4635</v>
      </c>
    </row>
    <row r="2231" spans="1:24" ht="16.5" x14ac:dyDescent="0.2">
      <c r="A2231" s="146">
        <v>0</v>
      </c>
      <c r="B2231" s="116">
        <f t="shared" ref="B2231:B2293" si="70">K2231-K2231*$C$14</f>
        <v>1826</v>
      </c>
      <c r="C2231" s="190">
        <f t="shared" ref="C2231:C2293" si="71">A2231*B2231</f>
        <v>0</v>
      </c>
      <c r="D2231" s="167" t="s">
        <v>13950</v>
      </c>
      <c r="E2231" s="117" t="s">
        <v>2329</v>
      </c>
      <c r="F2231" s="118" t="s">
        <v>15019</v>
      </c>
      <c r="G2231" s="119" t="s">
        <v>2330</v>
      </c>
      <c r="H2231" s="117" t="s">
        <v>1271</v>
      </c>
      <c r="I2231" s="117">
        <v>1023</v>
      </c>
      <c r="J2231" s="117"/>
      <c r="K2231" s="120">
        <v>1826</v>
      </c>
      <c r="L2231" s="121" t="s">
        <v>1136</v>
      </c>
      <c r="M2231" s="121" t="s">
        <v>3227</v>
      </c>
      <c r="N2231" s="121">
        <v>2020</v>
      </c>
      <c r="O2231" s="121">
        <v>640</v>
      </c>
      <c r="P2231" s="121" t="s">
        <v>1592</v>
      </c>
      <c r="Q2231" s="121" t="s">
        <v>895</v>
      </c>
      <c r="R2231" s="121">
        <v>73104766</v>
      </c>
      <c r="S2231" s="121" t="s">
        <v>6426</v>
      </c>
      <c r="T2231" s="199">
        <v>43831</v>
      </c>
      <c r="U2231" s="199"/>
      <c r="V2231" s="200" t="s">
        <v>4634</v>
      </c>
      <c r="W2231" s="200" t="s">
        <v>4635</v>
      </c>
      <c r="X2231" s="200" t="s">
        <v>4635</v>
      </c>
    </row>
    <row r="2232" spans="1:24" ht="16.5" x14ac:dyDescent="0.2">
      <c r="A2232" s="146">
        <v>0</v>
      </c>
      <c r="B2232" s="116">
        <f t="shared" si="70"/>
        <v>1650</v>
      </c>
      <c r="C2232" s="190">
        <f t="shared" si="71"/>
        <v>0</v>
      </c>
      <c r="D2232" s="167" t="s">
        <v>13950</v>
      </c>
      <c r="E2232" s="117" t="s">
        <v>4049</v>
      </c>
      <c r="F2232" s="118" t="s">
        <v>15020</v>
      </c>
      <c r="G2232" s="119" t="s">
        <v>2131</v>
      </c>
      <c r="H2232" s="117" t="s">
        <v>1271</v>
      </c>
      <c r="I2232" s="117">
        <v>1023</v>
      </c>
      <c r="J2232" s="117"/>
      <c r="K2232" s="120">
        <v>1650</v>
      </c>
      <c r="L2232" s="121" t="s">
        <v>1136</v>
      </c>
      <c r="M2232" s="121" t="s">
        <v>3227</v>
      </c>
      <c r="N2232" s="121">
        <v>2020</v>
      </c>
      <c r="O2232" s="121">
        <v>464</v>
      </c>
      <c r="P2232" s="121" t="s">
        <v>1592</v>
      </c>
      <c r="Q2232" s="121" t="s">
        <v>893</v>
      </c>
      <c r="R2232" s="121">
        <v>73104545</v>
      </c>
      <c r="S2232" s="121" t="s">
        <v>2278</v>
      </c>
      <c r="T2232" s="199">
        <v>43831</v>
      </c>
      <c r="U2232" s="199"/>
      <c r="V2232" s="200" t="s">
        <v>4634</v>
      </c>
      <c r="W2232" s="200" t="s">
        <v>4635</v>
      </c>
      <c r="X2232" s="200" t="s">
        <v>4635</v>
      </c>
    </row>
    <row r="2233" spans="1:24" ht="16.5" x14ac:dyDescent="0.2">
      <c r="A2233" s="146">
        <v>0</v>
      </c>
      <c r="B2233" s="116">
        <f t="shared" si="70"/>
        <v>819.5</v>
      </c>
      <c r="C2233" s="190">
        <f t="shared" si="71"/>
        <v>0</v>
      </c>
      <c r="D2233" s="167" t="s">
        <v>13950</v>
      </c>
      <c r="E2233" s="117" t="s">
        <v>2777</v>
      </c>
      <c r="F2233" s="118" t="s">
        <v>15021</v>
      </c>
      <c r="G2233" s="119" t="s">
        <v>3050</v>
      </c>
      <c r="H2233" s="117" t="s">
        <v>1271</v>
      </c>
      <c r="I2233" s="117">
        <v>1023</v>
      </c>
      <c r="J2233" s="117"/>
      <c r="K2233" s="120">
        <v>819.5</v>
      </c>
      <c r="L2233" s="121" t="s">
        <v>1136</v>
      </c>
      <c r="M2233" s="121" t="s">
        <v>3227</v>
      </c>
      <c r="N2233" s="121">
        <v>2020</v>
      </c>
      <c r="O2233" s="121">
        <v>160</v>
      </c>
      <c r="P2233" s="121" t="s">
        <v>1592</v>
      </c>
      <c r="Q2233" s="121" t="s">
        <v>9600</v>
      </c>
      <c r="R2233" s="121">
        <v>73104984</v>
      </c>
      <c r="S2233" s="121" t="s">
        <v>2857</v>
      </c>
      <c r="T2233" s="199">
        <v>43831</v>
      </c>
      <c r="U2233" s="199"/>
      <c r="V2233" s="200" t="s">
        <v>4634</v>
      </c>
      <c r="W2233" s="200" t="s">
        <v>4635</v>
      </c>
      <c r="X2233" s="200" t="s">
        <v>4635</v>
      </c>
    </row>
    <row r="2234" spans="1:24" ht="22.5" x14ac:dyDescent="0.2">
      <c r="A2234" s="146">
        <v>0</v>
      </c>
      <c r="B2234" s="116">
        <f t="shared" si="70"/>
        <v>430.1</v>
      </c>
      <c r="C2234" s="190">
        <f t="shared" si="71"/>
        <v>0</v>
      </c>
      <c r="D2234" s="167" t="s">
        <v>1106</v>
      </c>
      <c r="E2234" s="117" t="s">
        <v>12670</v>
      </c>
      <c r="F2234" s="118" t="s">
        <v>12671</v>
      </c>
      <c r="G2234" s="119" t="s">
        <v>13254</v>
      </c>
      <c r="H2234" s="117" t="s">
        <v>1271</v>
      </c>
      <c r="I2234" s="117">
        <v>1023</v>
      </c>
      <c r="J2234" s="117"/>
      <c r="K2234" s="120">
        <v>430.1</v>
      </c>
      <c r="L2234" s="121" t="s">
        <v>1136</v>
      </c>
      <c r="M2234" s="121" t="s">
        <v>891</v>
      </c>
      <c r="N2234" s="121">
        <v>2020</v>
      </c>
      <c r="O2234" s="121">
        <v>92</v>
      </c>
      <c r="P2234" s="121" t="s">
        <v>892</v>
      </c>
      <c r="Q2234" s="121" t="s">
        <v>895</v>
      </c>
      <c r="R2234" s="121">
        <v>73092245</v>
      </c>
      <c r="S2234" s="121" t="s">
        <v>13255</v>
      </c>
      <c r="T2234" s="199">
        <v>43783</v>
      </c>
      <c r="U2234" s="199">
        <v>43791</v>
      </c>
      <c r="V2234" s="200" t="s">
        <v>4634</v>
      </c>
      <c r="W2234" s="200" t="s">
        <v>4635</v>
      </c>
      <c r="X2234" s="200" t="s">
        <v>4635</v>
      </c>
    </row>
    <row r="2235" spans="1:24" ht="22.5" x14ac:dyDescent="0.2">
      <c r="A2235" s="146">
        <v>0</v>
      </c>
      <c r="B2235" s="116">
        <f t="shared" si="70"/>
        <v>1001</v>
      </c>
      <c r="C2235" s="190">
        <f t="shared" si="71"/>
        <v>0</v>
      </c>
      <c r="D2235" s="167"/>
      <c r="E2235" s="117" t="s">
        <v>6176</v>
      </c>
      <c r="F2235" s="118" t="s">
        <v>6177</v>
      </c>
      <c r="G2235" s="119" t="s">
        <v>6427</v>
      </c>
      <c r="H2235" s="117" t="s">
        <v>1271</v>
      </c>
      <c r="I2235" s="117">
        <v>1023</v>
      </c>
      <c r="J2235" s="117"/>
      <c r="K2235" s="120">
        <v>1001</v>
      </c>
      <c r="L2235" s="121" t="s">
        <v>1136</v>
      </c>
      <c r="M2235" s="121" t="s">
        <v>891</v>
      </c>
      <c r="N2235" s="121">
        <v>2017</v>
      </c>
      <c r="O2235" s="121">
        <v>296</v>
      </c>
      <c r="P2235" s="121" t="s">
        <v>1592</v>
      </c>
      <c r="Q2235" s="121" t="s">
        <v>895</v>
      </c>
      <c r="R2235" s="121">
        <v>72948816</v>
      </c>
      <c r="S2235" s="121" t="s">
        <v>6428</v>
      </c>
      <c r="T2235" s="199">
        <v>43048</v>
      </c>
      <c r="U2235" s="199">
        <v>43066</v>
      </c>
      <c r="V2235" s="200" t="s">
        <v>4634</v>
      </c>
      <c r="W2235" s="200" t="s">
        <v>4635</v>
      </c>
      <c r="X2235" s="200" t="s">
        <v>4635</v>
      </c>
    </row>
    <row r="2236" spans="1:24" ht="16.5" x14ac:dyDescent="0.2">
      <c r="A2236" s="146">
        <v>0</v>
      </c>
      <c r="B2236" s="116">
        <f t="shared" si="70"/>
        <v>1300.2</v>
      </c>
      <c r="C2236" s="190">
        <f t="shared" si="71"/>
        <v>0</v>
      </c>
      <c r="D2236" s="167" t="s">
        <v>13950</v>
      </c>
      <c r="E2236" s="117" t="s">
        <v>2785</v>
      </c>
      <c r="F2236" s="118" t="s">
        <v>15022</v>
      </c>
      <c r="G2236" s="119" t="s">
        <v>2786</v>
      </c>
      <c r="H2236" s="117" t="s">
        <v>1271</v>
      </c>
      <c r="I2236" s="117">
        <v>1023</v>
      </c>
      <c r="J2236" s="117"/>
      <c r="K2236" s="120">
        <v>1300.2</v>
      </c>
      <c r="L2236" s="121" t="s">
        <v>1136</v>
      </c>
      <c r="M2236" s="121" t="s">
        <v>3227</v>
      </c>
      <c r="N2236" s="121">
        <v>2020</v>
      </c>
      <c r="O2236" s="121">
        <v>384</v>
      </c>
      <c r="P2236" s="121" t="s">
        <v>1592</v>
      </c>
      <c r="Q2236" s="121" t="s">
        <v>9600</v>
      </c>
      <c r="R2236" s="121">
        <v>73104972</v>
      </c>
      <c r="S2236" s="121" t="s">
        <v>2787</v>
      </c>
      <c r="T2236" s="199">
        <v>43831</v>
      </c>
      <c r="U2236" s="199"/>
      <c r="V2236" s="200" t="s">
        <v>4634</v>
      </c>
      <c r="W2236" s="200" t="s">
        <v>4635</v>
      </c>
      <c r="X2236" s="200" t="s">
        <v>4635</v>
      </c>
    </row>
    <row r="2237" spans="1:24" ht="16.5" x14ac:dyDescent="0.2">
      <c r="A2237" s="146">
        <v>0</v>
      </c>
      <c r="B2237" s="116">
        <f t="shared" si="70"/>
        <v>1080.2</v>
      </c>
      <c r="C2237" s="190">
        <f t="shared" si="71"/>
        <v>0</v>
      </c>
      <c r="D2237" s="167" t="s">
        <v>13950</v>
      </c>
      <c r="E2237" s="117" t="s">
        <v>4050</v>
      </c>
      <c r="F2237" s="118" t="s">
        <v>15023</v>
      </c>
      <c r="G2237" s="119" t="s">
        <v>97</v>
      </c>
      <c r="H2237" s="117" t="s">
        <v>1271</v>
      </c>
      <c r="I2237" s="117">
        <v>1023</v>
      </c>
      <c r="J2237" s="117"/>
      <c r="K2237" s="120">
        <v>1080.2</v>
      </c>
      <c r="L2237" s="121" t="s">
        <v>1136</v>
      </c>
      <c r="M2237" s="121" t="s">
        <v>3227</v>
      </c>
      <c r="N2237" s="121">
        <v>2020</v>
      </c>
      <c r="O2237" s="121">
        <v>272</v>
      </c>
      <c r="P2237" s="121" t="s">
        <v>1592</v>
      </c>
      <c r="Q2237" s="121" t="s">
        <v>895</v>
      </c>
      <c r="R2237" s="121">
        <v>73104689</v>
      </c>
      <c r="S2237" s="121" t="s">
        <v>1313</v>
      </c>
      <c r="T2237" s="199">
        <v>43831</v>
      </c>
      <c r="U2237" s="199"/>
      <c r="V2237" s="200" t="s">
        <v>4634</v>
      </c>
      <c r="W2237" s="200" t="s">
        <v>4634</v>
      </c>
      <c r="X2237" s="200" t="s">
        <v>4635</v>
      </c>
    </row>
    <row r="2238" spans="1:24" x14ac:dyDescent="0.2">
      <c r="A2238" s="146">
        <v>0</v>
      </c>
      <c r="B2238" s="116">
        <f t="shared" si="70"/>
        <v>950.4</v>
      </c>
      <c r="C2238" s="190">
        <f t="shared" si="71"/>
        <v>0</v>
      </c>
      <c r="D2238" s="167" t="s">
        <v>894</v>
      </c>
      <c r="E2238" s="117" t="s">
        <v>1418</v>
      </c>
      <c r="F2238" s="118" t="s">
        <v>6178</v>
      </c>
      <c r="G2238" s="119" t="s">
        <v>1419</v>
      </c>
      <c r="H2238" s="117" t="s">
        <v>1271</v>
      </c>
      <c r="I2238" s="117">
        <v>1023</v>
      </c>
      <c r="J2238" s="117"/>
      <c r="K2238" s="120">
        <v>950.4</v>
      </c>
      <c r="L2238" s="121" t="s">
        <v>1136</v>
      </c>
      <c r="M2238" s="121" t="s">
        <v>891</v>
      </c>
      <c r="N2238" s="121">
        <v>2016</v>
      </c>
      <c r="O2238" s="121">
        <v>304</v>
      </c>
      <c r="P2238" s="121" t="s">
        <v>1592</v>
      </c>
      <c r="Q2238" s="121" t="s">
        <v>1593</v>
      </c>
      <c r="R2238" s="121">
        <v>70094506</v>
      </c>
      <c r="S2238" s="121" t="s">
        <v>1261</v>
      </c>
      <c r="T2238" s="199">
        <v>42370</v>
      </c>
      <c r="U2238" s="199"/>
      <c r="V2238" s="200" t="s">
        <v>4634</v>
      </c>
      <c r="W2238" s="200" t="s">
        <v>4635</v>
      </c>
      <c r="X2238" s="200" t="s">
        <v>4635</v>
      </c>
    </row>
    <row r="2239" spans="1:24" ht="16.5" x14ac:dyDescent="0.2">
      <c r="A2239" s="146">
        <v>0</v>
      </c>
      <c r="B2239" s="116">
        <f t="shared" si="70"/>
        <v>1097.8</v>
      </c>
      <c r="C2239" s="190">
        <f t="shared" si="71"/>
        <v>0</v>
      </c>
      <c r="D2239" s="167" t="s">
        <v>13950</v>
      </c>
      <c r="E2239" s="117" t="s">
        <v>1418</v>
      </c>
      <c r="F2239" s="118" t="s">
        <v>15024</v>
      </c>
      <c r="G2239" s="119" t="s">
        <v>1419</v>
      </c>
      <c r="H2239" s="117" t="s">
        <v>1271</v>
      </c>
      <c r="I2239" s="117">
        <v>1023</v>
      </c>
      <c r="J2239" s="117"/>
      <c r="K2239" s="120">
        <v>1097.8</v>
      </c>
      <c r="L2239" s="121" t="s">
        <v>1136</v>
      </c>
      <c r="M2239" s="121" t="s">
        <v>3227</v>
      </c>
      <c r="N2239" s="121">
        <v>2020</v>
      </c>
      <c r="O2239" s="121">
        <v>304</v>
      </c>
      <c r="P2239" s="121" t="s">
        <v>1592</v>
      </c>
      <c r="Q2239" s="121" t="s">
        <v>1593</v>
      </c>
      <c r="R2239" s="121">
        <v>73104455</v>
      </c>
      <c r="S2239" s="121" t="s">
        <v>1261</v>
      </c>
      <c r="T2239" s="199">
        <v>43831</v>
      </c>
      <c r="U2239" s="199"/>
      <c r="V2239" s="200" t="s">
        <v>4634</v>
      </c>
      <c r="W2239" s="200" t="s">
        <v>4635</v>
      </c>
      <c r="X2239" s="200" t="s">
        <v>4635</v>
      </c>
    </row>
    <row r="2240" spans="1:24" x14ac:dyDescent="0.2">
      <c r="A2240" s="146">
        <v>0</v>
      </c>
      <c r="B2240" s="116">
        <f t="shared" si="70"/>
        <v>1100</v>
      </c>
      <c r="C2240" s="190">
        <f t="shared" si="71"/>
        <v>0</v>
      </c>
      <c r="D2240" s="167"/>
      <c r="E2240" s="117" t="s">
        <v>5389</v>
      </c>
      <c r="F2240" s="118" t="s">
        <v>6179</v>
      </c>
      <c r="G2240" s="119" t="s">
        <v>6429</v>
      </c>
      <c r="H2240" s="117" t="s">
        <v>1271</v>
      </c>
      <c r="I2240" s="117">
        <v>1023</v>
      </c>
      <c r="J2240" s="117"/>
      <c r="K2240" s="120">
        <v>1100</v>
      </c>
      <c r="L2240" s="121" t="s">
        <v>1136</v>
      </c>
      <c r="M2240" s="121" t="s">
        <v>891</v>
      </c>
      <c r="N2240" s="121">
        <v>2017</v>
      </c>
      <c r="O2240" s="121">
        <v>320</v>
      </c>
      <c r="P2240" s="121" t="s">
        <v>1592</v>
      </c>
      <c r="Q2240" s="121" t="s">
        <v>893</v>
      </c>
      <c r="R2240" s="121">
        <v>72948820</v>
      </c>
      <c r="S2240" s="121" t="s">
        <v>12171</v>
      </c>
      <c r="T2240" s="199">
        <v>43090</v>
      </c>
      <c r="U2240" s="199">
        <v>43091</v>
      </c>
      <c r="V2240" s="200" t="s">
        <v>4634</v>
      </c>
      <c r="W2240" s="200" t="s">
        <v>4634</v>
      </c>
      <c r="X2240" s="200" t="s">
        <v>4635</v>
      </c>
    </row>
    <row r="2241" spans="1:24" ht="22.5" x14ac:dyDescent="0.2">
      <c r="A2241" s="146">
        <v>0</v>
      </c>
      <c r="B2241" s="116">
        <f t="shared" si="70"/>
        <v>1210</v>
      </c>
      <c r="C2241" s="190">
        <f t="shared" si="71"/>
        <v>0</v>
      </c>
      <c r="D2241" s="167" t="s">
        <v>1106</v>
      </c>
      <c r="E2241" s="117" t="s">
        <v>5389</v>
      </c>
      <c r="F2241" s="118" t="s">
        <v>13560</v>
      </c>
      <c r="G2241" s="119" t="s">
        <v>13561</v>
      </c>
      <c r="H2241" s="117" t="s">
        <v>1271</v>
      </c>
      <c r="I2241" s="117">
        <v>1023</v>
      </c>
      <c r="J2241" s="117"/>
      <c r="K2241" s="120">
        <v>1210</v>
      </c>
      <c r="L2241" s="121" t="s">
        <v>1136</v>
      </c>
      <c r="M2241" s="121" t="s">
        <v>891</v>
      </c>
      <c r="N2241" s="121">
        <v>2020</v>
      </c>
      <c r="O2241" s="121">
        <v>320</v>
      </c>
      <c r="P2241" s="121" t="s">
        <v>1592</v>
      </c>
      <c r="Q2241" s="121" t="s">
        <v>893</v>
      </c>
      <c r="R2241" s="121">
        <v>73099205</v>
      </c>
      <c r="S2241" s="121" t="s">
        <v>12171</v>
      </c>
      <c r="T2241" s="199">
        <v>43801</v>
      </c>
      <c r="U2241" s="199">
        <v>43812</v>
      </c>
      <c r="V2241" s="200" t="s">
        <v>4634</v>
      </c>
      <c r="W2241" s="200" t="s">
        <v>4634</v>
      </c>
      <c r="X2241" s="200" t="s">
        <v>4635</v>
      </c>
    </row>
    <row r="2242" spans="1:24" ht="22.5" x14ac:dyDescent="0.2">
      <c r="A2242" s="146">
        <v>0</v>
      </c>
      <c r="B2242" s="116">
        <f t="shared" si="70"/>
        <v>1199</v>
      </c>
      <c r="C2242" s="190">
        <f t="shared" si="71"/>
        <v>0</v>
      </c>
      <c r="D2242" s="167" t="s">
        <v>894</v>
      </c>
      <c r="E2242" s="117" t="s">
        <v>5072</v>
      </c>
      <c r="F2242" s="118" t="s">
        <v>5073</v>
      </c>
      <c r="G2242" s="119" t="s">
        <v>5186</v>
      </c>
      <c r="H2242" s="117" t="s">
        <v>1271</v>
      </c>
      <c r="I2242" s="117">
        <v>1023</v>
      </c>
      <c r="J2242" s="117"/>
      <c r="K2242" s="120">
        <v>1199</v>
      </c>
      <c r="L2242" s="121" t="s">
        <v>1136</v>
      </c>
      <c r="M2242" s="121" t="s">
        <v>891</v>
      </c>
      <c r="N2242" s="121">
        <v>2017</v>
      </c>
      <c r="O2242" s="121">
        <v>316</v>
      </c>
      <c r="P2242" s="121" t="s">
        <v>1592</v>
      </c>
      <c r="Q2242" s="121" t="s">
        <v>895</v>
      </c>
      <c r="R2242" s="121">
        <v>72912123</v>
      </c>
      <c r="S2242" s="121" t="s">
        <v>5304</v>
      </c>
      <c r="T2242" s="199">
        <v>42793</v>
      </c>
      <c r="U2242" s="199">
        <v>42807</v>
      </c>
      <c r="V2242" s="200" t="s">
        <v>4634</v>
      </c>
      <c r="W2242" s="200" t="s">
        <v>4635</v>
      </c>
      <c r="X2242" s="200" t="s">
        <v>4635</v>
      </c>
    </row>
    <row r="2243" spans="1:24" ht="22.5" x14ac:dyDescent="0.2">
      <c r="A2243" s="146">
        <v>0</v>
      </c>
      <c r="B2243" s="116">
        <f t="shared" si="70"/>
        <v>849.2</v>
      </c>
      <c r="C2243" s="190">
        <f t="shared" si="71"/>
        <v>0</v>
      </c>
      <c r="D2243" s="167"/>
      <c r="E2243" s="117" t="s">
        <v>4384</v>
      </c>
      <c r="F2243" s="118" t="s">
        <v>4489</v>
      </c>
      <c r="G2243" s="119" t="s">
        <v>4490</v>
      </c>
      <c r="H2243" s="117" t="s">
        <v>1271</v>
      </c>
      <c r="I2243" s="117">
        <v>1023</v>
      </c>
      <c r="J2243" s="117"/>
      <c r="K2243" s="120">
        <v>849.2</v>
      </c>
      <c r="L2243" s="121" t="s">
        <v>1136</v>
      </c>
      <c r="M2243" s="121" t="s">
        <v>891</v>
      </c>
      <c r="N2243" s="121">
        <v>2016</v>
      </c>
      <c r="O2243" s="121">
        <v>280</v>
      </c>
      <c r="P2243" s="121" t="s">
        <v>1592</v>
      </c>
      <c r="Q2243" s="121" t="s">
        <v>895</v>
      </c>
      <c r="R2243" s="121">
        <v>72869969</v>
      </c>
      <c r="S2243" s="121" t="s">
        <v>5291</v>
      </c>
      <c r="T2243" s="199">
        <v>42620</v>
      </c>
      <c r="U2243" s="199">
        <v>42635</v>
      </c>
      <c r="V2243" s="200" t="s">
        <v>4634</v>
      </c>
      <c r="W2243" s="200" t="s">
        <v>4635</v>
      </c>
      <c r="X2243" s="200" t="s">
        <v>4635</v>
      </c>
    </row>
    <row r="2244" spans="1:24" x14ac:dyDescent="0.2">
      <c r="A2244" s="146">
        <v>0</v>
      </c>
      <c r="B2244" s="116">
        <f t="shared" si="70"/>
        <v>396</v>
      </c>
      <c r="C2244" s="190">
        <f t="shared" si="71"/>
        <v>0</v>
      </c>
      <c r="D2244" s="167"/>
      <c r="E2244" s="117" t="s">
        <v>4732</v>
      </c>
      <c r="F2244" s="118" t="s">
        <v>4733</v>
      </c>
      <c r="G2244" s="119" t="s">
        <v>4734</v>
      </c>
      <c r="H2244" s="117" t="s">
        <v>1271</v>
      </c>
      <c r="I2244" s="117">
        <v>1023</v>
      </c>
      <c r="J2244" s="117"/>
      <c r="K2244" s="120">
        <v>396</v>
      </c>
      <c r="L2244" s="121" t="s">
        <v>1136</v>
      </c>
      <c r="M2244" s="121" t="s">
        <v>891</v>
      </c>
      <c r="N2244" s="121">
        <v>2016</v>
      </c>
      <c r="O2244" s="121">
        <v>104</v>
      </c>
      <c r="P2244" s="121" t="s">
        <v>892</v>
      </c>
      <c r="Q2244" s="121" t="s">
        <v>895</v>
      </c>
      <c r="R2244" s="121">
        <v>72893576</v>
      </c>
      <c r="S2244" s="121" t="s">
        <v>4735</v>
      </c>
      <c r="T2244" s="199">
        <v>42660</v>
      </c>
      <c r="U2244" s="199">
        <v>42671</v>
      </c>
      <c r="V2244" s="200" t="s">
        <v>4634</v>
      </c>
      <c r="W2244" s="200" t="s">
        <v>4635</v>
      </c>
      <c r="X2244" s="200" t="s">
        <v>4635</v>
      </c>
    </row>
    <row r="2245" spans="1:24" ht="16.5" x14ac:dyDescent="0.2">
      <c r="A2245" s="146">
        <v>0</v>
      </c>
      <c r="B2245" s="116">
        <f t="shared" si="70"/>
        <v>1277.0999999999999</v>
      </c>
      <c r="C2245" s="190">
        <f t="shared" si="71"/>
        <v>0</v>
      </c>
      <c r="D2245" s="167" t="s">
        <v>13950</v>
      </c>
      <c r="E2245" s="117" t="s">
        <v>2103</v>
      </c>
      <c r="F2245" s="118" t="s">
        <v>15025</v>
      </c>
      <c r="G2245" s="119" t="s">
        <v>516</v>
      </c>
      <c r="H2245" s="117" t="s">
        <v>1271</v>
      </c>
      <c r="I2245" s="117">
        <v>1023</v>
      </c>
      <c r="J2245" s="117"/>
      <c r="K2245" s="120">
        <v>1277.0999999999999</v>
      </c>
      <c r="L2245" s="121" t="s">
        <v>1136</v>
      </c>
      <c r="M2245" s="121" t="s">
        <v>3227</v>
      </c>
      <c r="N2245" s="121">
        <v>2020</v>
      </c>
      <c r="O2245" s="121">
        <v>384</v>
      </c>
      <c r="P2245" s="121" t="s">
        <v>1592</v>
      </c>
      <c r="Q2245" s="121" t="s">
        <v>895</v>
      </c>
      <c r="R2245" s="121">
        <v>73104810</v>
      </c>
      <c r="S2245" s="121" t="s">
        <v>10</v>
      </c>
      <c r="T2245" s="199">
        <v>43831</v>
      </c>
      <c r="U2245" s="199"/>
      <c r="V2245" s="200" t="s">
        <v>4634</v>
      </c>
      <c r="W2245" s="200" t="s">
        <v>4635</v>
      </c>
      <c r="X2245" s="200" t="s">
        <v>4635</v>
      </c>
    </row>
    <row r="2246" spans="1:24" ht="33.75" x14ac:dyDescent="0.2">
      <c r="A2246" s="146">
        <v>0</v>
      </c>
      <c r="B2246" s="116">
        <f t="shared" si="70"/>
        <v>2500.3000000000002</v>
      </c>
      <c r="C2246" s="190">
        <f t="shared" si="71"/>
        <v>0</v>
      </c>
      <c r="D2246" s="167" t="s">
        <v>3860</v>
      </c>
      <c r="E2246" s="117" t="s">
        <v>12672</v>
      </c>
      <c r="F2246" s="118" t="s">
        <v>12673</v>
      </c>
      <c r="G2246" s="119" t="s">
        <v>13256</v>
      </c>
      <c r="H2246" s="117" t="s">
        <v>1271</v>
      </c>
      <c r="I2246" s="117">
        <v>1023</v>
      </c>
      <c r="J2246" s="117"/>
      <c r="K2246" s="120">
        <v>2500.3000000000002</v>
      </c>
      <c r="L2246" s="121" t="s">
        <v>1136</v>
      </c>
      <c r="M2246" s="121" t="s">
        <v>891</v>
      </c>
      <c r="N2246" s="121">
        <v>2020</v>
      </c>
      <c r="O2246" s="121">
        <v>556</v>
      </c>
      <c r="P2246" s="121" t="s">
        <v>1592</v>
      </c>
      <c r="Q2246" s="121" t="s">
        <v>893</v>
      </c>
      <c r="R2246" s="121">
        <v>73092258</v>
      </c>
      <c r="S2246" s="121" t="s">
        <v>13257</v>
      </c>
      <c r="T2246" s="199">
        <v>43783</v>
      </c>
      <c r="U2246" s="199">
        <v>43791</v>
      </c>
      <c r="V2246" s="200" t="s">
        <v>4634</v>
      </c>
      <c r="W2246" s="200" t="s">
        <v>4635</v>
      </c>
      <c r="X2246" s="200" t="s">
        <v>4635</v>
      </c>
    </row>
    <row r="2247" spans="1:24" ht="22.5" x14ac:dyDescent="0.2">
      <c r="A2247" s="146">
        <v>0</v>
      </c>
      <c r="B2247" s="116">
        <f t="shared" si="70"/>
        <v>1815</v>
      </c>
      <c r="C2247" s="190">
        <f t="shared" si="71"/>
        <v>0</v>
      </c>
      <c r="D2247" s="167" t="s">
        <v>894</v>
      </c>
      <c r="E2247" s="117" t="s">
        <v>9448</v>
      </c>
      <c r="F2247" s="118" t="s">
        <v>9449</v>
      </c>
      <c r="G2247" s="119" t="s">
        <v>10104</v>
      </c>
      <c r="H2247" s="117" t="s">
        <v>1271</v>
      </c>
      <c r="I2247" s="117">
        <v>1023</v>
      </c>
      <c r="J2247" s="117"/>
      <c r="K2247" s="120">
        <v>1815</v>
      </c>
      <c r="L2247" s="121" t="s">
        <v>1136</v>
      </c>
      <c r="M2247" s="121" t="s">
        <v>891</v>
      </c>
      <c r="N2247" s="121">
        <v>2019</v>
      </c>
      <c r="O2247" s="121">
        <v>380</v>
      </c>
      <c r="P2247" s="121" t="s">
        <v>1592</v>
      </c>
      <c r="Q2247" s="121" t="s">
        <v>893</v>
      </c>
      <c r="R2247" s="121">
        <v>73038418</v>
      </c>
      <c r="S2247" s="121" t="s">
        <v>10105</v>
      </c>
      <c r="T2247" s="199">
        <v>43530</v>
      </c>
      <c r="U2247" s="199">
        <v>43553</v>
      </c>
      <c r="V2247" s="200" t="s">
        <v>4634</v>
      </c>
      <c r="W2247" s="200" t="s">
        <v>4635</v>
      </c>
      <c r="X2247" s="200" t="s">
        <v>4635</v>
      </c>
    </row>
    <row r="2248" spans="1:24" ht="22.5" x14ac:dyDescent="0.2">
      <c r="A2248" s="146">
        <v>0</v>
      </c>
      <c r="B2248" s="116">
        <f t="shared" si="70"/>
        <v>585.20000000000005</v>
      </c>
      <c r="C2248" s="190">
        <f t="shared" si="71"/>
        <v>0</v>
      </c>
      <c r="D2248" s="167"/>
      <c r="E2248" s="117" t="s">
        <v>4732</v>
      </c>
      <c r="F2248" s="118" t="s">
        <v>12476</v>
      </c>
      <c r="G2248" s="119" t="s">
        <v>9450</v>
      </c>
      <c r="H2248" s="117" t="s">
        <v>1271</v>
      </c>
      <c r="I2248" s="117">
        <v>1023</v>
      </c>
      <c r="J2248" s="117"/>
      <c r="K2248" s="120">
        <v>585.20000000000005</v>
      </c>
      <c r="L2248" s="121" t="s">
        <v>1136</v>
      </c>
      <c r="M2248" s="121" t="s">
        <v>891</v>
      </c>
      <c r="N2248" s="121">
        <v>2017</v>
      </c>
      <c r="O2248" s="121">
        <v>92</v>
      </c>
      <c r="P2248" s="121" t="s">
        <v>892</v>
      </c>
      <c r="Q2248" s="121" t="s">
        <v>895</v>
      </c>
      <c r="R2248" s="121">
        <v>72912113</v>
      </c>
      <c r="S2248" s="121" t="s">
        <v>9451</v>
      </c>
      <c r="T2248" s="199">
        <v>42793</v>
      </c>
      <c r="U2248" s="199">
        <v>42807</v>
      </c>
      <c r="V2248" s="200" t="s">
        <v>4634</v>
      </c>
      <c r="W2248" s="200" t="s">
        <v>4635</v>
      </c>
      <c r="X2248" s="200" t="s">
        <v>4635</v>
      </c>
    </row>
    <row r="2249" spans="1:24" x14ac:dyDescent="0.2">
      <c r="A2249" s="146">
        <v>0</v>
      </c>
      <c r="B2249" s="116">
        <f t="shared" si="70"/>
        <v>676.5</v>
      </c>
      <c r="C2249" s="190">
        <f t="shared" si="71"/>
        <v>0</v>
      </c>
      <c r="D2249" s="167" t="s">
        <v>1106</v>
      </c>
      <c r="E2249" s="117" t="s">
        <v>4732</v>
      </c>
      <c r="F2249" s="118" t="s">
        <v>13562</v>
      </c>
      <c r="G2249" s="119" t="s">
        <v>13563</v>
      </c>
      <c r="H2249" s="117" t="s">
        <v>1271</v>
      </c>
      <c r="I2249" s="117">
        <v>1023</v>
      </c>
      <c r="J2249" s="117"/>
      <c r="K2249" s="120">
        <v>676.5</v>
      </c>
      <c r="L2249" s="121" t="s">
        <v>1136</v>
      </c>
      <c r="M2249" s="121" t="s">
        <v>891</v>
      </c>
      <c r="N2249" s="121">
        <v>2020</v>
      </c>
      <c r="O2249" s="121">
        <v>92</v>
      </c>
      <c r="P2249" s="121" t="s">
        <v>892</v>
      </c>
      <c r="Q2249" s="121" t="s">
        <v>895</v>
      </c>
      <c r="R2249" s="121">
        <v>73099213</v>
      </c>
      <c r="S2249" s="121" t="s">
        <v>9451</v>
      </c>
      <c r="T2249" s="199">
        <v>43801</v>
      </c>
      <c r="U2249" s="199">
        <v>43812</v>
      </c>
      <c r="V2249" s="200" t="s">
        <v>4634</v>
      </c>
      <c r="W2249" s="200" t="s">
        <v>4635</v>
      </c>
      <c r="X2249" s="200" t="s">
        <v>4635</v>
      </c>
    </row>
    <row r="2250" spans="1:24" ht="33.75" x14ac:dyDescent="0.2">
      <c r="A2250" s="146">
        <v>0</v>
      </c>
      <c r="B2250" s="116">
        <f t="shared" si="70"/>
        <v>1019.7</v>
      </c>
      <c r="C2250" s="190">
        <f t="shared" si="71"/>
        <v>0</v>
      </c>
      <c r="D2250" s="167"/>
      <c r="E2250" s="117" t="s">
        <v>6823</v>
      </c>
      <c r="F2250" s="118" t="s">
        <v>6824</v>
      </c>
      <c r="G2250" s="119" t="s">
        <v>7083</v>
      </c>
      <c r="H2250" s="117" t="s">
        <v>1271</v>
      </c>
      <c r="I2250" s="117">
        <v>1023</v>
      </c>
      <c r="J2250" s="117"/>
      <c r="K2250" s="120">
        <v>1019.7</v>
      </c>
      <c r="L2250" s="121" t="s">
        <v>1136</v>
      </c>
      <c r="M2250" s="121" t="s">
        <v>891</v>
      </c>
      <c r="N2250" s="121">
        <v>2018</v>
      </c>
      <c r="O2250" s="121">
        <v>284</v>
      </c>
      <c r="P2250" s="121" t="s">
        <v>1592</v>
      </c>
      <c r="Q2250" s="121" t="s">
        <v>895</v>
      </c>
      <c r="R2250" s="121">
        <v>72963414</v>
      </c>
      <c r="S2250" s="121" t="s">
        <v>12883</v>
      </c>
      <c r="T2250" s="199">
        <v>43125</v>
      </c>
      <c r="U2250" s="199">
        <v>43147</v>
      </c>
      <c r="V2250" s="200" t="s">
        <v>4634</v>
      </c>
      <c r="W2250" s="200" t="s">
        <v>4635</v>
      </c>
      <c r="X2250" s="200" t="s">
        <v>4635</v>
      </c>
    </row>
    <row r="2251" spans="1:24" x14ac:dyDescent="0.2">
      <c r="A2251" s="146">
        <v>0</v>
      </c>
      <c r="B2251" s="116">
        <f t="shared" si="70"/>
        <v>649</v>
      </c>
      <c r="C2251" s="190">
        <f t="shared" si="71"/>
        <v>0</v>
      </c>
      <c r="D2251" s="167" t="s">
        <v>894</v>
      </c>
      <c r="E2251" s="117" t="s">
        <v>5085</v>
      </c>
      <c r="F2251" s="118" t="s">
        <v>13564</v>
      </c>
      <c r="G2251" s="119" t="s">
        <v>5193</v>
      </c>
      <c r="H2251" s="117" t="s">
        <v>1271</v>
      </c>
      <c r="I2251" s="117">
        <v>1023</v>
      </c>
      <c r="J2251" s="117"/>
      <c r="K2251" s="120">
        <v>649</v>
      </c>
      <c r="L2251" s="121" t="s">
        <v>1136</v>
      </c>
      <c r="M2251" s="121" t="s">
        <v>891</v>
      </c>
      <c r="N2251" s="121">
        <v>2017</v>
      </c>
      <c r="O2251" s="121">
        <v>280</v>
      </c>
      <c r="P2251" s="121" t="s">
        <v>1592</v>
      </c>
      <c r="Q2251" s="121" t="s">
        <v>895</v>
      </c>
      <c r="R2251" s="121">
        <v>72912107</v>
      </c>
      <c r="S2251" s="121" t="s">
        <v>5194</v>
      </c>
      <c r="T2251" s="199">
        <v>42775</v>
      </c>
      <c r="U2251" s="199">
        <v>42793</v>
      </c>
      <c r="V2251" s="200" t="s">
        <v>4634</v>
      </c>
      <c r="W2251" s="200" t="s">
        <v>4635</v>
      </c>
      <c r="X2251" s="200" t="s">
        <v>4635</v>
      </c>
    </row>
    <row r="2252" spans="1:24" x14ac:dyDescent="0.2">
      <c r="A2252" s="146">
        <v>0</v>
      </c>
      <c r="B2252" s="116">
        <f t="shared" si="70"/>
        <v>750.2</v>
      </c>
      <c r="C2252" s="190">
        <f t="shared" si="71"/>
        <v>0</v>
      </c>
      <c r="D2252" s="167" t="s">
        <v>3860</v>
      </c>
      <c r="E2252" s="117" t="s">
        <v>5085</v>
      </c>
      <c r="F2252" s="118" t="s">
        <v>13996</v>
      </c>
      <c r="G2252" s="119" t="s">
        <v>5193</v>
      </c>
      <c r="H2252" s="117" t="s">
        <v>1271</v>
      </c>
      <c r="I2252" s="117">
        <v>1023</v>
      </c>
      <c r="J2252" s="117"/>
      <c r="K2252" s="120">
        <v>750.2</v>
      </c>
      <c r="L2252" s="121" t="s">
        <v>1136</v>
      </c>
      <c r="M2252" s="121" t="s">
        <v>891</v>
      </c>
      <c r="N2252" s="121">
        <v>2020</v>
      </c>
      <c r="O2252" s="121">
        <v>280</v>
      </c>
      <c r="P2252" s="121" t="s">
        <v>1592</v>
      </c>
      <c r="Q2252" s="121" t="s">
        <v>895</v>
      </c>
      <c r="R2252" s="121">
        <v>73100236</v>
      </c>
      <c r="S2252" s="121" t="s">
        <v>5194</v>
      </c>
      <c r="T2252" s="199">
        <v>43839</v>
      </c>
      <c r="U2252" s="199">
        <v>43840</v>
      </c>
      <c r="V2252" s="200" t="s">
        <v>4634</v>
      </c>
      <c r="W2252" s="200" t="s">
        <v>4635</v>
      </c>
      <c r="X2252" s="200" t="s">
        <v>4635</v>
      </c>
    </row>
    <row r="2253" spans="1:24" ht="22.5" x14ac:dyDescent="0.2">
      <c r="A2253" s="146">
        <v>0</v>
      </c>
      <c r="B2253" s="116">
        <f t="shared" si="70"/>
        <v>449.9</v>
      </c>
      <c r="C2253" s="190">
        <f t="shared" si="71"/>
        <v>0</v>
      </c>
      <c r="D2253" s="167" t="s">
        <v>1106</v>
      </c>
      <c r="E2253" s="117" t="s">
        <v>4732</v>
      </c>
      <c r="F2253" s="118" t="s">
        <v>15026</v>
      </c>
      <c r="G2253" s="119" t="s">
        <v>15027</v>
      </c>
      <c r="H2253" s="117" t="s">
        <v>1271</v>
      </c>
      <c r="I2253" s="117">
        <v>1023</v>
      </c>
      <c r="J2253" s="117"/>
      <c r="K2253" s="120">
        <v>449.9</v>
      </c>
      <c r="L2253" s="121" t="s">
        <v>1136</v>
      </c>
      <c r="M2253" s="121" t="s">
        <v>891</v>
      </c>
      <c r="N2253" s="121">
        <v>2020</v>
      </c>
      <c r="O2253" s="121">
        <v>104</v>
      </c>
      <c r="P2253" s="121" t="s">
        <v>892</v>
      </c>
      <c r="Q2253" s="121" t="s">
        <v>527</v>
      </c>
      <c r="R2253" s="121">
        <v>73100471</v>
      </c>
      <c r="S2253" s="121" t="s">
        <v>15028</v>
      </c>
      <c r="T2253" s="199">
        <v>43846</v>
      </c>
      <c r="U2253" s="199">
        <v>43861</v>
      </c>
      <c r="V2253" s="200" t="s">
        <v>4634</v>
      </c>
      <c r="W2253" s="200" t="s">
        <v>4635</v>
      </c>
      <c r="X2253" s="200" t="s">
        <v>4635</v>
      </c>
    </row>
    <row r="2254" spans="1:24" x14ac:dyDescent="0.2">
      <c r="A2254" s="146">
        <v>0</v>
      </c>
      <c r="B2254" s="116">
        <f t="shared" si="70"/>
        <v>794.2</v>
      </c>
      <c r="C2254" s="190">
        <f t="shared" si="71"/>
        <v>0</v>
      </c>
      <c r="D2254" s="167" t="s">
        <v>894</v>
      </c>
      <c r="E2254" s="117" t="s">
        <v>4051</v>
      </c>
      <c r="F2254" s="118" t="s">
        <v>3822</v>
      </c>
      <c r="G2254" s="119" t="s">
        <v>4052</v>
      </c>
      <c r="H2254" s="117" t="s">
        <v>1271</v>
      </c>
      <c r="I2254" s="117">
        <v>1023</v>
      </c>
      <c r="J2254" s="117"/>
      <c r="K2254" s="120">
        <v>794.2</v>
      </c>
      <c r="L2254" s="121" t="s">
        <v>1136</v>
      </c>
      <c r="M2254" s="121" t="s">
        <v>891</v>
      </c>
      <c r="N2254" s="121">
        <v>2016</v>
      </c>
      <c r="O2254" s="121">
        <v>192</v>
      </c>
      <c r="P2254" s="121" t="s">
        <v>1592</v>
      </c>
      <c r="Q2254" s="121" t="s">
        <v>527</v>
      </c>
      <c r="R2254" s="121">
        <v>72857801</v>
      </c>
      <c r="S2254" s="121" t="s">
        <v>4053</v>
      </c>
      <c r="T2254" s="199">
        <v>42509</v>
      </c>
      <c r="U2254" s="199">
        <v>42517</v>
      </c>
      <c r="V2254" s="200" t="s">
        <v>4634</v>
      </c>
      <c r="W2254" s="200" t="s">
        <v>4635</v>
      </c>
      <c r="X2254" s="200" t="s">
        <v>4635</v>
      </c>
    </row>
    <row r="2255" spans="1:24" x14ac:dyDescent="0.2">
      <c r="A2255" s="146">
        <v>0</v>
      </c>
      <c r="B2255" s="116">
        <f t="shared" si="70"/>
        <v>1689.6</v>
      </c>
      <c r="C2255" s="190">
        <f t="shared" si="71"/>
        <v>0</v>
      </c>
      <c r="D2255" s="167" t="s">
        <v>3860</v>
      </c>
      <c r="E2255" s="117" t="s">
        <v>9452</v>
      </c>
      <c r="F2255" s="118" t="s">
        <v>13997</v>
      </c>
      <c r="G2255" s="119" t="s">
        <v>10106</v>
      </c>
      <c r="H2255" s="117" t="s">
        <v>1271</v>
      </c>
      <c r="I2255" s="117">
        <v>1023</v>
      </c>
      <c r="J2255" s="117"/>
      <c r="K2255" s="120">
        <v>1689.6</v>
      </c>
      <c r="L2255" s="121" t="s">
        <v>1136</v>
      </c>
      <c r="M2255" s="121" t="s">
        <v>891</v>
      </c>
      <c r="N2255" s="121">
        <v>2020</v>
      </c>
      <c r="O2255" s="121">
        <v>564</v>
      </c>
      <c r="P2255" s="121" t="s">
        <v>1592</v>
      </c>
      <c r="Q2255" s="121" t="s">
        <v>895</v>
      </c>
      <c r="R2255" s="121">
        <v>73100248</v>
      </c>
      <c r="S2255" s="121" t="s">
        <v>10107</v>
      </c>
      <c r="T2255" s="199">
        <v>43839</v>
      </c>
      <c r="U2255" s="199">
        <v>43840</v>
      </c>
      <c r="V2255" s="200" t="s">
        <v>4634</v>
      </c>
      <c r="W2255" s="200" t="s">
        <v>4635</v>
      </c>
      <c r="X2255" s="200" t="s">
        <v>4635</v>
      </c>
    </row>
    <row r="2256" spans="1:24" x14ac:dyDescent="0.2">
      <c r="A2256" s="146">
        <v>0</v>
      </c>
      <c r="B2256" s="116">
        <f t="shared" si="70"/>
        <v>570.02</v>
      </c>
      <c r="C2256" s="190">
        <f t="shared" si="71"/>
        <v>0</v>
      </c>
      <c r="D2256" s="167" t="s">
        <v>894</v>
      </c>
      <c r="E2256" s="117" t="s">
        <v>2670</v>
      </c>
      <c r="F2256" s="118" t="s">
        <v>2778</v>
      </c>
      <c r="G2256" s="119" t="s">
        <v>2671</v>
      </c>
      <c r="H2256" s="117" t="s">
        <v>1271</v>
      </c>
      <c r="I2256" s="117">
        <v>1023</v>
      </c>
      <c r="J2256" s="117">
        <v>24</v>
      </c>
      <c r="K2256" s="120">
        <v>570.02</v>
      </c>
      <c r="L2256" s="121" t="s">
        <v>1136</v>
      </c>
      <c r="M2256" s="121" t="s">
        <v>891</v>
      </c>
      <c r="N2256" s="121">
        <v>2015</v>
      </c>
      <c r="O2256" s="121">
        <v>208</v>
      </c>
      <c r="P2256" s="121" t="s">
        <v>1592</v>
      </c>
      <c r="Q2256" s="121" t="s">
        <v>2363</v>
      </c>
      <c r="R2256" s="121">
        <v>65152506</v>
      </c>
      <c r="S2256" s="121" t="s">
        <v>2711</v>
      </c>
      <c r="T2256" s="199">
        <v>41988</v>
      </c>
      <c r="U2256" s="199"/>
      <c r="V2256" s="200" t="s">
        <v>4634</v>
      </c>
      <c r="W2256" s="200" t="s">
        <v>4635</v>
      </c>
      <c r="X2256" s="200" t="s">
        <v>4635</v>
      </c>
    </row>
    <row r="2257" spans="1:24" ht="22.5" x14ac:dyDescent="0.2">
      <c r="A2257" s="146">
        <v>0</v>
      </c>
      <c r="B2257" s="116">
        <f t="shared" si="70"/>
        <v>2850.1</v>
      </c>
      <c r="C2257" s="190">
        <f t="shared" si="71"/>
        <v>0</v>
      </c>
      <c r="D2257" s="167" t="s">
        <v>13950</v>
      </c>
      <c r="E2257" s="117" t="s">
        <v>2990</v>
      </c>
      <c r="F2257" s="118" t="s">
        <v>15029</v>
      </c>
      <c r="G2257" s="119" t="s">
        <v>3181</v>
      </c>
      <c r="H2257" s="117" t="s">
        <v>1271</v>
      </c>
      <c r="I2257" s="117">
        <v>1023</v>
      </c>
      <c r="J2257" s="117"/>
      <c r="K2257" s="120">
        <v>2850.1</v>
      </c>
      <c r="L2257" s="121" t="s">
        <v>1136</v>
      </c>
      <c r="M2257" s="121" t="s">
        <v>3227</v>
      </c>
      <c r="N2257" s="121">
        <v>2020</v>
      </c>
      <c r="O2257" s="121">
        <v>640</v>
      </c>
      <c r="P2257" s="121" t="s">
        <v>1592</v>
      </c>
      <c r="Q2257" s="121" t="s">
        <v>893</v>
      </c>
      <c r="R2257" s="121">
        <v>73104552</v>
      </c>
      <c r="S2257" s="121" t="s">
        <v>2991</v>
      </c>
      <c r="T2257" s="199">
        <v>43831</v>
      </c>
      <c r="U2257" s="199"/>
      <c r="V2257" s="200" t="s">
        <v>4634</v>
      </c>
      <c r="W2257" s="200" t="s">
        <v>4635</v>
      </c>
      <c r="X2257" s="200" t="s">
        <v>4635</v>
      </c>
    </row>
    <row r="2258" spans="1:24" x14ac:dyDescent="0.2">
      <c r="A2258" s="146">
        <v>0</v>
      </c>
      <c r="B2258" s="116">
        <f t="shared" si="70"/>
        <v>899.8</v>
      </c>
      <c r="C2258" s="190">
        <f t="shared" si="71"/>
        <v>0</v>
      </c>
      <c r="D2258" s="167" t="s">
        <v>13957</v>
      </c>
      <c r="E2258" s="117" t="s">
        <v>15030</v>
      </c>
      <c r="F2258" s="118" t="s">
        <v>15031</v>
      </c>
      <c r="G2258" s="119" t="s">
        <v>15032</v>
      </c>
      <c r="H2258" s="117" t="s">
        <v>1271</v>
      </c>
      <c r="I2258" s="117">
        <v>1023</v>
      </c>
      <c r="J2258" s="117"/>
      <c r="K2258" s="120">
        <v>899.8</v>
      </c>
      <c r="L2258" s="121" t="s">
        <v>1136</v>
      </c>
      <c r="M2258" s="121" t="s">
        <v>891</v>
      </c>
      <c r="N2258" s="121">
        <v>2020</v>
      </c>
      <c r="O2258" s="121">
        <v>240</v>
      </c>
      <c r="P2258" s="121" t="s">
        <v>1592</v>
      </c>
      <c r="Q2258" s="121" t="s">
        <v>527</v>
      </c>
      <c r="R2258" s="121">
        <v>73100488</v>
      </c>
      <c r="S2258" s="121" t="s">
        <v>15033</v>
      </c>
      <c r="T2258" s="199"/>
      <c r="U2258" s="199">
        <v>43889</v>
      </c>
      <c r="V2258" s="200" t="s">
        <v>4634</v>
      </c>
      <c r="W2258" s="200" t="s">
        <v>4635</v>
      </c>
      <c r="X2258" s="200" t="s">
        <v>4635</v>
      </c>
    </row>
    <row r="2259" spans="1:24" ht="22.5" x14ac:dyDescent="0.2">
      <c r="A2259" s="146">
        <v>0</v>
      </c>
      <c r="B2259" s="116">
        <f t="shared" si="70"/>
        <v>2112</v>
      </c>
      <c r="C2259" s="190">
        <f t="shared" si="71"/>
        <v>0</v>
      </c>
      <c r="D2259" s="167" t="s">
        <v>13950</v>
      </c>
      <c r="E2259" s="117" t="s">
        <v>242</v>
      </c>
      <c r="F2259" s="118" t="s">
        <v>15034</v>
      </c>
      <c r="G2259" s="119" t="s">
        <v>534</v>
      </c>
      <c r="H2259" s="117" t="s">
        <v>1271</v>
      </c>
      <c r="I2259" s="117">
        <v>1023</v>
      </c>
      <c r="J2259" s="117"/>
      <c r="K2259" s="120">
        <v>2112</v>
      </c>
      <c r="L2259" s="121" t="s">
        <v>1136</v>
      </c>
      <c r="M2259" s="121" t="s">
        <v>3227</v>
      </c>
      <c r="N2259" s="121">
        <v>2020</v>
      </c>
      <c r="O2259" s="121">
        <v>448</v>
      </c>
      <c r="P2259" s="121" t="s">
        <v>1592</v>
      </c>
      <c r="Q2259" s="121" t="s">
        <v>893</v>
      </c>
      <c r="R2259" s="121">
        <v>73104544</v>
      </c>
      <c r="S2259" s="121" t="s">
        <v>535</v>
      </c>
      <c r="T2259" s="199">
        <v>43831</v>
      </c>
      <c r="U2259" s="199"/>
      <c r="V2259" s="200" t="s">
        <v>4634</v>
      </c>
      <c r="W2259" s="200" t="s">
        <v>4635</v>
      </c>
      <c r="X2259" s="200" t="s">
        <v>4635</v>
      </c>
    </row>
    <row r="2260" spans="1:24" ht="22.5" x14ac:dyDescent="0.2">
      <c r="A2260" s="146">
        <v>0</v>
      </c>
      <c r="B2260" s="116">
        <f t="shared" si="70"/>
        <v>330</v>
      </c>
      <c r="C2260" s="190">
        <f t="shared" si="71"/>
        <v>0</v>
      </c>
      <c r="D2260" s="167" t="s">
        <v>1106</v>
      </c>
      <c r="E2260" s="117" t="s">
        <v>12674</v>
      </c>
      <c r="F2260" s="118" t="s">
        <v>12675</v>
      </c>
      <c r="G2260" s="119" t="s">
        <v>13258</v>
      </c>
      <c r="H2260" s="117" t="s">
        <v>1271</v>
      </c>
      <c r="I2260" s="117">
        <v>1023</v>
      </c>
      <c r="J2260" s="117"/>
      <c r="K2260" s="120">
        <v>330</v>
      </c>
      <c r="L2260" s="121" t="s">
        <v>1136</v>
      </c>
      <c r="M2260" s="121" t="s">
        <v>891</v>
      </c>
      <c r="N2260" s="121">
        <v>2020</v>
      </c>
      <c r="O2260" s="121">
        <v>44</v>
      </c>
      <c r="P2260" s="121" t="s">
        <v>892</v>
      </c>
      <c r="Q2260" s="121" t="s">
        <v>895</v>
      </c>
      <c r="R2260" s="121">
        <v>73092246</v>
      </c>
      <c r="S2260" s="121" t="s">
        <v>13565</v>
      </c>
      <c r="T2260" s="199">
        <v>43819</v>
      </c>
      <c r="U2260" s="199">
        <v>43826</v>
      </c>
      <c r="V2260" s="200" t="s">
        <v>4634</v>
      </c>
      <c r="W2260" s="200" t="s">
        <v>4635</v>
      </c>
      <c r="X2260" s="200" t="s">
        <v>4635</v>
      </c>
    </row>
    <row r="2261" spans="1:24" x14ac:dyDescent="0.2">
      <c r="A2261" s="146">
        <v>0</v>
      </c>
      <c r="B2261" s="116">
        <f t="shared" si="70"/>
        <v>300</v>
      </c>
      <c r="C2261" s="190">
        <f t="shared" si="71"/>
        <v>0</v>
      </c>
      <c r="D2261" s="167" t="s">
        <v>894</v>
      </c>
      <c r="E2261" s="117" t="s">
        <v>357</v>
      </c>
      <c r="F2261" s="118" t="s">
        <v>1804</v>
      </c>
      <c r="G2261" s="119" t="s">
        <v>4054</v>
      </c>
      <c r="H2261" s="117" t="s">
        <v>1271</v>
      </c>
      <c r="I2261" s="117">
        <v>1023</v>
      </c>
      <c r="J2261" s="117">
        <v>14</v>
      </c>
      <c r="K2261" s="120">
        <v>300</v>
      </c>
      <c r="L2261" s="121" t="s">
        <v>1136</v>
      </c>
      <c r="M2261" s="121" t="s">
        <v>891</v>
      </c>
      <c r="N2261" s="121">
        <v>2006</v>
      </c>
      <c r="O2261" s="121">
        <v>384</v>
      </c>
      <c r="P2261" s="121" t="s">
        <v>1592</v>
      </c>
      <c r="Q2261" s="121" t="s">
        <v>895</v>
      </c>
      <c r="R2261" s="121">
        <v>6839506</v>
      </c>
      <c r="S2261" s="121" t="s">
        <v>4055</v>
      </c>
      <c r="T2261" s="199">
        <v>38859</v>
      </c>
      <c r="U2261" s="199"/>
      <c r="V2261" s="200" t="s">
        <v>4634</v>
      </c>
      <c r="W2261" s="200" t="s">
        <v>4635</v>
      </c>
      <c r="X2261" s="200" t="s">
        <v>4635</v>
      </c>
    </row>
    <row r="2262" spans="1:24" ht="16.5" x14ac:dyDescent="0.2">
      <c r="A2262" s="146">
        <v>0</v>
      </c>
      <c r="B2262" s="116">
        <f t="shared" si="70"/>
        <v>2194.5</v>
      </c>
      <c r="C2262" s="190">
        <f t="shared" si="71"/>
        <v>0</v>
      </c>
      <c r="D2262" s="167" t="s">
        <v>13950</v>
      </c>
      <c r="E2262" s="117" t="s">
        <v>1177</v>
      </c>
      <c r="F2262" s="118" t="s">
        <v>15035</v>
      </c>
      <c r="G2262" s="119" t="s">
        <v>1178</v>
      </c>
      <c r="H2262" s="117" t="s">
        <v>1271</v>
      </c>
      <c r="I2262" s="117">
        <v>1023</v>
      </c>
      <c r="J2262" s="117"/>
      <c r="K2262" s="120">
        <v>2194.5</v>
      </c>
      <c r="L2262" s="121" t="s">
        <v>1136</v>
      </c>
      <c r="M2262" s="121" t="s">
        <v>3227</v>
      </c>
      <c r="N2262" s="121">
        <v>2020</v>
      </c>
      <c r="O2262" s="121">
        <v>624</v>
      </c>
      <c r="P2262" s="121" t="s">
        <v>1592</v>
      </c>
      <c r="Q2262" s="121" t="s">
        <v>893</v>
      </c>
      <c r="R2262" s="121">
        <v>73104556</v>
      </c>
      <c r="S2262" s="121" t="s">
        <v>1896</v>
      </c>
      <c r="T2262" s="199">
        <v>43831</v>
      </c>
      <c r="U2262" s="199"/>
      <c r="V2262" s="200" t="s">
        <v>4634</v>
      </c>
      <c r="W2262" s="200" t="s">
        <v>4635</v>
      </c>
      <c r="X2262" s="200" t="s">
        <v>4635</v>
      </c>
    </row>
    <row r="2263" spans="1:24" x14ac:dyDescent="0.2">
      <c r="A2263" s="146">
        <v>0</v>
      </c>
      <c r="B2263" s="116">
        <f t="shared" si="70"/>
        <v>1500.4</v>
      </c>
      <c r="C2263" s="190">
        <f t="shared" si="71"/>
        <v>0</v>
      </c>
      <c r="D2263" s="167" t="s">
        <v>13957</v>
      </c>
      <c r="E2263" s="117" t="s">
        <v>15036</v>
      </c>
      <c r="F2263" s="118" t="s">
        <v>15037</v>
      </c>
      <c r="G2263" s="119" t="s">
        <v>15038</v>
      </c>
      <c r="H2263" s="117" t="s">
        <v>1271</v>
      </c>
      <c r="I2263" s="117">
        <v>1023</v>
      </c>
      <c r="J2263" s="117"/>
      <c r="K2263" s="120">
        <v>1500.4</v>
      </c>
      <c r="L2263" s="121" t="s">
        <v>1136</v>
      </c>
      <c r="M2263" s="121" t="s">
        <v>891</v>
      </c>
      <c r="N2263" s="121">
        <v>2020</v>
      </c>
      <c r="O2263" s="121">
        <v>324</v>
      </c>
      <c r="P2263" s="121" t="s">
        <v>1592</v>
      </c>
      <c r="Q2263" s="121" t="s">
        <v>294</v>
      </c>
      <c r="R2263" s="121">
        <v>73100489</v>
      </c>
      <c r="S2263" s="121" t="s">
        <v>15039</v>
      </c>
      <c r="T2263" s="199"/>
      <c r="U2263" s="199">
        <v>43889</v>
      </c>
      <c r="V2263" s="200" t="s">
        <v>4634</v>
      </c>
      <c r="W2263" s="200" t="s">
        <v>4635</v>
      </c>
      <c r="X2263" s="200" t="s">
        <v>4635</v>
      </c>
    </row>
    <row r="2264" spans="1:24" x14ac:dyDescent="0.2">
      <c r="A2264" s="146">
        <v>0</v>
      </c>
      <c r="B2264" s="116">
        <f t="shared" si="70"/>
        <v>1018.82</v>
      </c>
      <c r="C2264" s="190">
        <f t="shared" si="71"/>
        <v>0</v>
      </c>
      <c r="D2264" s="167"/>
      <c r="E2264" s="117" t="s">
        <v>3178</v>
      </c>
      <c r="F2264" s="118" t="s">
        <v>12676</v>
      </c>
      <c r="G2264" s="119" t="s">
        <v>3282</v>
      </c>
      <c r="H2264" s="117" t="s">
        <v>1271</v>
      </c>
      <c r="I2264" s="117">
        <v>1023</v>
      </c>
      <c r="J2264" s="117"/>
      <c r="K2264" s="120">
        <v>1018.82</v>
      </c>
      <c r="L2264" s="121" t="s">
        <v>1136</v>
      </c>
      <c r="M2264" s="121" t="s">
        <v>891</v>
      </c>
      <c r="N2264" s="121">
        <v>2012</v>
      </c>
      <c r="O2264" s="121">
        <v>432</v>
      </c>
      <c r="P2264" s="121" t="s">
        <v>1592</v>
      </c>
      <c r="Q2264" s="121" t="s">
        <v>895</v>
      </c>
      <c r="R2264" s="121">
        <v>72990440</v>
      </c>
      <c r="S2264" s="121" t="s">
        <v>3283</v>
      </c>
      <c r="T2264" s="199">
        <v>41003</v>
      </c>
      <c r="U2264" s="199"/>
      <c r="V2264" s="200" t="s">
        <v>4634</v>
      </c>
      <c r="W2264" s="200" t="s">
        <v>4635</v>
      </c>
      <c r="X2264" s="200" t="s">
        <v>4635</v>
      </c>
    </row>
    <row r="2265" spans="1:24" ht="16.5" x14ac:dyDescent="0.2">
      <c r="A2265" s="146">
        <v>0</v>
      </c>
      <c r="B2265" s="116">
        <f t="shared" si="70"/>
        <v>1400.3</v>
      </c>
      <c r="C2265" s="190">
        <f t="shared" si="71"/>
        <v>0</v>
      </c>
      <c r="D2265" s="167" t="s">
        <v>13950</v>
      </c>
      <c r="E2265" s="117" t="s">
        <v>3178</v>
      </c>
      <c r="F2265" s="118" t="s">
        <v>15040</v>
      </c>
      <c r="G2265" s="119" t="s">
        <v>3282</v>
      </c>
      <c r="H2265" s="117" t="s">
        <v>1271</v>
      </c>
      <c r="I2265" s="117">
        <v>1023</v>
      </c>
      <c r="J2265" s="117"/>
      <c r="K2265" s="120">
        <v>1400.3</v>
      </c>
      <c r="L2265" s="121" t="s">
        <v>1136</v>
      </c>
      <c r="M2265" s="121" t="s">
        <v>3227</v>
      </c>
      <c r="N2265" s="121">
        <v>2020</v>
      </c>
      <c r="O2265" s="121">
        <v>432</v>
      </c>
      <c r="P2265" s="121" t="s">
        <v>1592</v>
      </c>
      <c r="Q2265" s="121" t="s">
        <v>895</v>
      </c>
      <c r="R2265" s="121">
        <v>73104601</v>
      </c>
      <c r="S2265" s="121" t="s">
        <v>3283</v>
      </c>
      <c r="T2265" s="199">
        <v>43831</v>
      </c>
      <c r="U2265" s="199"/>
      <c r="V2265" s="200" t="s">
        <v>4634</v>
      </c>
      <c r="W2265" s="200" t="s">
        <v>4635</v>
      </c>
      <c r="X2265" s="200" t="s">
        <v>4635</v>
      </c>
    </row>
    <row r="2266" spans="1:24" x14ac:dyDescent="0.2">
      <c r="A2266" s="146">
        <v>0</v>
      </c>
      <c r="B2266" s="116">
        <f t="shared" si="70"/>
        <v>1293.5999999999999</v>
      </c>
      <c r="C2266" s="190">
        <f t="shared" si="71"/>
        <v>0</v>
      </c>
      <c r="D2266" s="167"/>
      <c r="E2266" s="117" t="s">
        <v>3819</v>
      </c>
      <c r="F2266" s="118" t="s">
        <v>3820</v>
      </c>
      <c r="G2266" s="119" t="s">
        <v>4056</v>
      </c>
      <c r="H2266" s="117" t="s">
        <v>1271</v>
      </c>
      <c r="I2266" s="117">
        <v>1023</v>
      </c>
      <c r="J2266" s="117"/>
      <c r="K2266" s="120">
        <v>1293.5999999999999</v>
      </c>
      <c r="L2266" s="121" t="s">
        <v>1136</v>
      </c>
      <c r="M2266" s="121" t="s">
        <v>891</v>
      </c>
      <c r="N2266" s="121">
        <v>2016</v>
      </c>
      <c r="O2266" s="121">
        <v>280</v>
      </c>
      <c r="P2266" s="121" t="s">
        <v>1592</v>
      </c>
      <c r="Q2266" s="121" t="s">
        <v>527</v>
      </c>
      <c r="R2266" s="121">
        <v>72857799</v>
      </c>
      <c r="S2266" s="121" t="s">
        <v>5292</v>
      </c>
      <c r="T2266" s="199">
        <v>42509</v>
      </c>
      <c r="U2266" s="199">
        <v>42517</v>
      </c>
      <c r="V2266" s="200" t="s">
        <v>4634</v>
      </c>
      <c r="W2266" s="200" t="s">
        <v>4635</v>
      </c>
      <c r="X2266" s="200" t="s">
        <v>4635</v>
      </c>
    </row>
    <row r="2267" spans="1:24" x14ac:dyDescent="0.2">
      <c r="A2267" s="146">
        <v>0</v>
      </c>
      <c r="B2267" s="116">
        <f t="shared" si="70"/>
        <v>895.4</v>
      </c>
      <c r="C2267" s="190">
        <f t="shared" si="71"/>
        <v>0</v>
      </c>
      <c r="D2267" s="167" t="s">
        <v>3860</v>
      </c>
      <c r="E2267" s="117" t="s">
        <v>10951</v>
      </c>
      <c r="F2267" s="118" t="s">
        <v>13998</v>
      </c>
      <c r="G2267" s="119" t="s">
        <v>10952</v>
      </c>
      <c r="H2267" s="117" t="s">
        <v>1271</v>
      </c>
      <c r="I2267" s="117">
        <v>1023</v>
      </c>
      <c r="J2267" s="117"/>
      <c r="K2267" s="120">
        <v>895.4</v>
      </c>
      <c r="L2267" s="121" t="s">
        <v>1136</v>
      </c>
      <c r="M2267" s="121" t="s">
        <v>891</v>
      </c>
      <c r="N2267" s="121">
        <v>2020</v>
      </c>
      <c r="O2267" s="121">
        <v>192</v>
      </c>
      <c r="P2267" s="121" t="s">
        <v>1592</v>
      </c>
      <c r="Q2267" s="121" t="s">
        <v>527</v>
      </c>
      <c r="R2267" s="121">
        <v>73100252</v>
      </c>
      <c r="S2267" s="121" t="s">
        <v>10953</v>
      </c>
      <c r="T2267" s="199">
        <v>43839</v>
      </c>
      <c r="U2267" s="199">
        <v>43840</v>
      </c>
      <c r="V2267" s="200" t="s">
        <v>4634</v>
      </c>
      <c r="W2267" s="200" t="s">
        <v>4635</v>
      </c>
      <c r="X2267" s="200" t="s">
        <v>4635</v>
      </c>
    </row>
    <row r="2268" spans="1:24" ht="22.5" x14ac:dyDescent="0.2">
      <c r="A2268" s="146">
        <v>0</v>
      </c>
      <c r="B2268" s="116">
        <f t="shared" si="70"/>
        <v>1039.5</v>
      </c>
      <c r="C2268" s="190">
        <f t="shared" si="71"/>
        <v>0</v>
      </c>
      <c r="D2268" s="167" t="s">
        <v>13950</v>
      </c>
      <c r="E2268" s="117" t="s">
        <v>1127</v>
      </c>
      <c r="F2268" s="118" t="s">
        <v>15041</v>
      </c>
      <c r="G2268" s="119" t="s">
        <v>62</v>
      </c>
      <c r="H2268" s="117" t="s">
        <v>1271</v>
      </c>
      <c r="I2268" s="117">
        <v>1023</v>
      </c>
      <c r="J2268" s="117"/>
      <c r="K2268" s="120">
        <v>1039.5</v>
      </c>
      <c r="L2268" s="121" t="s">
        <v>1136</v>
      </c>
      <c r="M2268" s="121" t="s">
        <v>3227</v>
      </c>
      <c r="N2268" s="121">
        <v>2020</v>
      </c>
      <c r="O2268" s="121">
        <v>288</v>
      </c>
      <c r="P2268" s="121" t="s">
        <v>1592</v>
      </c>
      <c r="Q2268" s="121" t="s">
        <v>1593</v>
      </c>
      <c r="R2268" s="121">
        <v>73104462</v>
      </c>
      <c r="S2268" s="121" t="s">
        <v>63</v>
      </c>
      <c r="T2268" s="199">
        <v>43831</v>
      </c>
      <c r="U2268" s="199"/>
      <c r="V2268" s="200" t="s">
        <v>4634</v>
      </c>
      <c r="W2268" s="200" t="s">
        <v>4635</v>
      </c>
      <c r="X2268" s="200" t="s">
        <v>4635</v>
      </c>
    </row>
    <row r="2269" spans="1:24" ht="22.5" x14ac:dyDescent="0.2">
      <c r="A2269" s="146">
        <v>0</v>
      </c>
      <c r="B2269" s="116">
        <f t="shared" si="70"/>
        <v>880</v>
      </c>
      <c r="C2269" s="190">
        <f t="shared" si="71"/>
        <v>0</v>
      </c>
      <c r="D2269" s="167" t="s">
        <v>13950</v>
      </c>
      <c r="E2269" s="117" t="s">
        <v>2326</v>
      </c>
      <c r="F2269" s="118" t="s">
        <v>15042</v>
      </c>
      <c r="G2269" s="119" t="s">
        <v>2327</v>
      </c>
      <c r="H2269" s="117" t="s">
        <v>1271</v>
      </c>
      <c r="I2269" s="117">
        <v>1023</v>
      </c>
      <c r="J2269" s="117"/>
      <c r="K2269" s="120">
        <v>880</v>
      </c>
      <c r="L2269" s="121" t="s">
        <v>1136</v>
      </c>
      <c r="M2269" s="121" t="s">
        <v>3227</v>
      </c>
      <c r="N2269" s="121">
        <v>2020</v>
      </c>
      <c r="O2269" s="121">
        <v>192</v>
      </c>
      <c r="P2269" s="121" t="s">
        <v>1592</v>
      </c>
      <c r="Q2269" s="121" t="s">
        <v>895</v>
      </c>
      <c r="R2269" s="121">
        <v>73104581</v>
      </c>
      <c r="S2269" s="121" t="s">
        <v>2328</v>
      </c>
      <c r="T2269" s="199">
        <v>43831</v>
      </c>
      <c r="U2269" s="199"/>
      <c r="V2269" s="200" t="s">
        <v>4635</v>
      </c>
      <c r="W2269" s="200" t="s">
        <v>4635</v>
      </c>
      <c r="X2269" s="200" t="s">
        <v>4635</v>
      </c>
    </row>
    <row r="2270" spans="1:24" ht="22.5" x14ac:dyDescent="0.2">
      <c r="A2270" s="146">
        <v>0</v>
      </c>
      <c r="B2270" s="116">
        <f t="shared" si="70"/>
        <v>1156.0999999999999</v>
      </c>
      <c r="C2270" s="190">
        <f t="shared" si="71"/>
        <v>0</v>
      </c>
      <c r="D2270" s="167" t="s">
        <v>13950</v>
      </c>
      <c r="E2270" s="117" t="s">
        <v>1839</v>
      </c>
      <c r="F2270" s="118" t="s">
        <v>15043</v>
      </c>
      <c r="G2270" s="119" t="s">
        <v>2556</v>
      </c>
      <c r="H2270" s="117" t="s">
        <v>1271</v>
      </c>
      <c r="I2270" s="117">
        <v>1023</v>
      </c>
      <c r="J2270" s="117"/>
      <c r="K2270" s="120">
        <v>1156.0999999999999</v>
      </c>
      <c r="L2270" s="121" t="s">
        <v>1136</v>
      </c>
      <c r="M2270" s="121" t="s">
        <v>3227</v>
      </c>
      <c r="N2270" s="121">
        <v>2020</v>
      </c>
      <c r="O2270" s="121">
        <v>320</v>
      </c>
      <c r="P2270" s="121" t="s">
        <v>1592</v>
      </c>
      <c r="Q2270" s="121" t="s">
        <v>895</v>
      </c>
      <c r="R2270" s="121">
        <v>73104828</v>
      </c>
      <c r="S2270" s="121" t="s">
        <v>1840</v>
      </c>
      <c r="T2270" s="199">
        <v>43831</v>
      </c>
      <c r="U2270" s="199"/>
      <c r="V2270" s="200" t="s">
        <v>4634</v>
      </c>
      <c r="W2270" s="200" t="s">
        <v>4635</v>
      </c>
      <c r="X2270" s="200" t="s">
        <v>4635</v>
      </c>
    </row>
    <row r="2271" spans="1:24" x14ac:dyDescent="0.2">
      <c r="A2271" s="146">
        <v>0</v>
      </c>
      <c r="B2271" s="116">
        <f t="shared" si="70"/>
        <v>479.6</v>
      </c>
      <c r="C2271" s="190">
        <f t="shared" si="71"/>
        <v>0</v>
      </c>
      <c r="D2271" s="167" t="s">
        <v>1106</v>
      </c>
      <c r="E2271" s="117" t="s">
        <v>12677</v>
      </c>
      <c r="F2271" s="118" t="s">
        <v>12884</v>
      </c>
      <c r="G2271" s="119" t="s">
        <v>13259</v>
      </c>
      <c r="H2271" s="117" t="s">
        <v>1271</v>
      </c>
      <c r="I2271" s="117">
        <v>1023</v>
      </c>
      <c r="J2271" s="117"/>
      <c r="K2271" s="120">
        <v>479.6</v>
      </c>
      <c r="L2271" s="121" t="s">
        <v>1136</v>
      </c>
      <c r="M2271" s="121" t="s">
        <v>891</v>
      </c>
      <c r="N2271" s="121">
        <v>2020</v>
      </c>
      <c r="O2271" s="121">
        <v>112</v>
      </c>
      <c r="P2271" s="121" t="s">
        <v>892</v>
      </c>
      <c r="Q2271" s="121" t="s">
        <v>895</v>
      </c>
      <c r="R2271" s="121">
        <v>73092263</v>
      </c>
      <c r="S2271" s="121" t="s">
        <v>13260</v>
      </c>
      <c r="T2271" s="199">
        <v>43817</v>
      </c>
      <c r="U2271" s="199">
        <v>43826</v>
      </c>
      <c r="V2271" s="200" t="s">
        <v>4634</v>
      </c>
      <c r="W2271" s="200" t="s">
        <v>4635</v>
      </c>
      <c r="X2271" s="200" t="s">
        <v>4635</v>
      </c>
    </row>
    <row r="2272" spans="1:24" ht="22.5" x14ac:dyDescent="0.2">
      <c r="A2272" s="146">
        <v>0</v>
      </c>
      <c r="B2272" s="116">
        <f t="shared" si="70"/>
        <v>1028.5</v>
      </c>
      <c r="C2272" s="190">
        <f t="shared" si="71"/>
        <v>0</v>
      </c>
      <c r="D2272" s="167" t="s">
        <v>13950</v>
      </c>
      <c r="E2272" s="117" t="s">
        <v>4385</v>
      </c>
      <c r="F2272" s="118" t="s">
        <v>15044</v>
      </c>
      <c r="G2272" s="119" t="s">
        <v>4491</v>
      </c>
      <c r="H2272" s="117" t="s">
        <v>1271</v>
      </c>
      <c r="I2272" s="117">
        <v>1023</v>
      </c>
      <c r="J2272" s="117"/>
      <c r="K2272" s="120">
        <v>1028.5</v>
      </c>
      <c r="L2272" s="121" t="s">
        <v>1136</v>
      </c>
      <c r="M2272" s="121" t="s">
        <v>3228</v>
      </c>
      <c r="N2272" s="121">
        <v>2020</v>
      </c>
      <c r="O2272" s="121">
        <v>192</v>
      </c>
      <c r="P2272" s="121" t="s">
        <v>1592</v>
      </c>
      <c r="Q2272" s="121" t="s">
        <v>1593</v>
      </c>
      <c r="R2272" s="121">
        <v>73112857</v>
      </c>
      <c r="S2272" s="121" t="s">
        <v>5293</v>
      </c>
      <c r="T2272" s="199">
        <v>43831</v>
      </c>
      <c r="U2272" s="199"/>
      <c r="V2272" s="200" t="s">
        <v>4634</v>
      </c>
      <c r="W2272" s="200" t="s">
        <v>4635</v>
      </c>
      <c r="X2272" s="200" t="s">
        <v>4635</v>
      </c>
    </row>
    <row r="2273" spans="1:24" ht="22.5" x14ac:dyDescent="0.2">
      <c r="A2273" s="146">
        <v>0</v>
      </c>
      <c r="B2273" s="116">
        <f t="shared" si="70"/>
        <v>840.4</v>
      </c>
      <c r="C2273" s="190">
        <f t="shared" si="71"/>
        <v>0</v>
      </c>
      <c r="D2273" s="167" t="s">
        <v>894</v>
      </c>
      <c r="E2273" s="117" t="s">
        <v>5085</v>
      </c>
      <c r="F2273" s="118" t="s">
        <v>5650</v>
      </c>
      <c r="G2273" s="119" t="s">
        <v>5778</v>
      </c>
      <c r="H2273" s="117" t="s">
        <v>1271</v>
      </c>
      <c r="I2273" s="117">
        <v>1023</v>
      </c>
      <c r="J2273" s="117"/>
      <c r="K2273" s="120">
        <v>840.4</v>
      </c>
      <c r="L2273" s="121" t="s">
        <v>1136</v>
      </c>
      <c r="M2273" s="121" t="s">
        <v>891</v>
      </c>
      <c r="N2273" s="121">
        <v>2017</v>
      </c>
      <c r="O2273" s="121">
        <v>220</v>
      </c>
      <c r="P2273" s="121" t="s">
        <v>1592</v>
      </c>
      <c r="Q2273" s="121" t="s">
        <v>895</v>
      </c>
      <c r="R2273" s="121">
        <v>72935978</v>
      </c>
      <c r="S2273" s="121" t="s">
        <v>5779</v>
      </c>
      <c r="T2273" s="199">
        <v>42892</v>
      </c>
      <c r="U2273" s="199">
        <v>42912</v>
      </c>
      <c r="V2273" s="200" t="s">
        <v>4634</v>
      </c>
      <c r="W2273" s="200" t="s">
        <v>4635</v>
      </c>
      <c r="X2273" s="200" t="s">
        <v>4635</v>
      </c>
    </row>
    <row r="2274" spans="1:24" ht="22.5" x14ac:dyDescent="0.2">
      <c r="A2274" s="146">
        <v>0</v>
      </c>
      <c r="B2274" s="116">
        <f t="shared" si="70"/>
        <v>1039.5</v>
      </c>
      <c r="C2274" s="190">
        <f t="shared" si="71"/>
        <v>0</v>
      </c>
      <c r="D2274" s="167" t="s">
        <v>13950</v>
      </c>
      <c r="E2274" s="117" t="s">
        <v>73</v>
      </c>
      <c r="F2274" s="118" t="s">
        <v>15045</v>
      </c>
      <c r="G2274" s="119" t="s">
        <v>74</v>
      </c>
      <c r="H2274" s="117" t="s">
        <v>1271</v>
      </c>
      <c r="I2274" s="117">
        <v>1023</v>
      </c>
      <c r="J2274" s="117"/>
      <c r="K2274" s="120">
        <v>1039.5</v>
      </c>
      <c r="L2274" s="121" t="s">
        <v>1136</v>
      </c>
      <c r="M2274" s="121" t="s">
        <v>3227</v>
      </c>
      <c r="N2274" s="121">
        <v>2020</v>
      </c>
      <c r="O2274" s="121">
        <v>352</v>
      </c>
      <c r="P2274" s="121" t="s">
        <v>1592</v>
      </c>
      <c r="Q2274" s="121" t="s">
        <v>895</v>
      </c>
      <c r="R2274" s="121">
        <v>73104940</v>
      </c>
      <c r="S2274" s="121" t="s">
        <v>1625</v>
      </c>
      <c r="T2274" s="199">
        <v>43831</v>
      </c>
      <c r="U2274" s="199"/>
      <c r="V2274" s="200" t="s">
        <v>4634</v>
      </c>
      <c r="W2274" s="200" t="s">
        <v>4634</v>
      </c>
      <c r="X2274" s="200" t="s">
        <v>4635</v>
      </c>
    </row>
    <row r="2275" spans="1:24" ht="16.5" x14ac:dyDescent="0.2">
      <c r="A2275" s="146">
        <v>0</v>
      </c>
      <c r="B2275" s="116">
        <f t="shared" si="70"/>
        <v>1144</v>
      </c>
      <c r="C2275" s="190">
        <f t="shared" si="71"/>
        <v>0</v>
      </c>
      <c r="D2275" s="167" t="s">
        <v>13950</v>
      </c>
      <c r="E2275" s="117" t="s">
        <v>4057</v>
      </c>
      <c r="F2275" s="118" t="s">
        <v>15046</v>
      </c>
      <c r="G2275" s="119" t="s">
        <v>363</v>
      </c>
      <c r="H2275" s="117" t="s">
        <v>1271</v>
      </c>
      <c r="I2275" s="117">
        <v>1023</v>
      </c>
      <c r="J2275" s="117"/>
      <c r="K2275" s="120">
        <v>1144</v>
      </c>
      <c r="L2275" s="121" t="s">
        <v>1136</v>
      </c>
      <c r="M2275" s="121" t="s">
        <v>3227</v>
      </c>
      <c r="N2275" s="121">
        <v>2020</v>
      </c>
      <c r="O2275" s="121">
        <v>240</v>
      </c>
      <c r="P2275" s="121" t="s">
        <v>1592</v>
      </c>
      <c r="Q2275" s="121" t="s">
        <v>1593</v>
      </c>
      <c r="R2275" s="121">
        <v>73104463</v>
      </c>
      <c r="S2275" s="121" t="s">
        <v>1450</v>
      </c>
      <c r="T2275" s="199">
        <v>43831</v>
      </c>
      <c r="U2275" s="199"/>
      <c r="V2275" s="200" t="s">
        <v>4634</v>
      </c>
      <c r="W2275" s="200" t="s">
        <v>4635</v>
      </c>
      <c r="X2275" s="200" t="s">
        <v>4635</v>
      </c>
    </row>
    <row r="2276" spans="1:24" ht="22.5" x14ac:dyDescent="0.2">
      <c r="A2276" s="146">
        <v>0</v>
      </c>
      <c r="B2276" s="116">
        <f t="shared" si="70"/>
        <v>999.9</v>
      </c>
      <c r="C2276" s="190">
        <f t="shared" si="71"/>
        <v>0</v>
      </c>
      <c r="D2276" s="167"/>
      <c r="E2276" s="117" t="s">
        <v>6783</v>
      </c>
      <c r="F2276" s="118" t="s">
        <v>13566</v>
      </c>
      <c r="G2276" s="119" t="s">
        <v>13567</v>
      </c>
      <c r="H2276" s="117" t="s">
        <v>1271</v>
      </c>
      <c r="I2276" s="117">
        <v>1023</v>
      </c>
      <c r="J2276" s="117"/>
      <c r="K2276" s="120">
        <v>999.9</v>
      </c>
      <c r="L2276" s="121" t="s">
        <v>1136</v>
      </c>
      <c r="M2276" s="121" t="s">
        <v>891</v>
      </c>
      <c r="N2276" s="121">
        <v>2018</v>
      </c>
      <c r="O2276" s="121">
        <v>328</v>
      </c>
      <c r="P2276" s="121" t="s">
        <v>1592</v>
      </c>
      <c r="Q2276" s="121" t="s">
        <v>895</v>
      </c>
      <c r="R2276" s="121">
        <v>72963416</v>
      </c>
      <c r="S2276" s="121" t="s">
        <v>13568</v>
      </c>
      <c r="T2276" s="199">
        <v>43138</v>
      </c>
      <c r="U2276" s="199">
        <v>43161</v>
      </c>
      <c r="V2276" s="200" t="s">
        <v>4634</v>
      </c>
      <c r="W2276" s="200" t="s">
        <v>4635</v>
      </c>
      <c r="X2276" s="200" t="s">
        <v>4635</v>
      </c>
    </row>
    <row r="2277" spans="1:24" ht="22.5" x14ac:dyDescent="0.2">
      <c r="A2277" s="146">
        <v>0</v>
      </c>
      <c r="B2277" s="116">
        <f t="shared" si="70"/>
        <v>1098.9000000000001</v>
      </c>
      <c r="C2277" s="190">
        <f t="shared" si="71"/>
        <v>0</v>
      </c>
      <c r="D2277" s="167"/>
      <c r="E2277" s="117" t="s">
        <v>6783</v>
      </c>
      <c r="F2277" s="118" t="s">
        <v>10444</v>
      </c>
      <c r="G2277" s="119" t="s">
        <v>10445</v>
      </c>
      <c r="H2277" s="117" t="s">
        <v>1271</v>
      </c>
      <c r="I2277" s="117">
        <v>1023</v>
      </c>
      <c r="J2277" s="117"/>
      <c r="K2277" s="120">
        <v>1098.9000000000001</v>
      </c>
      <c r="L2277" s="121" t="s">
        <v>1136</v>
      </c>
      <c r="M2277" s="121" t="s">
        <v>891</v>
      </c>
      <c r="N2277" s="121">
        <v>2019</v>
      </c>
      <c r="O2277" s="121">
        <v>328</v>
      </c>
      <c r="P2277" s="121" t="s">
        <v>1592</v>
      </c>
      <c r="Q2277" s="121" t="s">
        <v>895</v>
      </c>
      <c r="R2277" s="121">
        <v>73052631</v>
      </c>
      <c r="S2277" s="121" t="s">
        <v>12226</v>
      </c>
      <c r="T2277" s="199">
        <v>43530</v>
      </c>
      <c r="U2277" s="199">
        <v>43560</v>
      </c>
      <c r="V2277" s="200" t="s">
        <v>4634</v>
      </c>
      <c r="W2277" s="200" t="s">
        <v>4635</v>
      </c>
      <c r="X2277" s="200" t="s">
        <v>4635</v>
      </c>
    </row>
    <row r="2278" spans="1:24" x14ac:dyDescent="0.2">
      <c r="A2278" s="146">
        <v>0</v>
      </c>
      <c r="B2278" s="116">
        <f t="shared" si="70"/>
        <v>1192.4000000000001</v>
      </c>
      <c r="C2278" s="190">
        <f t="shared" si="71"/>
        <v>0</v>
      </c>
      <c r="D2278" s="167" t="s">
        <v>894</v>
      </c>
      <c r="E2278" s="117" t="s">
        <v>3823</v>
      </c>
      <c r="F2278" s="118" t="s">
        <v>3824</v>
      </c>
      <c r="G2278" s="119" t="s">
        <v>4621</v>
      </c>
      <c r="H2278" s="117" t="s">
        <v>1271</v>
      </c>
      <c r="I2278" s="117">
        <v>1023</v>
      </c>
      <c r="J2278" s="117"/>
      <c r="K2278" s="120">
        <v>1192.4000000000001</v>
      </c>
      <c r="L2278" s="121" t="s">
        <v>1136</v>
      </c>
      <c r="M2278" s="121" t="s">
        <v>891</v>
      </c>
      <c r="N2278" s="121">
        <v>2016</v>
      </c>
      <c r="O2278" s="121">
        <v>292</v>
      </c>
      <c r="P2278" s="121" t="s">
        <v>1592</v>
      </c>
      <c r="Q2278" s="121" t="s">
        <v>527</v>
      </c>
      <c r="R2278" s="121">
        <v>72857802</v>
      </c>
      <c r="S2278" s="121" t="s">
        <v>4602</v>
      </c>
      <c r="T2278" s="199">
        <v>42529</v>
      </c>
      <c r="U2278" s="199">
        <v>42549</v>
      </c>
      <c r="V2278" s="200" t="s">
        <v>4634</v>
      </c>
      <c r="W2278" s="200" t="s">
        <v>4635</v>
      </c>
      <c r="X2278" s="200" t="s">
        <v>4635</v>
      </c>
    </row>
    <row r="2279" spans="1:24" ht="22.5" x14ac:dyDescent="0.2">
      <c r="A2279" s="146">
        <v>0</v>
      </c>
      <c r="B2279" s="116">
        <f t="shared" si="70"/>
        <v>1140.7</v>
      </c>
      <c r="C2279" s="190">
        <f t="shared" si="71"/>
        <v>0</v>
      </c>
      <c r="D2279" s="167" t="s">
        <v>894</v>
      </c>
      <c r="E2279" s="117" t="s">
        <v>5390</v>
      </c>
      <c r="F2279" s="118" t="s">
        <v>5391</v>
      </c>
      <c r="G2279" s="119" t="s">
        <v>5509</v>
      </c>
      <c r="H2279" s="117" t="s">
        <v>1271</v>
      </c>
      <c r="I2279" s="117">
        <v>1023</v>
      </c>
      <c r="J2279" s="117"/>
      <c r="K2279" s="120">
        <v>1140.7</v>
      </c>
      <c r="L2279" s="121" t="s">
        <v>1136</v>
      </c>
      <c r="M2279" s="121" t="s">
        <v>891</v>
      </c>
      <c r="N2279" s="121">
        <v>2017</v>
      </c>
      <c r="O2279" s="121">
        <v>312</v>
      </c>
      <c r="P2279" s="121" t="s">
        <v>1592</v>
      </c>
      <c r="Q2279" s="121" t="s">
        <v>1593</v>
      </c>
      <c r="R2279" s="121">
        <v>72923802</v>
      </c>
      <c r="S2279" s="121" t="s">
        <v>6430</v>
      </c>
      <c r="T2279" s="199">
        <v>42843</v>
      </c>
      <c r="U2279" s="199">
        <v>42853</v>
      </c>
      <c r="V2279" s="200" t="s">
        <v>4634</v>
      </c>
      <c r="W2279" s="200" t="s">
        <v>4635</v>
      </c>
      <c r="X2279" s="200" t="s">
        <v>4635</v>
      </c>
    </row>
    <row r="2280" spans="1:24" ht="22.5" x14ac:dyDescent="0.2">
      <c r="A2280" s="146">
        <v>0</v>
      </c>
      <c r="B2280" s="116">
        <f t="shared" si="70"/>
        <v>2413.4</v>
      </c>
      <c r="C2280" s="190">
        <f t="shared" si="71"/>
        <v>0</v>
      </c>
      <c r="D2280" s="167" t="s">
        <v>13950</v>
      </c>
      <c r="E2280" s="117" t="s">
        <v>3623</v>
      </c>
      <c r="F2280" s="118" t="s">
        <v>15047</v>
      </c>
      <c r="G2280" s="119" t="s">
        <v>3624</v>
      </c>
      <c r="H2280" s="117" t="s">
        <v>1271</v>
      </c>
      <c r="I2280" s="117">
        <v>1023</v>
      </c>
      <c r="J2280" s="117"/>
      <c r="K2280" s="120">
        <v>2413.4</v>
      </c>
      <c r="L2280" s="121" t="s">
        <v>1136</v>
      </c>
      <c r="M2280" s="121" t="s">
        <v>3228</v>
      </c>
      <c r="N2280" s="121">
        <v>2020</v>
      </c>
      <c r="O2280" s="121">
        <v>744</v>
      </c>
      <c r="P2280" s="121" t="s">
        <v>1592</v>
      </c>
      <c r="Q2280" s="121" t="s">
        <v>893</v>
      </c>
      <c r="R2280" s="121">
        <v>73105216</v>
      </c>
      <c r="S2280" s="121" t="s">
        <v>6431</v>
      </c>
      <c r="T2280" s="199">
        <v>43831</v>
      </c>
      <c r="U2280" s="199"/>
      <c r="V2280" s="200" t="s">
        <v>4634</v>
      </c>
      <c r="W2280" s="200" t="s">
        <v>4635</v>
      </c>
      <c r="X2280" s="200" t="s">
        <v>4635</v>
      </c>
    </row>
    <row r="2281" spans="1:24" ht="22.5" x14ac:dyDescent="0.2">
      <c r="A2281" s="146">
        <v>0</v>
      </c>
      <c r="B2281" s="116">
        <f t="shared" si="70"/>
        <v>1899.92</v>
      </c>
      <c r="C2281" s="190">
        <f t="shared" si="71"/>
        <v>0</v>
      </c>
      <c r="D2281" s="167" t="s">
        <v>894</v>
      </c>
      <c r="E2281" s="117" t="s">
        <v>3623</v>
      </c>
      <c r="F2281" s="118" t="s">
        <v>13569</v>
      </c>
      <c r="G2281" s="119" t="s">
        <v>3624</v>
      </c>
      <c r="H2281" s="117" t="s">
        <v>1271</v>
      </c>
      <c r="I2281" s="117">
        <v>1023</v>
      </c>
      <c r="J2281" s="117"/>
      <c r="K2281" s="120">
        <v>1899.92</v>
      </c>
      <c r="L2281" s="121" t="s">
        <v>1136</v>
      </c>
      <c r="M2281" s="121" t="s">
        <v>891</v>
      </c>
      <c r="N2281" s="121">
        <v>2016</v>
      </c>
      <c r="O2281" s="121">
        <v>744</v>
      </c>
      <c r="P2281" s="121" t="s">
        <v>1592</v>
      </c>
      <c r="Q2281" s="121" t="s">
        <v>81</v>
      </c>
      <c r="R2281" s="121">
        <v>72135506</v>
      </c>
      <c r="S2281" s="121" t="s">
        <v>13570</v>
      </c>
      <c r="T2281" s="199">
        <v>42458</v>
      </c>
      <c r="U2281" s="199">
        <v>42671</v>
      </c>
      <c r="V2281" s="200" t="s">
        <v>4634</v>
      </c>
      <c r="W2281" s="200" t="s">
        <v>4635</v>
      </c>
      <c r="X2281" s="200" t="s">
        <v>4635</v>
      </c>
    </row>
    <row r="2282" spans="1:24" ht="16.5" x14ac:dyDescent="0.2">
      <c r="A2282" s="146">
        <v>0</v>
      </c>
      <c r="B2282" s="116">
        <f t="shared" si="70"/>
        <v>1419</v>
      </c>
      <c r="C2282" s="190">
        <f t="shared" si="71"/>
        <v>0</v>
      </c>
      <c r="D2282" s="167" t="s">
        <v>13950</v>
      </c>
      <c r="E2282" s="117" t="s">
        <v>2323</v>
      </c>
      <c r="F2282" s="118" t="s">
        <v>15048</v>
      </c>
      <c r="G2282" s="119" t="s">
        <v>2324</v>
      </c>
      <c r="H2282" s="117" t="s">
        <v>1271</v>
      </c>
      <c r="I2282" s="117">
        <v>1023</v>
      </c>
      <c r="J2282" s="117"/>
      <c r="K2282" s="120">
        <v>1419</v>
      </c>
      <c r="L2282" s="121" t="s">
        <v>1136</v>
      </c>
      <c r="M2282" s="121" t="s">
        <v>3227</v>
      </c>
      <c r="N2282" s="121">
        <v>2020</v>
      </c>
      <c r="O2282" s="121">
        <v>448</v>
      </c>
      <c r="P2282" s="121" t="s">
        <v>1592</v>
      </c>
      <c r="Q2282" s="121" t="s">
        <v>895</v>
      </c>
      <c r="R2282" s="121">
        <v>73104631</v>
      </c>
      <c r="S2282" s="121" t="s">
        <v>2325</v>
      </c>
      <c r="T2282" s="199">
        <v>43831</v>
      </c>
      <c r="U2282" s="199"/>
      <c r="V2282" s="200" t="s">
        <v>4634</v>
      </c>
      <c r="W2282" s="200" t="s">
        <v>4635</v>
      </c>
      <c r="X2282" s="200" t="s">
        <v>4635</v>
      </c>
    </row>
    <row r="2283" spans="1:24" x14ac:dyDescent="0.2">
      <c r="A2283" s="146">
        <v>0</v>
      </c>
      <c r="B2283" s="116">
        <f t="shared" si="70"/>
        <v>1100</v>
      </c>
      <c r="C2283" s="190">
        <f t="shared" si="71"/>
        <v>0</v>
      </c>
      <c r="D2283" s="167" t="s">
        <v>13957</v>
      </c>
      <c r="E2283" s="117" t="s">
        <v>15049</v>
      </c>
      <c r="F2283" s="118" t="s">
        <v>15050</v>
      </c>
      <c r="G2283" s="119" t="s">
        <v>15051</v>
      </c>
      <c r="H2283" s="117" t="s">
        <v>1271</v>
      </c>
      <c r="I2283" s="117">
        <v>1023</v>
      </c>
      <c r="J2283" s="117"/>
      <c r="K2283" s="120">
        <v>1100</v>
      </c>
      <c r="L2283" s="121" t="s">
        <v>1136</v>
      </c>
      <c r="M2283" s="121" t="s">
        <v>891</v>
      </c>
      <c r="N2283" s="121">
        <v>2020</v>
      </c>
      <c r="O2283" s="121">
        <v>336</v>
      </c>
      <c r="P2283" s="121" t="s">
        <v>1592</v>
      </c>
      <c r="Q2283" s="121" t="s">
        <v>527</v>
      </c>
      <c r="R2283" s="121">
        <v>73100467</v>
      </c>
      <c r="S2283" s="121" t="s">
        <v>15052</v>
      </c>
      <c r="T2283" s="199"/>
      <c r="U2283" s="199">
        <v>43889</v>
      </c>
      <c r="V2283" s="200" t="s">
        <v>4634</v>
      </c>
      <c r="W2283" s="200" t="s">
        <v>4635</v>
      </c>
      <c r="X2283" s="200" t="s">
        <v>4635</v>
      </c>
    </row>
    <row r="2284" spans="1:24" x14ac:dyDescent="0.2">
      <c r="A2284" s="146">
        <v>0</v>
      </c>
      <c r="B2284" s="116">
        <f t="shared" si="70"/>
        <v>1100</v>
      </c>
      <c r="C2284" s="190">
        <f t="shared" si="71"/>
        <v>0</v>
      </c>
      <c r="D2284" s="167"/>
      <c r="E2284" s="117" t="s">
        <v>10446</v>
      </c>
      <c r="F2284" s="118" t="s">
        <v>10447</v>
      </c>
      <c r="G2284" s="119" t="s">
        <v>10448</v>
      </c>
      <c r="H2284" s="117" t="s">
        <v>1271</v>
      </c>
      <c r="I2284" s="117">
        <v>1023</v>
      </c>
      <c r="J2284" s="117"/>
      <c r="K2284" s="120">
        <v>1100</v>
      </c>
      <c r="L2284" s="121" t="s">
        <v>1136</v>
      </c>
      <c r="M2284" s="121" t="s">
        <v>891</v>
      </c>
      <c r="N2284" s="121">
        <v>2019</v>
      </c>
      <c r="O2284" s="121">
        <v>364</v>
      </c>
      <c r="P2284" s="121" t="s">
        <v>1592</v>
      </c>
      <c r="Q2284" s="121" t="s">
        <v>895</v>
      </c>
      <c r="R2284" s="121">
        <v>73051915</v>
      </c>
      <c r="S2284" s="121" t="s">
        <v>10449</v>
      </c>
      <c r="T2284" s="199">
        <v>43530</v>
      </c>
      <c r="U2284" s="199">
        <v>43560</v>
      </c>
      <c r="V2284" s="200" t="s">
        <v>4634</v>
      </c>
      <c r="W2284" s="200" t="s">
        <v>4635</v>
      </c>
      <c r="X2284" s="200" t="s">
        <v>4635</v>
      </c>
    </row>
    <row r="2285" spans="1:24" ht="16.5" x14ac:dyDescent="0.2">
      <c r="A2285" s="146">
        <v>0</v>
      </c>
      <c r="B2285" s="116">
        <f t="shared" si="70"/>
        <v>1732.5</v>
      </c>
      <c r="C2285" s="190">
        <f t="shared" si="71"/>
        <v>0</v>
      </c>
      <c r="D2285" s="167" t="s">
        <v>13950</v>
      </c>
      <c r="E2285" s="117" t="s">
        <v>359</v>
      </c>
      <c r="F2285" s="118" t="s">
        <v>15053</v>
      </c>
      <c r="G2285" s="119" t="s">
        <v>365</v>
      </c>
      <c r="H2285" s="117" t="s">
        <v>1271</v>
      </c>
      <c r="I2285" s="117">
        <v>1023</v>
      </c>
      <c r="J2285" s="117"/>
      <c r="K2285" s="120">
        <v>1732.5</v>
      </c>
      <c r="L2285" s="121" t="s">
        <v>1136</v>
      </c>
      <c r="M2285" s="121" t="s">
        <v>3228</v>
      </c>
      <c r="N2285" s="121">
        <v>2020</v>
      </c>
      <c r="O2285" s="121">
        <v>544</v>
      </c>
      <c r="P2285" s="121" t="s">
        <v>1592</v>
      </c>
      <c r="Q2285" s="121" t="s">
        <v>893</v>
      </c>
      <c r="R2285" s="121">
        <v>73105227</v>
      </c>
      <c r="S2285" s="121" t="s">
        <v>366</v>
      </c>
      <c r="T2285" s="199">
        <v>43831</v>
      </c>
      <c r="U2285" s="199"/>
      <c r="V2285" s="200" t="s">
        <v>4634</v>
      </c>
      <c r="W2285" s="200" t="s">
        <v>4635</v>
      </c>
      <c r="X2285" s="200" t="s">
        <v>4635</v>
      </c>
    </row>
    <row r="2286" spans="1:24" ht="22.5" x14ac:dyDescent="0.2">
      <c r="A2286" s="146">
        <v>0</v>
      </c>
      <c r="B2286" s="116">
        <f t="shared" si="70"/>
        <v>1100</v>
      </c>
      <c r="C2286" s="190">
        <f t="shared" si="71"/>
        <v>0</v>
      </c>
      <c r="D2286" s="167" t="s">
        <v>13956</v>
      </c>
      <c r="E2286" s="117" t="s">
        <v>15054</v>
      </c>
      <c r="F2286" s="118" t="s">
        <v>15055</v>
      </c>
      <c r="G2286" s="119" t="s">
        <v>15056</v>
      </c>
      <c r="H2286" s="117" t="s">
        <v>1271</v>
      </c>
      <c r="I2286" s="117">
        <v>1023</v>
      </c>
      <c r="J2286" s="117"/>
      <c r="K2286" s="120">
        <v>1100</v>
      </c>
      <c r="L2286" s="121" t="s">
        <v>1136</v>
      </c>
      <c r="M2286" s="121" t="s">
        <v>3228</v>
      </c>
      <c r="N2286" s="121">
        <v>2020</v>
      </c>
      <c r="O2286" s="121">
        <v>172</v>
      </c>
      <c r="P2286" s="121" t="s">
        <v>1592</v>
      </c>
      <c r="Q2286" s="121" t="s">
        <v>294</v>
      </c>
      <c r="R2286" s="121">
        <v>73100466</v>
      </c>
      <c r="S2286" s="121" t="s">
        <v>15057</v>
      </c>
      <c r="T2286" s="199">
        <v>43831</v>
      </c>
      <c r="U2286" s="199">
        <v>43861</v>
      </c>
      <c r="V2286" s="200" t="s">
        <v>4634</v>
      </c>
      <c r="W2286" s="200" t="s">
        <v>4635</v>
      </c>
      <c r="X2286" s="200" t="s">
        <v>4635</v>
      </c>
    </row>
    <row r="2287" spans="1:24" ht="22.5" x14ac:dyDescent="0.2">
      <c r="A2287" s="146">
        <v>0</v>
      </c>
      <c r="B2287" s="116">
        <f t="shared" si="70"/>
        <v>369.6</v>
      </c>
      <c r="C2287" s="190">
        <f t="shared" si="71"/>
        <v>0</v>
      </c>
      <c r="D2287" s="167" t="s">
        <v>1106</v>
      </c>
      <c r="E2287" s="117" t="s">
        <v>12678</v>
      </c>
      <c r="F2287" s="118" t="s">
        <v>12679</v>
      </c>
      <c r="G2287" s="119" t="s">
        <v>13261</v>
      </c>
      <c r="H2287" s="117" t="s">
        <v>1271</v>
      </c>
      <c r="I2287" s="117">
        <v>1023</v>
      </c>
      <c r="J2287" s="117"/>
      <c r="K2287" s="120">
        <v>369.6</v>
      </c>
      <c r="L2287" s="121" t="s">
        <v>1136</v>
      </c>
      <c r="M2287" s="121" t="s">
        <v>891</v>
      </c>
      <c r="N2287" s="121">
        <v>2020</v>
      </c>
      <c r="O2287" s="121">
        <v>68</v>
      </c>
      <c r="P2287" s="121" t="s">
        <v>892</v>
      </c>
      <c r="Q2287" s="121" t="s">
        <v>895</v>
      </c>
      <c r="R2287" s="121">
        <v>73092243</v>
      </c>
      <c r="S2287" s="121" t="s">
        <v>13262</v>
      </c>
      <c r="T2287" s="199">
        <v>43817</v>
      </c>
      <c r="U2287" s="199">
        <v>43826</v>
      </c>
      <c r="V2287" s="200" t="s">
        <v>4634</v>
      </c>
      <c r="W2287" s="200" t="s">
        <v>4635</v>
      </c>
      <c r="X2287" s="200" t="s">
        <v>4635</v>
      </c>
    </row>
    <row r="2288" spans="1:24" ht="16.5" x14ac:dyDescent="0.2">
      <c r="A2288" s="146">
        <v>0</v>
      </c>
      <c r="B2288" s="116">
        <f t="shared" si="70"/>
        <v>2886.4</v>
      </c>
      <c r="C2288" s="190">
        <f t="shared" si="71"/>
        <v>0</v>
      </c>
      <c r="D2288" s="167" t="s">
        <v>13950</v>
      </c>
      <c r="E2288" s="117" t="s">
        <v>4736</v>
      </c>
      <c r="F2288" s="118" t="s">
        <v>15058</v>
      </c>
      <c r="G2288" s="119" t="s">
        <v>4737</v>
      </c>
      <c r="H2288" s="117" t="s">
        <v>1271</v>
      </c>
      <c r="I2288" s="117">
        <v>1023</v>
      </c>
      <c r="J2288" s="117"/>
      <c r="K2288" s="120">
        <v>2886.4</v>
      </c>
      <c r="L2288" s="121" t="s">
        <v>1136</v>
      </c>
      <c r="M2288" s="121" t="s">
        <v>3228</v>
      </c>
      <c r="N2288" s="121">
        <v>2020</v>
      </c>
      <c r="O2288" s="121">
        <v>568</v>
      </c>
      <c r="P2288" s="121" t="s">
        <v>1592</v>
      </c>
      <c r="Q2288" s="121" t="s">
        <v>893</v>
      </c>
      <c r="R2288" s="121">
        <v>73105229</v>
      </c>
      <c r="S2288" s="121" t="s">
        <v>5970</v>
      </c>
      <c r="T2288" s="199">
        <v>43831</v>
      </c>
      <c r="U2288" s="199"/>
      <c r="V2288" s="200" t="s">
        <v>4634</v>
      </c>
      <c r="W2288" s="200" t="s">
        <v>4635</v>
      </c>
      <c r="X2288" s="200" t="s">
        <v>4635</v>
      </c>
    </row>
    <row r="2289" spans="1:24" x14ac:dyDescent="0.2">
      <c r="A2289" s="146">
        <v>0</v>
      </c>
      <c r="B2289" s="116">
        <f t="shared" si="70"/>
        <v>1699.5</v>
      </c>
      <c r="C2289" s="190">
        <f t="shared" si="71"/>
        <v>0</v>
      </c>
      <c r="D2289" s="167" t="s">
        <v>894</v>
      </c>
      <c r="E2289" s="117" t="s">
        <v>6784</v>
      </c>
      <c r="F2289" s="118" t="s">
        <v>13571</v>
      </c>
      <c r="G2289" s="119" t="s">
        <v>13572</v>
      </c>
      <c r="H2289" s="117" t="s">
        <v>1271</v>
      </c>
      <c r="I2289" s="117">
        <v>1023</v>
      </c>
      <c r="J2289" s="117"/>
      <c r="K2289" s="120">
        <v>1699.5</v>
      </c>
      <c r="L2289" s="121" t="s">
        <v>1136</v>
      </c>
      <c r="M2289" s="121" t="s">
        <v>891</v>
      </c>
      <c r="N2289" s="121">
        <v>2018</v>
      </c>
      <c r="O2289" s="121">
        <v>548</v>
      </c>
      <c r="P2289" s="121" t="s">
        <v>1592</v>
      </c>
      <c r="Q2289" s="121" t="s">
        <v>893</v>
      </c>
      <c r="R2289" s="121">
        <v>72963415</v>
      </c>
      <c r="S2289" s="121" t="s">
        <v>7050</v>
      </c>
      <c r="T2289" s="199">
        <v>43131</v>
      </c>
      <c r="U2289" s="199">
        <v>43147</v>
      </c>
      <c r="V2289" s="200" t="s">
        <v>4634</v>
      </c>
      <c r="W2289" s="200" t="s">
        <v>4635</v>
      </c>
      <c r="X2289" s="200" t="s">
        <v>4635</v>
      </c>
    </row>
    <row r="2290" spans="1:24" x14ac:dyDescent="0.2">
      <c r="A2290" s="146">
        <v>0</v>
      </c>
      <c r="B2290" s="116">
        <f t="shared" si="70"/>
        <v>1868.9</v>
      </c>
      <c r="C2290" s="190">
        <f t="shared" si="71"/>
        <v>0</v>
      </c>
      <c r="D2290" s="167" t="s">
        <v>894</v>
      </c>
      <c r="E2290" s="117" t="s">
        <v>6784</v>
      </c>
      <c r="F2290" s="118" t="s">
        <v>10450</v>
      </c>
      <c r="G2290" s="119" t="s">
        <v>10451</v>
      </c>
      <c r="H2290" s="117" t="s">
        <v>1271</v>
      </c>
      <c r="I2290" s="117">
        <v>1023</v>
      </c>
      <c r="J2290" s="117"/>
      <c r="K2290" s="120">
        <v>1868.9</v>
      </c>
      <c r="L2290" s="121" t="s">
        <v>1136</v>
      </c>
      <c r="M2290" s="121" t="s">
        <v>891</v>
      </c>
      <c r="N2290" s="121">
        <v>2019</v>
      </c>
      <c r="O2290" s="121">
        <v>548</v>
      </c>
      <c r="P2290" s="121" t="s">
        <v>1592</v>
      </c>
      <c r="Q2290" s="121" t="s">
        <v>893</v>
      </c>
      <c r="R2290" s="121">
        <v>73051914</v>
      </c>
      <c r="S2290" s="121" t="s">
        <v>7050</v>
      </c>
      <c r="T2290" s="199">
        <v>43530</v>
      </c>
      <c r="U2290" s="199">
        <v>43560</v>
      </c>
      <c r="V2290" s="200" t="s">
        <v>4634</v>
      </c>
      <c r="W2290" s="200" t="s">
        <v>4635</v>
      </c>
      <c r="X2290" s="200" t="s">
        <v>4635</v>
      </c>
    </row>
    <row r="2291" spans="1:24" x14ac:dyDescent="0.2">
      <c r="A2291" s="146">
        <v>0</v>
      </c>
      <c r="B2291" s="116">
        <f t="shared" si="70"/>
        <v>500</v>
      </c>
      <c r="C2291" s="190">
        <f t="shared" si="71"/>
        <v>0</v>
      </c>
      <c r="D2291" s="167" t="s">
        <v>894</v>
      </c>
      <c r="E2291" s="117" t="s">
        <v>1144</v>
      </c>
      <c r="F2291" s="118" t="s">
        <v>971</v>
      </c>
      <c r="G2291" s="119" t="s">
        <v>970</v>
      </c>
      <c r="H2291" s="117" t="s">
        <v>1271</v>
      </c>
      <c r="I2291" s="117">
        <v>1023</v>
      </c>
      <c r="J2291" s="117">
        <v>12</v>
      </c>
      <c r="K2291" s="120">
        <v>500</v>
      </c>
      <c r="L2291" s="121" t="s">
        <v>1136</v>
      </c>
      <c r="M2291" s="121" t="s">
        <v>891</v>
      </c>
      <c r="N2291" s="121">
        <v>2009</v>
      </c>
      <c r="O2291" s="121">
        <v>432</v>
      </c>
      <c r="P2291" s="121" t="s">
        <v>1592</v>
      </c>
      <c r="Q2291" s="121" t="s">
        <v>893</v>
      </c>
      <c r="R2291" s="121">
        <v>46441406</v>
      </c>
      <c r="S2291" s="121" t="s">
        <v>1301</v>
      </c>
      <c r="T2291" s="199">
        <v>40059</v>
      </c>
      <c r="U2291" s="199"/>
      <c r="V2291" s="200" t="s">
        <v>4634</v>
      </c>
      <c r="W2291" s="200" t="s">
        <v>4635</v>
      </c>
      <c r="X2291" s="200" t="s">
        <v>4635</v>
      </c>
    </row>
    <row r="2292" spans="1:24" ht="33.75" x14ac:dyDescent="0.2">
      <c r="A2292" s="146">
        <v>0</v>
      </c>
      <c r="B2292" s="116">
        <f t="shared" si="70"/>
        <v>1677.6</v>
      </c>
      <c r="C2292" s="190">
        <f t="shared" si="71"/>
        <v>0</v>
      </c>
      <c r="D2292" s="167" t="s">
        <v>13950</v>
      </c>
      <c r="E2292" s="117" t="s">
        <v>1605</v>
      </c>
      <c r="F2292" s="118" t="s">
        <v>15059</v>
      </c>
      <c r="G2292" s="119" t="s">
        <v>1606</v>
      </c>
      <c r="H2292" s="117" t="s">
        <v>1271</v>
      </c>
      <c r="I2292" s="117">
        <v>1023</v>
      </c>
      <c r="J2292" s="117"/>
      <c r="K2292" s="120">
        <v>1677.6</v>
      </c>
      <c r="L2292" s="121" t="s">
        <v>1136</v>
      </c>
      <c r="M2292" s="121" t="s">
        <v>3227</v>
      </c>
      <c r="N2292" s="121">
        <v>2020</v>
      </c>
      <c r="O2292" s="121">
        <v>464</v>
      </c>
      <c r="P2292" s="121" t="s">
        <v>1592</v>
      </c>
      <c r="Q2292" s="121" t="s">
        <v>81</v>
      </c>
      <c r="R2292" s="121">
        <v>73105021</v>
      </c>
      <c r="S2292" s="121" t="s">
        <v>1452</v>
      </c>
      <c r="T2292" s="199">
        <v>43831</v>
      </c>
      <c r="U2292" s="199"/>
      <c r="V2292" s="200" t="s">
        <v>4634</v>
      </c>
      <c r="W2292" s="200" t="s">
        <v>4635</v>
      </c>
      <c r="X2292" s="200" t="s">
        <v>4635</v>
      </c>
    </row>
    <row r="2293" spans="1:24" ht="22.5" x14ac:dyDescent="0.2">
      <c r="A2293" s="146">
        <v>0</v>
      </c>
      <c r="B2293" s="116">
        <f t="shared" si="70"/>
        <v>950.4</v>
      </c>
      <c r="C2293" s="190">
        <f t="shared" si="71"/>
        <v>0</v>
      </c>
      <c r="D2293" s="167" t="s">
        <v>894</v>
      </c>
      <c r="E2293" s="117" t="s">
        <v>70</v>
      </c>
      <c r="F2293" s="118" t="s">
        <v>10954</v>
      </c>
      <c r="G2293" s="119" t="s">
        <v>71</v>
      </c>
      <c r="H2293" s="117" t="s">
        <v>1271</v>
      </c>
      <c r="I2293" s="117">
        <v>1023</v>
      </c>
      <c r="J2293" s="117"/>
      <c r="K2293" s="120">
        <v>950.4</v>
      </c>
      <c r="L2293" s="121" t="s">
        <v>1136</v>
      </c>
      <c r="M2293" s="121" t="s">
        <v>3227</v>
      </c>
      <c r="N2293" s="121">
        <v>2016</v>
      </c>
      <c r="O2293" s="121">
        <v>352</v>
      </c>
      <c r="P2293" s="121" t="s">
        <v>1592</v>
      </c>
      <c r="Q2293" s="121" t="s">
        <v>895</v>
      </c>
      <c r="R2293" s="121">
        <v>72868841</v>
      </c>
      <c r="S2293" s="121" t="s">
        <v>72</v>
      </c>
      <c r="T2293" s="199">
        <v>42370</v>
      </c>
      <c r="U2293" s="199"/>
      <c r="V2293" s="200" t="s">
        <v>4634</v>
      </c>
      <c r="W2293" s="200" t="s">
        <v>4635</v>
      </c>
      <c r="X2293" s="200" t="s">
        <v>4635</v>
      </c>
    </row>
    <row r="2294" spans="1:24" ht="22.5" x14ac:dyDescent="0.2">
      <c r="A2294" s="146">
        <v>0</v>
      </c>
      <c r="B2294" s="116">
        <f t="shared" ref="B2294:B2356" si="72">K2294-K2294*$C$14</f>
        <v>1097.8</v>
      </c>
      <c r="C2294" s="190">
        <f t="shared" ref="C2294:C2356" si="73">A2294*B2294</f>
        <v>0</v>
      </c>
      <c r="D2294" s="167" t="s">
        <v>13950</v>
      </c>
      <c r="E2294" s="117" t="s">
        <v>70</v>
      </c>
      <c r="F2294" s="118" t="s">
        <v>15060</v>
      </c>
      <c r="G2294" s="119" t="s">
        <v>71</v>
      </c>
      <c r="H2294" s="117" t="s">
        <v>1271</v>
      </c>
      <c r="I2294" s="117">
        <v>1023</v>
      </c>
      <c r="J2294" s="117"/>
      <c r="K2294" s="120">
        <v>1097.8</v>
      </c>
      <c r="L2294" s="121" t="s">
        <v>1136</v>
      </c>
      <c r="M2294" s="121" t="s">
        <v>3227</v>
      </c>
      <c r="N2294" s="121">
        <v>2020</v>
      </c>
      <c r="O2294" s="121">
        <v>352</v>
      </c>
      <c r="P2294" s="121" t="s">
        <v>1592</v>
      </c>
      <c r="Q2294" s="121" t="s">
        <v>895</v>
      </c>
      <c r="R2294" s="121">
        <v>73104861</v>
      </c>
      <c r="S2294" s="121" t="s">
        <v>72</v>
      </c>
      <c r="T2294" s="199">
        <v>43831</v>
      </c>
      <c r="U2294" s="199"/>
      <c r="V2294" s="200" t="s">
        <v>4634</v>
      </c>
      <c r="W2294" s="200" t="s">
        <v>4635</v>
      </c>
      <c r="X2294" s="200" t="s">
        <v>4635</v>
      </c>
    </row>
    <row r="2295" spans="1:24" ht="22.5" x14ac:dyDescent="0.2">
      <c r="A2295" s="146">
        <v>0</v>
      </c>
      <c r="B2295" s="116">
        <f t="shared" si="72"/>
        <v>1050.5</v>
      </c>
      <c r="C2295" s="190">
        <f t="shared" si="73"/>
        <v>0</v>
      </c>
      <c r="D2295" s="167" t="s">
        <v>13950</v>
      </c>
      <c r="E2295" s="117" t="s">
        <v>4059</v>
      </c>
      <c r="F2295" s="118" t="s">
        <v>15061</v>
      </c>
      <c r="G2295" s="119" t="s">
        <v>1841</v>
      </c>
      <c r="H2295" s="117" t="s">
        <v>1271</v>
      </c>
      <c r="I2295" s="117">
        <v>1023</v>
      </c>
      <c r="J2295" s="117"/>
      <c r="K2295" s="120">
        <v>1050.5</v>
      </c>
      <c r="L2295" s="121" t="s">
        <v>1136</v>
      </c>
      <c r="M2295" s="121" t="s">
        <v>3227</v>
      </c>
      <c r="N2295" s="121">
        <v>2020</v>
      </c>
      <c r="O2295" s="121">
        <v>272</v>
      </c>
      <c r="P2295" s="121" t="s">
        <v>1592</v>
      </c>
      <c r="Q2295" s="121" t="s">
        <v>895</v>
      </c>
      <c r="R2295" s="121">
        <v>73104817</v>
      </c>
      <c r="S2295" s="121" t="s">
        <v>1842</v>
      </c>
      <c r="T2295" s="199">
        <v>43831</v>
      </c>
      <c r="U2295" s="199"/>
      <c r="V2295" s="200" t="s">
        <v>4634</v>
      </c>
      <c r="W2295" s="200" t="s">
        <v>4635</v>
      </c>
      <c r="X2295" s="200" t="s">
        <v>4635</v>
      </c>
    </row>
    <row r="2296" spans="1:24" x14ac:dyDescent="0.2">
      <c r="A2296" s="146">
        <v>0</v>
      </c>
      <c r="B2296" s="116">
        <f t="shared" si="72"/>
        <v>400</v>
      </c>
      <c r="C2296" s="190">
        <f t="shared" si="73"/>
        <v>0</v>
      </c>
      <c r="D2296" s="167" t="s">
        <v>894</v>
      </c>
      <c r="E2296" s="117" t="s">
        <v>1576</v>
      </c>
      <c r="F2296" s="118" t="s">
        <v>1210</v>
      </c>
      <c r="G2296" s="119" t="s">
        <v>763</v>
      </c>
      <c r="H2296" s="117" t="s">
        <v>1271</v>
      </c>
      <c r="I2296" s="117">
        <v>1023</v>
      </c>
      <c r="J2296" s="117">
        <v>14</v>
      </c>
      <c r="K2296" s="120">
        <v>400</v>
      </c>
      <c r="L2296" s="121" t="s">
        <v>1136</v>
      </c>
      <c r="M2296" s="121" t="s">
        <v>891</v>
      </c>
      <c r="N2296" s="121">
        <v>2007</v>
      </c>
      <c r="O2296" s="121">
        <v>272</v>
      </c>
      <c r="P2296" s="121" t="s">
        <v>1592</v>
      </c>
      <c r="Q2296" s="121" t="s">
        <v>1593</v>
      </c>
      <c r="R2296" s="121">
        <v>19771106</v>
      </c>
      <c r="S2296" s="121" t="s">
        <v>4060</v>
      </c>
      <c r="T2296" s="199">
        <v>39405</v>
      </c>
      <c r="U2296" s="199"/>
      <c r="V2296" s="200" t="s">
        <v>4634</v>
      </c>
      <c r="W2296" s="200" t="s">
        <v>4635</v>
      </c>
      <c r="X2296" s="200" t="s">
        <v>4635</v>
      </c>
    </row>
    <row r="2297" spans="1:24" ht="22.5" x14ac:dyDescent="0.2">
      <c r="A2297" s="146">
        <v>0</v>
      </c>
      <c r="B2297" s="116">
        <f t="shared" si="72"/>
        <v>1400.3</v>
      </c>
      <c r="C2297" s="190">
        <f t="shared" si="73"/>
        <v>0</v>
      </c>
      <c r="D2297" s="167" t="s">
        <v>3860</v>
      </c>
      <c r="E2297" s="117" t="s">
        <v>6590</v>
      </c>
      <c r="F2297" s="118" t="s">
        <v>15062</v>
      </c>
      <c r="G2297" s="119" t="s">
        <v>9684</v>
      </c>
      <c r="H2297" s="117" t="s">
        <v>1271</v>
      </c>
      <c r="I2297" s="117">
        <v>1023</v>
      </c>
      <c r="J2297" s="117"/>
      <c r="K2297" s="120">
        <v>1400.3</v>
      </c>
      <c r="L2297" s="121" t="s">
        <v>1136</v>
      </c>
      <c r="M2297" s="121" t="s">
        <v>891</v>
      </c>
      <c r="N2297" s="121">
        <v>2020</v>
      </c>
      <c r="O2297" s="121">
        <v>624</v>
      </c>
      <c r="P2297" s="121" t="s">
        <v>1592</v>
      </c>
      <c r="Q2297" s="121" t="s">
        <v>895</v>
      </c>
      <c r="R2297" s="121">
        <v>73100352</v>
      </c>
      <c r="S2297" s="121" t="s">
        <v>388</v>
      </c>
      <c r="T2297" s="199">
        <v>43846</v>
      </c>
      <c r="U2297" s="199">
        <v>43854</v>
      </c>
      <c r="V2297" s="200" t="s">
        <v>4634</v>
      </c>
      <c r="W2297" s="200" t="s">
        <v>4635</v>
      </c>
      <c r="X2297" s="200" t="s">
        <v>4635</v>
      </c>
    </row>
    <row r="2298" spans="1:24" x14ac:dyDescent="0.2">
      <c r="A2298" s="146">
        <v>0</v>
      </c>
      <c r="B2298" s="116">
        <f t="shared" si="72"/>
        <v>950.4</v>
      </c>
      <c r="C2298" s="190">
        <f t="shared" si="73"/>
        <v>0</v>
      </c>
      <c r="D2298" s="167" t="s">
        <v>894</v>
      </c>
      <c r="E2298" s="117" t="s">
        <v>4386</v>
      </c>
      <c r="F2298" s="118" t="s">
        <v>4622</v>
      </c>
      <c r="G2298" s="119" t="s">
        <v>4492</v>
      </c>
      <c r="H2298" s="117" t="s">
        <v>1271</v>
      </c>
      <c r="I2298" s="117">
        <v>1023</v>
      </c>
      <c r="J2298" s="117"/>
      <c r="K2298" s="120">
        <v>950.4</v>
      </c>
      <c r="L2298" s="121" t="s">
        <v>1136</v>
      </c>
      <c r="M2298" s="121" t="s">
        <v>891</v>
      </c>
      <c r="N2298" s="121">
        <v>2016</v>
      </c>
      <c r="O2298" s="121">
        <v>380</v>
      </c>
      <c r="P2298" s="121" t="s">
        <v>1592</v>
      </c>
      <c r="Q2298" s="121" t="s">
        <v>895</v>
      </c>
      <c r="R2298" s="121">
        <v>72869970</v>
      </c>
      <c r="S2298" s="121" t="s">
        <v>5294</v>
      </c>
      <c r="T2298" s="199">
        <v>42572</v>
      </c>
      <c r="U2298" s="199">
        <v>42583</v>
      </c>
      <c r="V2298" s="200" t="s">
        <v>4634</v>
      </c>
      <c r="W2298" s="200" t="s">
        <v>4635</v>
      </c>
      <c r="X2298" s="200" t="s">
        <v>4635</v>
      </c>
    </row>
    <row r="2299" spans="1:24" ht="22.5" x14ac:dyDescent="0.2">
      <c r="A2299" s="146">
        <v>0</v>
      </c>
      <c r="B2299" s="116">
        <f t="shared" si="72"/>
        <v>1078</v>
      </c>
      <c r="C2299" s="190">
        <f t="shared" si="73"/>
        <v>0</v>
      </c>
      <c r="D2299" s="167" t="s">
        <v>13950</v>
      </c>
      <c r="E2299" s="117" t="s">
        <v>2557</v>
      </c>
      <c r="F2299" s="118" t="s">
        <v>15063</v>
      </c>
      <c r="G2299" s="119" t="s">
        <v>2558</v>
      </c>
      <c r="H2299" s="117" t="s">
        <v>1271</v>
      </c>
      <c r="I2299" s="117">
        <v>1023</v>
      </c>
      <c r="J2299" s="117"/>
      <c r="K2299" s="120">
        <v>1078</v>
      </c>
      <c r="L2299" s="121" t="s">
        <v>1136</v>
      </c>
      <c r="M2299" s="121" t="s">
        <v>3227</v>
      </c>
      <c r="N2299" s="121">
        <v>2020</v>
      </c>
      <c r="O2299" s="121">
        <v>288</v>
      </c>
      <c r="P2299" s="121" t="s">
        <v>1592</v>
      </c>
      <c r="Q2299" s="121" t="s">
        <v>527</v>
      </c>
      <c r="R2299" s="121">
        <v>73105036</v>
      </c>
      <c r="S2299" s="121" t="s">
        <v>2559</v>
      </c>
      <c r="T2299" s="199">
        <v>43831</v>
      </c>
      <c r="U2299" s="199"/>
      <c r="V2299" s="200" t="s">
        <v>4634</v>
      </c>
      <c r="W2299" s="200" t="s">
        <v>4635</v>
      </c>
      <c r="X2299" s="200" t="s">
        <v>4635</v>
      </c>
    </row>
    <row r="2300" spans="1:24" ht="22.5" x14ac:dyDescent="0.2">
      <c r="A2300" s="146">
        <v>0</v>
      </c>
      <c r="B2300" s="116">
        <f t="shared" si="72"/>
        <v>715</v>
      </c>
      <c r="C2300" s="190">
        <f t="shared" si="73"/>
        <v>0</v>
      </c>
      <c r="D2300" s="167" t="s">
        <v>13951</v>
      </c>
      <c r="E2300" s="117" t="s">
        <v>4061</v>
      </c>
      <c r="F2300" s="118" t="s">
        <v>15064</v>
      </c>
      <c r="G2300" s="119" t="s">
        <v>15065</v>
      </c>
      <c r="H2300" s="117" t="s">
        <v>1271</v>
      </c>
      <c r="I2300" s="117">
        <v>1023</v>
      </c>
      <c r="J2300" s="117"/>
      <c r="K2300" s="120">
        <v>715</v>
      </c>
      <c r="L2300" s="121" t="s">
        <v>1136</v>
      </c>
      <c r="M2300" s="121" t="s">
        <v>891</v>
      </c>
      <c r="N2300" s="121">
        <v>2020</v>
      </c>
      <c r="O2300" s="121">
        <v>176</v>
      </c>
      <c r="P2300" s="121" t="s">
        <v>1592</v>
      </c>
      <c r="Q2300" s="121" t="s">
        <v>895</v>
      </c>
      <c r="R2300" s="121">
        <v>73100610</v>
      </c>
      <c r="S2300" s="121" t="s">
        <v>1461</v>
      </c>
      <c r="T2300" s="199"/>
      <c r="U2300" s="199">
        <v>43868</v>
      </c>
      <c r="V2300" s="200" t="s">
        <v>4634</v>
      </c>
      <c r="W2300" s="200" t="s">
        <v>4635</v>
      </c>
      <c r="X2300" s="200" t="s">
        <v>4635</v>
      </c>
    </row>
    <row r="2301" spans="1:24" x14ac:dyDescent="0.2">
      <c r="A2301" s="146">
        <v>0</v>
      </c>
      <c r="B2301" s="116">
        <f t="shared" si="72"/>
        <v>840.4</v>
      </c>
      <c r="C2301" s="190">
        <f t="shared" si="73"/>
        <v>0</v>
      </c>
      <c r="D2301" s="167" t="s">
        <v>3860</v>
      </c>
      <c r="E2301" s="117" t="s">
        <v>8642</v>
      </c>
      <c r="F2301" s="118" t="s">
        <v>12886</v>
      </c>
      <c r="G2301" s="119" t="s">
        <v>12887</v>
      </c>
      <c r="H2301" s="117" t="s">
        <v>1271</v>
      </c>
      <c r="I2301" s="117">
        <v>1023</v>
      </c>
      <c r="J2301" s="117"/>
      <c r="K2301" s="120">
        <v>840.4</v>
      </c>
      <c r="L2301" s="121" t="s">
        <v>1136</v>
      </c>
      <c r="M2301" s="121" t="s">
        <v>891</v>
      </c>
      <c r="N2301" s="121">
        <v>2019</v>
      </c>
      <c r="O2301" s="121">
        <v>180</v>
      </c>
      <c r="P2301" s="121" t="s">
        <v>1592</v>
      </c>
      <c r="Q2301" s="121" t="s">
        <v>895</v>
      </c>
      <c r="R2301" s="121">
        <v>73096585</v>
      </c>
      <c r="S2301" s="121" t="s">
        <v>12885</v>
      </c>
      <c r="T2301" s="199">
        <v>43787</v>
      </c>
      <c r="U2301" s="199">
        <v>43798</v>
      </c>
      <c r="V2301" s="200" t="s">
        <v>4634</v>
      </c>
      <c r="W2301" s="200" t="s">
        <v>4635</v>
      </c>
      <c r="X2301" s="200" t="s">
        <v>4635</v>
      </c>
    </row>
    <row r="2302" spans="1:24" x14ac:dyDescent="0.2">
      <c r="A2302" s="146">
        <v>0</v>
      </c>
      <c r="B2302" s="116">
        <f t="shared" si="72"/>
        <v>1604.9</v>
      </c>
      <c r="C2302" s="190">
        <f t="shared" si="73"/>
        <v>0</v>
      </c>
      <c r="D2302" s="167"/>
      <c r="E2302" s="117" t="s">
        <v>4387</v>
      </c>
      <c r="F2302" s="118" t="s">
        <v>9453</v>
      </c>
      <c r="G2302" s="119" t="s">
        <v>10108</v>
      </c>
      <c r="H2302" s="117" t="s">
        <v>1271</v>
      </c>
      <c r="I2302" s="117">
        <v>1023</v>
      </c>
      <c r="J2302" s="117"/>
      <c r="K2302" s="120">
        <v>1604.9</v>
      </c>
      <c r="L2302" s="121" t="s">
        <v>1136</v>
      </c>
      <c r="M2302" s="121" t="s">
        <v>891</v>
      </c>
      <c r="N2302" s="121">
        <v>2019</v>
      </c>
      <c r="O2302" s="121">
        <v>304</v>
      </c>
      <c r="P2302" s="121" t="s">
        <v>1592</v>
      </c>
      <c r="Q2302" s="121" t="s">
        <v>893</v>
      </c>
      <c r="R2302" s="121">
        <v>73038406</v>
      </c>
      <c r="S2302" s="121" t="s">
        <v>10109</v>
      </c>
      <c r="T2302" s="199">
        <v>43530</v>
      </c>
      <c r="U2302" s="199">
        <v>43553</v>
      </c>
      <c r="V2302" s="200" t="s">
        <v>4634</v>
      </c>
      <c r="W2302" s="200" t="s">
        <v>4635</v>
      </c>
      <c r="X2302" s="200" t="s">
        <v>4635</v>
      </c>
    </row>
    <row r="2303" spans="1:24" ht="22.5" x14ac:dyDescent="0.2">
      <c r="A2303" s="146">
        <v>0</v>
      </c>
      <c r="B2303" s="116">
        <f t="shared" si="72"/>
        <v>1157.2</v>
      </c>
      <c r="C2303" s="190">
        <f t="shared" si="73"/>
        <v>0</v>
      </c>
      <c r="D2303" s="167" t="s">
        <v>13956</v>
      </c>
      <c r="E2303" s="117" t="s">
        <v>1173</v>
      </c>
      <c r="F2303" s="118" t="s">
        <v>15066</v>
      </c>
      <c r="G2303" s="119" t="s">
        <v>1174</v>
      </c>
      <c r="H2303" s="117" t="s">
        <v>1271</v>
      </c>
      <c r="I2303" s="117">
        <v>1023</v>
      </c>
      <c r="J2303" s="117"/>
      <c r="K2303" s="120">
        <v>1157.2</v>
      </c>
      <c r="L2303" s="121" t="s">
        <v>1136</v>
      </c>
      <c r="M2303" s="121" t="s">
        <v>3227</v>
      </c>
      <c r="N2303" s="121">
        <v>2020</v>
      </c>
      <c r="O2303" s="121">
        <v>416</v>
      </c>
      <c r="P2303" s="121" t="s">
        <v>1592</v>
      </c>
      <c r="Q2303" s="121" t="s">
        <v>895</v>
      </c>
      <c r="R2303" s="121">
        <v>73104875</v>
      </c>
      <c r="S2303" s="121" t="s">
        <v>241</v>
      </c>
      <c r="T2303" s="199">
        <v>43831</v>
      </c>
      <c r="U2303" s="199"/>
      <c r="V2303" s="200" t="s">
        <v>4634</v>
      </c>
      <c r="W2303" s="200" t="s">
        <v>4635</v>
      </c>
      <c r="X2303" s="200" t="s">
        <v>4635</v>
      </c>
    </row>
    <row r="2304" spans="1:24" ht="22.5" x14ac:dyDescent="0.2">
      <c r="A2304" s="146">
        <v>0</v>
      </c>
      <c r="B2304" s="116">
        <f t="shared" si="72"/>
        <v>1080.2</v>
      </c>
      <c r="C2304" s="190">
        <f t="shared" si="73"/>
        <v>0</v>
      </c>
      <c r="D2304" s="167"/>
      <c r="E2304" s="117" t="s">
        <v>11677</v>
      </c>
      <c r="F2304" s="118" t="s">
        <v>11678</v>
      </c>
      <c r="G2304" s="119" t="s">
        <v>11993</v>
      </c>
      <c r="H2304" s="117" t="s">
        <v>1271</v>
      </c>
      <c r="I2304" s="117">
        <v>1023</v>
      </c>
      <c r="J2304" s="117"/>
      <c r="K2304" s="120">
        <v>1080.2</v>
      </c>
      <c r="L2304" s="121" t="s">
        <v>1136</v>
      </c>
      <c r="M2304" s="121" t="s">
        <v>891</v>
      </c>
      <c r="N2304" s="121">
        <v>2019</v>
      </c>
      <c r="O2304" s="121">
        <v>284</v>
      </c>
      <c r="P2304" s="121" t="s">
        <v>1592</v>
      </c>
      <c r="Q2304" s="121" t="s">
        <v>895</v>
      </c>
      <c r="R2304" s="121">
        <v>73070945</v>
      </c>
      <c r="S2304" s="121" t="s">
        <v>11994</v>
      </c>
      <c r="T2304" s="199">
        <v>43721</v>
      </c>
      <c r="U2304" s="199">
        <v>43735</v>
      </c>
      <c r="V2304" s="200" t="s">
        <v>4634</v>
      </c>
      <c r="W2304" s="200" t="s">
        <v>4635</v>
      </c>
      <c r="X2304" s="200" t="s">
        <v>4635</v>
      </c>
    </row>
    <row r="2305" spans="1:24" ht="33.75" x14ac:dyDescent="0.2">
      <c r="A2305" s="146">
        <v>0</v>
      </c>
      <c r="B2305" s="116">
        <f t="shared" si="72"/>
        <v>770</v>
      </c>
      <c r="C2305" s="190">
        <f t="shared" si="73"/>
        <v>0</v>
      </c>
      <c r="D2305" s="167" t="s">
        <v>894</v>
      </c>
      <c r="E2305" s="117" t="s">
        <v>6785</v>
      </c>
      <c r="F2305" s="118" t="s">
        <v>6786</v>
      </c>
      <c r="G2305" s="119" t="s">
        <v>7051</v>
      </c>
      <c r="H2305" s="117" t="s">
        <v>1271</v>
      </c>
      <c r="I2305" s="117">
        <v>1023</v>
      </c>
      <c r="J2305" s="117"/>
      <c r="K2305" s="120">
        <v>770</v>
      </c>
      <c r="L2305" s="121" t="s">
        <v>1136</v>
      </c>
      <c r="M2305" s="121" t="s">
        <v>891</v>
      </c>
      <c r="N2305" s="121">
        <v>2018</v>
      </c>
      <c r="O2305" s="121">
        <v>180</v>
      </c>
      <c r="P2305" s="121" t="s">
        <v>1592</v>
      </c>
      <c r="Q2305" s="121" t="s">
        <v>895</v>
      </c>
      <c r="R2305" s="121">
        <v>72963431</v>
      </c>
      <c r="S2305" s="121" t="s">
        <v>7052</v>
      </c>
      <c r="T2305" s="199">
        <v>43174</v>
      </c>
      <c r="U2305" s="199">
        <v>43189</v>
      </c>
      <c r="V2305" s="200" t="s">
        <v>4634</v>
      </c>
      <c r="W2305" s="200" t="s">
        <v>4635</v>
      </c>
      <c r="X2305" s="200" t="s">
        <v>4635</v>
      </c>
    </row>
    <row r="2306" spans="1:24" ht="22.5" x14ac:dyDescent="0.2">
      <c r="A2306" s="146">
        <v>0</v>
      </c>
      <c r="B2306" s="116">
        <f t="shared" si="72"/>
        <v>449.9</v>
      </c>
      <c r="C2306" s="190">
        <f t="shared" si="73"/>
        <v>0</v>
      </c>
      <c r="D2306" s="167" t="s">
        <v>13957</v>
      </c>
      <c r="E2306" s="117" t="s">
        <v>4732</v>
      </c>
      <c r="F2306" s="118" t="s">
        <v>15067</v>
      </c>
      <c r="G2306" s="119" t="s">
        <v>15068</v>
      </c>
      <c r="H2306" s="117" t="s">
        <v>1271</v>
      </c>
      <c r="I2306" s="117">
        <v>1023</v>
      </c>
      <c r="J2306" s="117"/>
      <c r="K2306" s="120">
        <v>449.9</v>
      </c>
      <c r="L2306" s="121" t="s">
        <v>1136</v>
      </c>
      <c r="M2306" s="121" t="s">
        <v>891</v>
      </c>
      <c r="N2306" s="121">
        <v>2020</v>
      </c>
      <c r="O2306" s="121">
        <v>104</v>
      </c>
      <c r="P2306" s="121" t="s">
        <v>892</v>
      </c>
      <c r="Q2306" s="121" t="s">
        <v>527</v>
      </c>
      <c r="R2306" s="121">
        <v>73100472</v>
      </c>
      <c r="S2306" s="121" t="s">
        <v>15069</v>
      </c>
      <c r="T2306" s="199"/>
      <c r="U2306" s="199">
        <v>43917</v>
      </c>
      <c r="V2306" s="200" t="s">
        <v>4634</v>
      </c>
      <c r="W2306" s="200" t="s">
        <v>4635</v>
      </c>
      <c r="X2306" s="200" t="s">
        <v>4635</v>
      </c>
    </row>
    <row r="2307" spans="1:24" ht="16.5" x14ac:dyDescent="0.2">
      <c r="A2307" s="146">
        <v>0</v>
      </c>
      <c r="B2307" s="116">
        <f t="shared" si="72"/>
        <v>1210</v>
      </c>
      <c r="C2307" s="190">
        <f t="shared" si="73"/>
        <v>0</v>
      </c>
      <c r="D2307" s="167" t="s">
        <v>13950</v>
      </c>
      <c r="E2307" s="117" t="s">
        <v>460</v>
      </c>
      <c r="F2307" s="118" t="s">
        <v>15070</v>
      </c>
      <c r="G2307" s="119" t="s">
        <v>461</v>
      </c>
      <c r="H2307" s="117" t="s">
        <v>1271</v>
      </c>
      <c r="I2307" s="117">
        <v>1023</v>
      </c>
      <c r="J2307" s="117"/>
      <c r="K2307" s="120">
        <v>1210</v>
      </c>
      <c r="L2307" s="121" t="s">
        <v>1136</v>
      </c>
      <c r="M2307" s="121" t="s">
        <v>3227</v>
      </c>
      <c r="N2307" s="121">
        <v>2020</v>
      </c>
      <c r="O2307" s="121">
        <v>320</v>
      </c>
      <c r="P2307" s="121" t="s">
        <v>1592</v>
      </c>
      <c r="Q2307" s="121" t="s">
        <v>527</v>
      </c>
      <c r="R2307" s="121">
        <v>73105066</v>
      </c>
      <c r="S2307" s="121" t="s">
        <v>462</v>
      </c>
      <c r="T2307" s="199">
        <v>43831</v>
      </c>
      <c r="U2307" s="199"/>
      <c r="V2307" s="200" t="s">
        <v>4634</v>
      </c>
      <c r="W2307" s="200" t="s">
        <v>4634</v>
      </c>
      <c r="X2307" s="200" t="s">
        <v>4635</v>
      </c>
    </row>
    <row r="2308" spans="1:24" ht="22.5" x14ac:dyDescent="0.2">
      <c r="A2308" s="146">
        <v>0</v>
      </c>
      <c r="B2308" s="116">
        <f t="shared" si="72"/>
        <v>1199</v>
      </c>
      <c r="C2308" s="190">
        <f t="shared" si="73"/>
        <v>0</v>
      </c>
      <c r="D2308" s="167" t="s">
        <v>894</v>
      </c>
      <c r="E2308" s="117" t="s">
        <v>4387</v>
      </c>
      <c r="F2308" s="118" t="s">
        <v>6591</v>
      </c>
      <c r="G2308" s="119" t="s">
        <v>4738</v>
      </c>
      <c r="H2308" s="117" t="s">
        <v>1271</v>
      </c>
      <c r="I2308" s="117">
        <v>1023</v>
      </c>
      <c r="J2308" s="117"/>
      <c r="K2308" s="120">
        <v>1199</v>
      </c>
      <c r="L2308" s="121" t="s">
        <v>1136</v>
      </c>
      <c r="M2308" s="121" t="s">
        <v>891</v>
      </c>
      <c r="N2308" s="121">
        <v>2018</v>
      </c>
      <c r="O2308" s="121">
        <v>352</v>
      </c>
      <c r="P2308" s="121" t="s">
        <v>1592</v>
      </c>
      <c r="Q2308" s="121" t="s">
        <v>895</v>
      </c>
      <c r="R2308" s="121">
        <v>72961349</v>
      </c>
      <c r="S2308" s="121" t="s">
        <v>5295</v>
      </c>
      <c r="T2308" s="199">
        <v>43060</v>
      </c>
      <c r="U2308" s="199">
        <v>43392</v>
      </c>
      <c r="V2308" s="200" t="s">
        <v>4635</v>
      </c>
      <c r="W2308" s="200" t="s">
        <v>4634</v>
      </c>
      <c r="X2308" s="200" t="s">
        <v>4635</v>
      </c>
    </row>
    <row r="2309" spans="1:24" ht="22.5" x14ac:dyDescent="0.2">
      <c r="A2309" s="146">
        <v>0</v>
      </c>
      <c r="B2309" s="116">
        <f t="shared" si="72"/>
        <v>1320</v>
      </c>
      <c r="C2309" s="190">
        <f t="shared" si="73"/>
        <v>0</v>
      </c>
      <c r="D2309" s="167" t="s">
        <v>13956</v>
      </c>
      <c r="E2309" s="117" t="s">
        <v>536</v>
      </c>
      <c r="F2309" s="118" t="s">
        <v>15071</v>
      </c>
      <c r="G2309" s="119" t="s">
        <v>537</v>
      </c>
      <c r="H2309" s="117" t="s">
        <v>1271</v>
      </c>
      <c r="I2309" s="117">
        <v>1023</v>
      </c>
      <c r="J2309" s="117"/>
      <c r="K2309" s="120">
        <v>1320</v>
      </c>
      <c r="L2309" s="121" t="s">
        <v>1136</v>
      </c>
      <c r="M2309" s="121" t="s">
        <v>3227</v>
      </c>
      <c r="N2309" s="121">
        <v>2020</v>
      </c>
      <c r="O2309" s="121">
        <v>560</v>
      </c>
      <c r="P2309" s="121" t="s">
        <v>1592</v>
      </c>
      <c r="Q2309" s="121" t="s">
        <v>895</v>
      </c>
      <c r="R2309" s="121">
        <v>73104792</v>
      </c>
      <c r="S2309" s="121" t="s">
        <v>54</v>
      </c>
      <c r="T2309" s="199">
        <v>43831</v>
      </c>
      <c r="U2309" s="199"/>
      <c r="V2309" s="200" t="s">
        <v>4635</v>
      </c>
      <c r="W2309" s="200" t="s">
        <v>4635</v>
      </c>
      <c r="X2309" s="200" t="s">
        <v>4635</v>
      </c>
    </row>
    <row r="2310" spans="1:24" ht="22.5" x14ac:dyDescent="0.2">
      <c r="A2310" s="146">
        <v>0</v>
      </c>
      <c r="B2310" s="116">
        <f t="shared" si="72"/>
        <v>1132.56</v>
      </c>
      <c r="C2310" s="190">
        <f t="shared" si="73"/>
        <v>0</v>
      </c>
      <c r="D2310" s="167" t="s">
        <v>13956</v>
      </c>
      <c r="E2310" s="117" t="s">
        <v>5780</v>
      </c>
      <c r="F2310" s="118" t="s">
        <v>15072</v>
      </c>
      <c r="G2310" s="119" t="s">
        <v>5883</v>
      </c>
      <c r="H2310" s="117" t="s">
        <v>1271</v>
      </c>
      <c r="I2310" s="117">
        <v>1023</v>
      </c>
      <c r="J2310" s="117"/>
      <c r="K2310" s="120">
        <v>1132.56</v>
      </c>
      <c r="L2310" s="121" t="s">
        <v>1136</v>
      </c>
      <c r="M2310" s="121" t="s">
        <v>3228</v>
      </c>
      <c r="N2310" s="121">
        <v>2020</v>
      </c>
      <c r="O2310" s="121">
        <v>100</v>
      </c>
      <c r="P2310" s="121" t="s">
        <v>892</v>
      </c>
      <c r="Q2310" s="121" t="s">
        <v>895</v>
      </c>
      <c r="R2310" s="121">
        <v>73105271</v>
      </c>
      <c r="S2310" s="121" t="s">
        <v>5884</v>
      </c>
      <c r="T2310" s="199">
        <v>43831</v>
      </c>
      <c r="U2310" s="199"/>
      <c r="V2310" s="200" t="s">
        <v>4634</v>
      </c>
      <c r="W2310" s="200" t="s">
        <v>4635</v>
      </c>
      <c r="X2310" s="200" t="s">
        <v>4635</v>
      </c>
    </row>
    <row r="2311" spans="1:24" x14ac:dyDescent="0.2">
      <c r="A2311" s="146">
        <v>0</v>
      </c>
      <c r="B2311" s="116">
        <f t="shared" si="72"/>
        <v>1239.7</v>
      </c>
      <c r="C2311" s="190">
        <f t="shared" si="73"/>
        <v>0</v>
      </c>
      <c r="D2311" s="167"/>
      <c r="E2311" s="117" t="s">
        <v>6787</v>
      </c>
      <c r="F2311" s="118" t="s">
        <v>6788</v>
      </c>
      <c r="G2311" s="119" t="s">
        <v>7053</v>
      </c>
      <c r="H2311" s="117" t="s">
        <v>1271</v>
      </c>
      <c r="I2311" s="117">
        <v>1023</v>
      </c>
      <c r="J2311" s="117"/>
      <c r="K2311" s="120">
        <v>1239.7</v>
      </c>
      <c r="L2311" s="121" t="s">
        <v>1136</v>
      </c>
      <c r="M2311" s="121" t="s">
        <v>891</v>
      </c>
      <c r="N2311" s="121">
        <v>2018</v>
      </c>
      <c r="O2311" s="121">
        <v>416</v>
      </c>
      <c r="P2311" s="121" t="s">
        <v>1592</v>
      </c>
      <c r="Q2311" s="121" t="s">
        <v>895</v>
      </c>
      <c r="R2311" s="121">
        <v>72963417</v>
      </c>
      <c r="S2311" s="121" t="s">
        <v>7054</v>
      </c>
      <c r="T2311" s="199">
        <v>43188</v>
      </c>
      <c r="U2311" s="199">
        <v>43189</v>
      </c>
      <c r="V2311" s="200" t="s">
        <v>4634</v>
      </c>
      <c r="W2311" s="200" t="s">
        <v>4635</v>
      </c>
      <c r="X2311" s="200" t="s">
        <v>4635</v>
      </c>
    </row>
    <row r="2312" spans="1:24" x14ac:dyDescent="0.2">
      <c r="A2312" s="146">
        <v>0</v>
      </c>
      <c r="B2312" s="116">
        <f t="shared" si="72"/>
        <v>944.9</v>
      </c>
      <c r="C2312" s="190">
        <f t="shared" si="73"/>
        <v>0</v>
      </c>
      <c r="D2312" s="167" t="s">
        <v>894</v>
      </c>
      <c r="E2312" s="117" t="s">
        <v>10110</v>
      </c>
      <c r="F2312" s="118" t="s">
        <v>10955</v>
      </c>
      <c r="G2312" s="119" t="s">
        <v>10956</v>
      </c>
      <c r="H2312" s="117" t="s">
        <v>1271</v>
      </c>
      <c r="I2312" s="117">
        <v>1023</v>
      </c>
      <c r="J2312" s="117"/>
      <c r="K2312" s="120">
        <v>944.9</v>
      </c>
      <c r="L2312" s="121" t="s">
        <v>1136</v>
      </c>
      <c r="M2312" s="121" t="s">
        <v>3227</v>
      </c>
      <c r="N2312" s="121">
        <v>2018</v>
      </c>
      <c r="O2312" s="121">
        <v>272</v>
      </c>
      <c r="P2312" s="121" t="s">
        <v>1592</v>
      </c>
      <c r="Q2312" s="121" t="s">
        <v>895</v>
      </c>
      <c r="R2312" s="121">
        <v>72960071</v>
      </c>
      <c r="S2312" s="121" t="s">
        <v>10111</v>
      </c>
      <c r="T2312" s="199">
        <v>43101</v>
      </c>
      <c r="U2312" s="199"/>
      <c r="V2312" s="200" t="s">
        <v>4634</v>
      </c>
      <c r="W2312" s="200" t="s">
        <v>4635</v>
      </c>
      <c r="X2312" s="200" t="s">
        <v>4635</v>
      </c>
    </row>
    <row r="2313" spans="1:24" ht="16.5" x14ac:dyDescent="0.2">
      <c r="A2313" s="146">
        <v>0</v>
      </c>
      <c r="B2313" s="116">
        <f t="shared" si="72"/>
        <v>1039.5</v>
      </c>
      <c r="C2313" s="190">
        <f t="shared" si="73"/>
        <v>0</v>
      </c>
      <c r="D2313" s="167" t="s">
        <v>13950</v>
      </c>
      <c r="E2313" s="117" t="s">
        <v>10110</v>
      </c>
      <c r="F2313" s="118" t="s">
        <v>15073</v>
      </c>
      <c r="G2313" s="119" t="s">
        <v>3837</v>
      </c>
      <c r="H2313" s="117" t="s">
        <v>1271</v>
      </c>
      <c r="I2313" s="117">
        <v>1023</v>
      </c>
      <c r="J2313" s="117"/>
      <c r="K2313" s="120">
        <v>1039.5</v>
      </c>
      <c r="L2313" s="121" t="s">
        <v>1136</v>
      </c>
      <c r="M2313" s="121" t="s">
        <v>3228</v>
      </c>
      <c r="N2313" s="121">
        <v>2020</v>
      </c>
      <c r="O2313" s="121">
        <v>272</v>
      </c>
      <c r="P2313" s="121" t="s">
        <v>1592</v>
      </c>
      <c r="Q2313" s="121" t="s">
        <v>895</v>
      </c>
      <c r="R2313" s="121">
        <v>73105278</v>
      </c>
      <c r="S2313" s="121" t="s">
        <v>10111</v>
      </c>
      <c r="T2313" s="199">
        <v>43831</v>
      </c>
      <c r="U2313" s="199"/>
      <c r="V2313" s="200" t="s">
        <v>4634</v>
      </c>
      <c r="W2313" s="200" t="s">
        <v>4635</v>
      </c>
      <c r="X2313" s="200" t="s">
        <v>4635</v>
      </c>
    </row>
    <row r="2314" spans="1:24" x14ac:dyDescent="0.2">
      <c r="A2314" s="146">
        <v>0</v>
      </c>
      <c r="B2314" s="116">
        <f t="shared" si="72"/>
        <v>800.8</v>
      </c>
      <c r="C2314" s="190">
        <f t="shared" si="73"/>
        <v>0</v>
      </c>
      <c r="D2314" s="167" t="s">
        <v>894</v>
      </c>
      <c r="E2314" s="117" t="s">
        <v>5086</v>
      </c>
      <c r="F2314" s="118" t="s">
        <v>5087</v>
      </c>
      <c r="G2314" s="119" t="s">
        <v>5195</v>
      </c>
      <c r="H2314" s="117" t="s">
        <v>956</v>
      </c>
      <c r="I2314" s="117">
        <v>1025</v>
      </c>
      <c r="J2314" s="117"/>
      <c r="K2314" s="120">
        <v>800.8</v>
      </c>
      <c r="L2314" s="121" t="s">
        <v>1136</v>
      </c>
      <c r="M2314" s="121" t="s">
        <v>891</v>
      </c>
      <c r="N2314" s="121">
        <v>2017</v>
      </c>
      <c r="O2314" s="121">
        <v>216</v>
      </c>
      <c r="P2314" s="121" t="s">
        <v>1592</v>
      </c>
      <c r="Q2314" s="121" t="s">
        <v>895</v>
      </c>
      <c r="R2314" s="121">
        <v>72912103</v>
      </c>
      <c r="S2314" s="121" t="s">
        <v>5196</v>
      </c>
      <c r="T2314" s="199">
        <v>42775</v>
      </c>
      <c r="U2314" s="199">
        <v>42793</v>
      </c>
      <c r="V2314" s="200" t="s">
        <v>4634</v>
      </c>
      <c r="W2314" s="200" t="s">
        <v>4635</v>
      </c>
      <c r="X2314" s="200" t="s">
        <v>4635</v>
      </c>
    </row>
    <row r="2315" spans="1:24" x14ac:dyDescent="0.2">
      <c r="A2315" s="146">
        <v>0</v>
      </c>
      <c r="B2315" s="116">
        <f t="shared" si="72"/>
        <v>625.24</v>
      </c>
      <c r="C2315" s="190">
        <f t="shared" si="73"/>
        <v>0</v>
      </c>
      <c r="D2315" s="167" t="s">
        <v>894</v>
      </c>
      <c r="E2315" s="117" t="s">
        <v>12888</v>
      </c>
      <c r="F2315" s="118" t="s">
        <v>12889</v>
      </c>
      <c r="G2315" s="119" t="s">
        <v>12890</v>
      </c>
      <c r="H2315" s="117" t="s">
        <v>956</v>
      </c>
      <c r="I2315" s="117">
        <v>1025</v>
      </c>
      <c r="J2315" s="117">
        <v>16</v>
      </c>
      <c r="K2315" s="120">
        <v>625.24</v>
      </c>
      <c r="L2315" s="121" t="s">
        <v>1136</v>
      </c>
      <c r="M2315" s="121" t="s">
        <v>891</v>
      </c>
      <c r="N2315" s="121">
        <v>2009</v>
      </c>
      <c r="O2315" s="121">
        <v>352</v>
      </c>
      <c r="P2315" s="121" t="s">
        <v>1592</v>
      </c>
      <c r="Q2315" s="121" t="s">
        <v>1593</v>
      </c>
      <c r="R2315" s="121">
        <v>33255306</v>
      </c>
      <c r="S2315" s="121" t="s">
        <v>12891</v>
      </c>
      <c r="T2315" s="199">
        <v>39995</v>
      </c>
      <c r="U2315" s="199"/>
      <c r="V2315" s="200" t="s">
        <v>4634</v>
      </c>
      <c r="W2315" s="200" t="s">
        <v>4635</v>
      </c>
      <c r="X2315" s="200" t="s">
        <v>4635</v>
      </c>
    </row>
    <row r="2316" spans="1:24" ht="33.75" x14ac:dyDescent="0.2">
      <c r="A2316" s="146">
        <v>0</v>
      </c>
      <c r="B2316" s="116">
        <f t="shared" si="72"/>
        <v>750.2</v>
      </c>
      <c r="C2316" s="190">
        <f t="shared" si="73"/>
        <v>0</v>
      </c>
      <c r="D2316" s="167"/>
      <c r="E2316" s="117" t="s">
        <v>9454</v>
      </c>
      <c r="F2316" s="118" t="s">
        <v>9455</v>
      </c>
      <c r="G2316" s="119" t="s">
        <v>9685</v>
      </c>
      <c r="H2316" s="117" t="s">
        <v>956</v>
      </c>
      <c r="I2316" s="117">
        <v>1025</v>
      </c>
      <c r="J2316" s="117"/>
      <c r="K2316" s="120">
        <v>750.2</v>
      </c>
      <c r="L2316" s="121" t="s">
        <v>1136</v>
      </c>
      <c r="M2316" s="121" t="s">
        <v>891</v>
      </c>
      <c r="N2316" s="121">
        <v>2019</v>
      </c>
      <c r="O2316" s="121">
        <v>80</v>
      </c>
      <c r="P2316" s="121" t="s">
        <v>892</v>
      </c>
      <c r="Q2316" s="121" t="s">
        <v>777</v>
      </c>
      <c r="R2316" s="121">
        <v>73038392</v>
      </c>
      <c r="S2316" s="121" t="s">
        <v>9686</v>
      </c>
      <c r="T2316" s="199">
        <v>43502</v>
      </c>
      <c r="U2316" s="199">
        <v>43504</v>
      </c>
      <c r="V2316" s="200" t="s">
        <v>4634</v>
      </c>
      <c r="W2316" s="200" t="s">
        <v>4635</v>
      </c>
      <c r="X2316" s="200" t="s">
        <v>4635</v>
      </c>
    </row>
    <row r="2317" spans="1:24" ht="22.5" x14ac:dyDescent="0.2">
      <c r="A2317" s="146">
        <v>0</v>
      </c>
      <c r="B2317" s="116">
        <f t="shared" si="72"/>
        <v>1249.5999999999999</v>
      </c>
      <c r="C2317" s="190">
        <f t="shared" si="73"/>
        <v>0</v>
      </c>
      <c r="D2317" s="167"/>
      <c r="E2317" s="117" t="s">
        <v>4739</v>
      </c>
      <c r="F2317" s="118" t="s">
        <v>12892</v>
      </c>
      <c r="G2317" s="119" t="s">
        <v>4740</v>
      </c>
      <c r="H2317" s="117" t="s">
        <v>956</v>
      </c>
      <c r="I2317" s="117">
        <v>1025</v>
      </c>
      <c r="J2317" s="117"/>
      <c r="K2317" s="120">
        <v>1249.5999999999999</v>
      </c>
      <c r="L2317" s="121" t="s">
        <v>1136</v>
      </c>
      <c r="M2317" s="121" t="s">
        <v>891</v>
      </c>
      <c r="N2317" s="121">
        <v>2017</v>
      </c>
      <c r="O2317" s="121">
        <v>448</v>
      </c>
      <c r="P2317" s="121" t="s">
        <v>1592</v>
      </c>
      <c r="Q2317" s="121" t="s">
        <v>895</v>
      </c>
      <c r="R2317" s="121">
        <v>72893599</v>
      </c>
      <c r="S2317" s="121" t="s">
        <v>4741</v>
      </c>
      <c r="T2317" s="199">
        <v>42759</v>
      </c>
      <c r="U2317" s="199">
        <v>43030</v>
      </c>
      <c r="V2317" s="200" t="s">
        <v>4635</v>
      </c>
      <c r="W2317" s="200" t="s">
        <v>4634</v>
      </c>
      <c r="X2317" s="200" t="s">
        <v>4635</v>
      </c>
    </row>
    <row r="2318" spans="1:24" ht="22.5" x14ac:dyDescent="0.2">
      <c r="A2318" s="146">
        <v>0</v>
      </c>
      <c r="B2318" s="116">
        <f t="shared" si="72"/>
        <v>1309</v>
      </c>
      <c r="C2318" s="190">
        <f t="shared" si="73"/>
        <v>0</v>
      </c>
      <c r="D2318" s="167"/>
      <c r="E2318" s="117" t="s">
        <v>4739</v>
      </c>
      <c r="F2318" s="118" t="s">
        <v>10957</v>
      </c>
      <c r="G2318" s="119" t="s">
        <v>4740</v>
      </c>
      <c r="H2318" s="117" t="s">
        <v>956</v>
      </c>
      <c r="I2318" s="117">
        <v>1025</v>
      </c>
      <c r="J2318" s="117"/>
      <c r="K2318" s="120">
        <v>1309</v>
      </c>
      <c r="L2318" s="121" t="s">
        <v>1136</v>
      </c>
      <c r="M2318" s="121" t="s">
        <v>891</v>
      </c>
      <c r="N2318" s="121">
        <v>2018</v>
      </c>
      <c r="O2318" s="121">
        <v>448</v>
      </c>
      <c r="P2318" s="121" t="s">
        <v>1592</v>
      </c>
      <c r="Q2318" s="121" t="s">
        <v>895</v>
      </c>
      <c r="R2318" s="121">
        <v>72995250</v>
      </c>
      <c r="S2318" s="121" t="s">
        <v>4741</v>
      </c>
      <c r="T2318" s="199">
        <v>43227</v>
      </c>
      <c r="U2318" s="199">
        <v>43238</v>
      </c>
      <c r="V2318" s="200" t="s">
        <v>4635</v>
      </c>
      <c r="W2318" s="200" t="s">
        <v>4634</v>
      </c>
      <c r="X2318" s="200" t="s">
        <v>4635</v>
      </c>
    </row>
    <row r="2319" spans="1:24" ht="22.5" x14ac:dyDescent="0.2">
      <c r="A2319" s="146">
        <v>0</v>
      </c>
      <c r="B2319" s="116">
        <f t="shared" si="72"/>
        <v>1438.8</v>
      </c>
      <c r="C2319" s="190">
        <f t="shared" si="73"/>
        <v>0</v>
      </c>
      <c r="D2319" s="167" t="s">
        <v>1106</v>
      </c>
      <c r="E2319" s="117" t="s">
        <v>4739</v>
      </c>
      <c r="F2319" s="118" t="s">
        <v>12680</v>
      </c>
      <c r="G2319" s="119" t="s">
        <v>12681</v>
      </c>
      <c r="H2319" s="117" t="s">
        <v>956</v>
      </c>
      <c r="I2319" s="117">
        <v>1025</v>
      </c>
      <c r="J2319" s="117"/>
      <c r="K2319" s="120">
        <v>1438.8</v>
      </c>
      <c r="L2319" s="121" t="s">
        <v>1136</v>
      </c>
      <c r="M2319" s="121" t="s">
        <v>891</v>
      </c>
      <c r="N2319" s="121">
        <v>2020</v>
      </c>
      <c r="O2319" s="121">
        <v>448</v>
      </c>
      <c r="P2319" s="121" t="s">
        <v>1592</v>
      </c>
      <c r="Q2319" s="121" t="s">
        <v>895</v>
      </c>
      <c r="R2319" s="121">
        <v>73092312</v>
      </c>
      <c r="S2319" s="121" t="s">
        <v>4741</v>
      </c>
      <c r="T2319" s="199">
        <v>43759</v>
      </c>
      <c r="U2319" s="199">
        <v>43770</v>
      </c>
      <c r="V2319" s="200" t="s">
        <v>4635</v>
      </c>
      <c r="W2319" s="200" t="s">
        <v>4634</v>
      </c>
      <c r="X2319" s="200" t="s">
        <v>4635</v>
      </c>
    </row>
    <row r="2320" spans="1:24" ht="22.5" x14ac:dyDescent="0.2">
      <c r="A2320" s="146">
        <v>0</v>
      </c>
      <c r="B2320" s="116">
        <f t="shared" si="72"/>
        <v>744.7</v>
      </c>
      <c r="C2320" s="190">
        <f t="shared" si="73"/>
        <v>0</v>
      </c>
      <c r="D2320" s="167" t="s">
        <v>894</v>
      </c>
      <c r="E2320" s="117" t="s">
        <v>7324</v>
      </c>
      <c r="F2320" s="118" t="s">
        <v>7325</v>
      </c>
      <c r="G2320" s="119" t="s">
        <v>7568</v>
      </c>
      <c r="H2320" s="117" t="s">
        <v>956</v>
      </c>
      <c r="I2320" s="117">
        <v>1025</v>
      </c>
      <c r="J2320" s="117"/>
      <c r="K2320" s="120">
        <v>744.7</v>
      </c>
      <c r="L2320" s="121" t="s">
        <v>1136</v>
      </c>
      <c r="M2320" s="121" t="s">
        <v>891</v>
      </c>
      <c r="N2320" s="121">
        <v>2018</v>
      </c>
      <c r="O2320" s="121">
        <v>168</v>
      </c>
      <c r="P2320" s="121" t="s">
        <v>1592</v>
      </c>
      <c r="Q2320" s="121" t="s">
        <v>895</v>
      </c>
      <c r="R2320" s="121">
        <v>72984705</v>
      </c>
      <c r="S2320" s="121" t="s">
        <v>7569</v>
      </c>
      <c r="T2320" s="199">
        <v>43209</v>
      </c>
      <c r="U2320" s="199">
        <v>43231</v>
      </c>
      <c r="V2320" s="200" t="s">
        <v>4634</v>
      </c>
      <c r="W2320" s="200" t="s">
        <v>4635</v>
      </c>
      <c r="X2320" s="200" t="s">
        <v>4635</v>
      </c>
    </row>
    <row r="2321" spans="1:24" ht="22.5" x14ac:dyDescent="0.2">
      <c r="A2321" s="146">
        <v>0</v>
      </c>
      <c r="B2321" s="116">
        <f t="shared" si="72"/>
        <v>2200</v>
      </c>
      <c r="C2321" s="190">
        <f t="shared" si="73"/>
        <v>0</v>
      </c>
      <c r="D2321" s="167" t="s">
        <v>3860</v>
      </c>
      <c r="E2321" s="117" t="s">
        <v>8654</v>
      </c>
      <c r="F2321" s="118" t="s">
        <v>13573</v>
      </c>
      <c r="G2321" s="119" t="s">
        <v>13574</v>
      </c>
      <c r="H2321" s="117" t="s">
        <v>956</v>
      </c>
      <c r="I2321" s="117">
        <v>1025</v>
      </c>
      <c r="J2321" s="117"/>
      <c r="K2321" s="120">
        <v>2200</v>
      </c>
      <c r="L2321" s="121" t="s">
        <v>1136</v>
      </c>
      <c r="M2321" s="121" t="s">
        <v>891</v>
      </c>
      <c r="N2321" s="121">
        <v>2020</v>
      </c>
      <c r="O2321" s="121">
        <v>548</v>
      </c>
      <c r="P2321" s="121" t="s">
        <v>1592</v>
      </c>
      <c r="Q2321" s="121" t="s">
        <v>893</v>
      </c>
      <c r="R2321" s="121">
        <v>73099209</v>
      </c>
      <c r="S2321" s="121" t="s">
        <v>8987</v>
      </c>
      <c r="T2321" s="199">
        <v>43801</v>
      </c>
      <c r="U2321" s="199">
        <v>43812</v>
      </c>
      <c r="V2321" s="200" t="s">
        <v>4634</v>
      </c>
      <c r="W2321" s="200" t="s">
        <v>4635</v>
      </c>
      <c r="X2321" s="200" t="s">
        <v>4635</v>
      </c>
    </row>
    <row r="2322" spans="1:24" ht="22.5" x14ac:dyDescent="0.2">
      <c r="A2322" s="146">
        <v>0</v>
      </c>
      <c r="B2322" s="116">
        <f t="shared" si="72"/>
        <v>2200</v>
      </c>
      <c r="C2322" s="190">
        <f t="shared" si="73"/>
        <v>0</v>
      </c>
      <c r="D2322" s="167" t="s">
        <v>894</v>
      </c>
      <c r="E2322" s="117" t="s">
        <v>8654</v>
      </c>
      <c r="F2322" s="118" t="s">
        <v>15074</v>
      </c>
      <c r="G2322" s="119" t="s">
        <v>15075</v>
      </c>
      <c r="H2322" s="117" t="s">
        <v>956</v>
      </c>
      <c r="I2322" s="117">
        <v>1025</v>
      </c>
      <c r="J2322" s="117"/>
      <c r="K2322" s="120">
        <v>2200</v>
      </c>
      <c r="L2322" s="121" t="s">
        <v>1136</v>
      </c>
      <c r="M2322" s="121" t="s">
        <v>891</v>
      </c>
      <c r="N2322" s="121">
        <v>2019</v>
      </c>
      <c r="O2322" s="121">
        <v>548</v>
      </c>
      <c r="P2322" s="121" t="s">
        <v>1592</v>
      </c>
      <c r="Q2322" s="121" t="s">
        <v>893</v>
      </c>
      <c r="R2322" s="121">
        <v>73026235</v>
      </c>
      <c r="S2322" s="121" t="s">
        <v>8987</v>
      </c>
      <c r="T2322" s="199">
        <v>43424</v>
      </c>
      <c r="U2322" s="199">
        <v>43434</v>
      </c>
      <c r="V2322" s="200" t="s">
        <v>4634</v>
      </c>
      <c r="W2322" s="200" t="s">
        <v>4635</v>
      </c>
      <c r="X2322" s="200" t="s">
        <v>4635</v>
      </c>
    </row>
    <row r="2323" spans="1:24" x14ac:dyDescent="0.2">
      <c r="A2323" s="146">
        <v>0</v>
      </c>
      <c r="B2323" s="116">
        <f t="shared" si="72"/>
        <v>220</v>
      </c>
      <c r="C2323" s="190">
        <f t="shared" si="73"/>
        <v>0</v>
      </c>
      <c r="D2323" s="167"/>
      <c r="E2323" s="117" t="s">
        <v>5088</v>
      </c>
      <c r="F2323" s="118" t="s">
        <v>5089</v>
      </c>
      <c r="G2323" s="119" t="s">
        <v>5197</v>
      </c>
      <c r="H2323" s="117" t="s">
        <v>956</v>
      </c>
      <c r="I2323" s="117">
        <v>1025</v>
      </c>
      <c r="J2323" s="117"/>
      <c r="K2323" s="120">
        <v>220</v>
      </c>
      <c r="L2323" s="121" t="s">
        <v>1136</v>
      </c>
      <c r="M2323" s="121" t="s">
        <v>891</v>
      </c>
      <c r="N2323" s="121">
        <v>2017</v>
      </c>
      <c r="O2323" s="121">
        <v>84</v>
      </c>
      <c r="P2323" s="121" t="s">
        <v>892</v>
      </c>
      <c r="Q2323" s="121" t="s">
        <v>895</v>
      </c>
      <c r="R2323" s="121">
        <v>72912114</v>
      </c>
      <c r="S2323" s="121" t="s">
        <v>5198</v>
      </c>
      <c r="T2323" s="199">
        <v>42775</v>
      </c>
      <c r="U2323" s="199">
        <v>42793</v>
      </c>
      <c r="V2323" s="200" t="s">
        <v>4634</v>
      </c>
      <c r="W2323" s="200" t="s">
        <v>4634</v>
      </c>
      <c r="X2323" s="200" t="s">
        <v>4635</v>
      </c>
    </row>
    <row r="2324" spans="1:24" ht="16.5" x14ac:dyDescent="0.2">
      <c r="A2324" s="146">
        <v>0</v>
      </c>
      <c r="B2324" s="116">
        <f t="shared" si="72"/>
        <v>3132</v>
      </c>
      <c r="C2324" s="190">
        <f t="shared" si="73"/>
        <v>0</v>
      </c>
      <c r="D2324" s="167" t="s">
        <v>13950</v>
      </c>
      <c r="E2324" s="117" t="s">
        <v>4062</v>
      </c>
      <c r="F2324" s="118" t="s">
        <v>15076</v>
      </c>
      <c r="G2324" s="119" t="s">
        <v>2430</v>
      </c>
      <c r="H2324" s="117" t="s">
        <v>956</v>
      </c>
      <c r="I2324" s="117">
        <v>1025</v>
      </c>
      <c r="J2324" s="117"/>
      <c r="K2324" s="120">
        <v>3132</v>
      </c>
      <c r="L2324" s="121" t="s">
        <v>1136</v>
      </c>
      <c r="M2324" s="121" t="s">
        <v>3227</v>
      </c>
      <c r="N2324" s="121">
        <v>2020</v>
      </c>
      <c r="O2324" s="121">
        <v>848</v>
      </c>
      <c r="P2324" s="121" t="s">
        <v>1592</v>
      </c>
      <c r="Q2324" s="121" t="s">
        <v>81</v>
      </c>
      <c r="R2324" s="121">
        <v>73105017</v>
      </c>
      <c r="S2324" s="121" t="s">
        <v>2431</v>
      </c>
      <c r="T2324" s="199">
        <v>43831</v>
      </c>
      <c r="U2324" s="199"/>
      <c r="V2324" s="200" t="s">
        <v>4634</v>
      </c>
      <c r="W2324" s="200" t="s">
        <v>4635</v>
      </c>
      <c r="X2324" s="200" t="s">
        <v>4635</v>
      </c>
    </row>
    <row r="2325" spans="1:24" x14ac:dyDescent="0.2">
      <c r="A2325" s="146">
        <v>0</v>
      </c>
      <c r="B2325" s="116">
        <f t="shared" si="72"/>
        <v>1799.6</v>
      </c>
      <c r="C2325" s="190">
        <f t="shared" si="73"/>
        <v>0</v>
      </c>
      <c r="D2325" s="167"/>
      <c r="E2325" s="117" t="s">
        <v>8035</v>
      </c>
      <c r="F2325" s="118" t="s">
        <v>8036</v>
      </c>
      <c r="G2325" s="119" t="s">
        <v>8125</v>
      </c>
      <c r="H2325" s="117" t="s">
        <v>956</v>
      </c>
      <c r="I2325" s="117">
        <v>1025</v>
      </c>
      <c r="J2325" s="117"/>
      <c r="K2325" s="120">
        <v>1799.6</v>
      </c>
      <c r="L2325" s="121" t="s">
        <v>1136</v>
      </c>
      <c r="M2325" s="121" t="s">
        <v>891</v>
      </c>
      <c r="N2325" s="121">
        <v>2018</v>
      </c>
      <c r="O2325" s="121">
        <v>484</v>
      </c>
      <c r="P2325" s="121" t="s">
        <v>1592</v>
      </c>
      <c r="Q2325" s="121" t="s">
        <v>893</v>
      </c>
      <c r="R2325" s="121">
        <v>73000637</v>
      </c>
      <c r="S2325" s="121" t="s">
        <v>8126</v>
      </c>
      <c r="T2325" s="199">
        <v>43305</v>
      </c>
      <c r="U2325" s="199">
        <v>43318</v>
      </c>
      <c r="V2325" s="200" t="s">
        <v>4634</v>
      </c>
      <c r="W2325" s="200" t="s">
        <v>4635</v>
      </c>
      <c r="X2325" s="200" t="s">
        <v>4635</v>
      </c>
    </row>
    <row r="2326" spans="1:24" x14ac:dyDescent="0.2">
      <c r="A2326" s="146">
        <v>0</v>
      </c>
      <c r="B2326" s="116">
        <f t="shared" si="72"/>
        <v>1540</v>
      </c>
      <c r="C2326" s="190">
        <f t="shared" si="73"/>
        <v>0</v>
      </c>
      <c r="D2326" s="167" t="s">
        <v>894</v>
      </c>
      <c r="E2326" s="117" t="s">
        <v>6789</v>
      </c>
      <c r="F2326" s="118" t="s">
        <v>8988</v>
      </c>
      <c r="G2326" s="119" t="s">
        <v>6790</v>
      </c>
      <c r="H2326" s="117" t="s">
        <v>956</v>
      </c>
      <c r="I2326" s="117">
        <v>1025</v>
      </c>
      <c r="J2326" s="117"/>
      <c r="K2326" s="120">
        <v>1540</v>
      </c>
      <c r="L2326" s="121" t="s">
        <v>1136</v>
      </c>
      <c r="M2326" s="121" t="s">
        <v>891</v>
      </c>
      <c r="N2326" s="121">
        <v>2019</v>
      </c>
      <c r="O2326" s="121">
        <v>368</v>
      </c>
      <c r="P2326" s="121" t="s">
        <v>1592</v>
      </c>
      <c r="Q2326" s="121" t="s">
        <v>893</v>
      </c>
      <c r="R2326" s="121">
        <v>73036633</v>
      </c>
      <c r="S2326" s="121" t="s">
        <v>6916</v>
      </c>
      <c r="T2326" s="199">
        <v>43444</v>
      </c>
      <c r="U2326" s="199">
        <v>43763</v>
      </c>
      <c r="V2326" s="200" t="s">
        <v>4635</v>
      </c>
      <c r="W2326" s="200" t="s">
        <v>4634</v>
      </c>
      <c r="X2326" s="200" t="s">
        <v>4635</v>
      </c>
    </row>
    <row r="2327" spans="1:24" ht="22.5" x14ac:dyDescent="0.2">
      <c r="A2327" s="146">
        <v>0</v>
      </c>
      <c r="B2327" s="116">
        <f t="shared" si="72"/>
        <v>600.6</v>
      </c>
      <c r="C2327" s="190">
        <f t="shared" si="73"/>
        <v>0</v>
      </c>
      <c r="D2327" s="167"/>
      <c r="E2327" s="117" t="s">
        <v>4388</v>
      </c>
      <c r="F2327" s="118" t="s">
        <v>4493</v>
      </c>
      <c r="G2327" s="119" t="s">
        <v>4494</v>
      </c>
      <c r="H2327" s="117" t="s">
        <v>956</v>
      </c>
      <c r="I2327" s="117">
        <v>1025</v>
      </c>
      <c r="J2327" s="117"/>
      <c r="K2327" s="120">
        <v>600.6</v>
      </c>
      <c r="L2327" s="121" t="s">
        <v>1136</v>
      </c>
      <c r="M2327" s="121" t="s">
        <v>891</v>
      </c>
      <c r="N2327" s="121">
        <v>2016</v>
      </c>
      <c r="O2327" s="121">
        <v>100</v>
      </c>
      <c r="P2327" s="121" t="s">
        <v>892</v>
      </c>
      <c r="Q2327" s="121" t="s">
        <v>893</v>
      </c>
      <c r="R2327" s="121">
        <v>72869961</v>
      </c>
      <c r="S2327" s="121" t="s">
        <v>4495</v>
      </c>
      <c r="T2327" s="199">
        <v>42572</v>
      </c>
      <c r="U2327" s="199">
        <v>42583</v>
      </c>
      <c r="V2327" s="200" t="s">
        <v>4634</v>
      </c>
      <c r="W2327" s="200" t="s">
        <v>4635</v>
      </c>
      <c r="X2327" s="200" t="s">
        <v>4635</v>
      </c>
    </row>
    <row r="2328" spans="1:24" ht="22.5" x14ac:dyDescent="0.2">
      <c r="A2328" s="146">
        <v>0</v>
      </c>
      <c r="B2328" s="116">
        <f t="shared" si="72"/>
        <v>889.9</v>
      </c>
      <c r="C2328" s="190">
        <f t="shared" si="73"/>
        <v>0</v>
      </c>
      <c r="D2328" s="167" t="s">
        <v>894</v>
      </c>
      <c r="E2328" s="117" t="s">
        <v>1343</v>
      </c>
      <c r="F2328" s="118" t="s">
        <v>15077</v>
      </c>
      <c r="G2328" s="119" t="s">
        <v>1344</v>
      </c>
      <c r="H2328" s="117" t="s">
        <v>956</v>
      </c>
      <c r="I2328" s="117">
        <v>1025</v>
      </c>
      <c r="J2328" s="117"/>
      <c r="K2328" s="120">
        <v>889.9</v>
      </c>
      <c r="L2328" s="121" t="s">
        <v>1136</v>
      </c>
      <c r="M2328" s="121" t="s">
        <v>891</v>
      </c>
      <c r="N2328" s="121">
        <v>2018</v>
      </c>
      <c r="O2328" s="121">
        <v>240</v>
      </c>
      <c r="P2328" s="121" t="s">
        <v>1592</v>
      </c>
      <c r="Q2328" s="121" t="s">
        <v>895</v>
      </c>
      <c r="R2328" s="121">
        <v>72998226</v>
      </c>
      <c r="S2328" s="121" t="s">
        <v>1219</v>
      </c>
      <c r="T2328" s="199">
        <v>43271</v>
      </c>
      <c r="U2328" s="199">
        <v>43283</v>
      </c>
      <c r="V2328" s="200" t="s">
        <v>4634</v>
      </c>
      <c r="W2328" s="200" t="s">
        <v>4635</v>
      </c>
      <c r="X2328" s="200" t="s">
        <v>4635</v>
      </c>
    </row>
    <row r="2329" spans="1:24" ht="22.5" x14ac:dyDescent="0.2">
      <c r="A2329" s="146">
        <v>0</v>
      </c>
      <c r="B2329" s="116">
        <f t="shared" si="72"/>
        <v>1870</v>
      </c>
      <c r="C2329" s="190">
        <f t="shared" si="73"/>
        <v>0</v>
      </c>
      <c r="D2329" s="167" t="s">
        <v>13956</v>
      </c>
      <c r="E2329" s="117" t="s">
        <v>11679</v>
      </c>
      <c r="F2329" s="118" t="s">
        <v>15078</v>
      </c>
      <c r="G2329" s="119" t="s">
        <v>11995</v>
      </c>
      <c r="H2329" s="117" t="s">
        <v>956</v>
      </c>
      <c r="I2329" s="117">
        <v>1025</v>
      </c>
      <c r="J2329" s="117"/>
      <c r="K2329" s="120">
        <v>1870</v>
      </c>
      <c r="L2329" s="121" t="s">
        <v>1136</v>
      </c>
      <c r="M2329" s="121" t="s">
        <v>3228</v>
      </c>
      <c r="N2329" s="121">
        <v>2020</v>
      </c>
      <c r="O2329" s="121">
        <v>148</v>
      </c>
      <c r="P2329" s="121" t="s">
        <v>1592</v>
      </c>
      <c r="Q2329" s="121" t="s">
        <v>893</v>
      </c>
      <c r="R2329" s="121">
        <v>73105282</v>
      </c>
      <c r="S2329" s="121" t="s">
        <v>11996</v>
      </c>
      <c r="T2329" s="199">
        <v>43831</v>
      </c>
      <c r="U2329" s="199"/>
      <c r="V2329" s="200" t="s">
        <v>4634</v>
      </c>
      <c r="W2329" s="200" t="s">
        <v>4635</v>
      </c>
      <c r="X2329" s="200" t="s">
        <v>4635</v>
      </c>
    </row>
    <row r="2330" spans="1:24" ht="33.75" x14ac:dyDescent="0.2">
      <c r="A2330" s="146">
        <v>0</v>
      </c>
      <c r="B2330" s="116">
        <f t="shared" si="72"/>
        <v>2800.6</v>
      </c>
      <c r="C2330" s="190">
        <f t="shared" si="73"/>
        <v>0</v>
      </c>
      <c r="D2330" s="167" t="s">
        <v>894</v>
      </c>
      <c r="E2330" s="117" t="s">
        <v>177</v>
      </c>
      <c r="F2330" s="118" t="s">
        <v>4496</v>
      </c>
      <c r="G2330" s="119" t="s">
        <v>4335</v>
      </c>
      <c r="H2330" s="117" t="s">
        <v>956</v>
      </c>
      <c r="I2330" s="117">
        <v>1025</v>
      </c>
      <c r="J2330" s="117"/>
      <c r="K2330" s="120">
        <v>2800.6</v>
      </c>
      <c r="L2330" s="121" t="s">
        <v>1136</v>
      </c>
      <c r="M2330" s="121" t="s">
        <v>891</v>
      </c>
      <c r="N2330" s="121">
        <v>2016</v>
      </c>
      <c r="O2330" s="121">
        <v>384</v>
      </c>
      <c r="P2330" s="121" t="s">
        <v>1592</v>
      </c>
      <c r="Q2330" s="121" t="s">
        <v>527</v>
      </c>
      <c r="R2330" s="121">
        <v>72857798</v>
      </c>
      <c r="S2330" s="121" t="s">
        <v>5296</v>
      </c>
      <c r="T2330" s="199">
        <v>42522</v>
      </c>
      <c r="U2330" s="199">
        <v>42549</v>
      </c>
      <c r="V2330" s="200" t="s">
        <v>4634</v>
      </c>
      <c r="W2330" s="200" t="s">
        <v>4635</v>
      </c>
      <c r="X2330" s="200" t="s">
        <v>4635</v>
      </c>
    </row>
    <row r="2331" spans="1:24" x14ac:dyDescent="0.2">
      <c r="A2331" s="146">
        <v>0</v>
      </c>
      <c r="B2331" s="116">
        <f t="shared" si="72"/>
        <v>980.1</v>
      </c>
      <c r="C2331" s="190">
        <f t="shared" si="73"/>
        <v>0</v>
      </c>
      <c r="D2331" s="167"/>
      <c r="E2331" s="117" t="s">
        <v>10979</v>
      </c>
      <c r="F2331" s="118" t="s">
        <v>12172</v>
      </c>
      <c r="G2331" s="119" t="s">
        <v>11997</v>
      </c>
      <c r="H2331" s="117" t="s">
        <v>956</v>
      </c>
      <c r="I2331" s="117">
        <v>1025</v>
      </c>
      <c r="J2331" s="117"/>
      <c r="K2331" s="120">
        <v>980.1</v>
      </c>
      <c r="L2331" s="121" t="s">
        <v>1136</v>
      </c>
      <c r="M2331" s="121" t="s">
        <v>891</v>
      </c>
      <c r="N2331" s="121">
        <v>2019</v>
      </c>
      <c r="O2331" s="121">
        <v>312</v>
      </c>
      <c r="P2331" s="121" t="s">
        <v>1592</v>
      </c>
      <c r="Q2331" s="121" t="s">
        <v>893</v>
      </c>
      <c r="R2331" s="121">
        <v>73070951</v>
      </c>
      <c r="S2331" s="121" t="s">
        <v>11998</v>
      </c>
      <c r="T2331" s="199">
        <v>43676</v>
      </c>
      <c r="U2331" s="199">
        <v>43672</v>
      </c>
      <c r="V2331" s="200" t="s">
        <v>4635</v>
      </c>
      <c r="W2331" s="200" t="s">
        <v>4634</v>
      </c>
      <c r="X2331" s="200" t="s">
        <v>4635</v>
      </c>
    </row>
    <row r="2332" spans="1:24" ht="33.75" x14ac:dyDescent="0.2">
      <c r="A2332" s="146">
        <v>0</v>
      </c>
      <c r="B2332" s="116">
        <f t="shared" si="72"/>
        <v>1461.9</v>
      </c>
      <c r="C2332" s="190">
        <f t="shared" si="73"/>
        <v>0</v>
      </c>
      <c r="D2332" s="167" t="s">
        <v>13950</v>
      </c>
      <c r="E2332" s="117" t="s">
        <v>4063</v>
      </c>
      <c r="F2332" s="118" t="s">
        <v>15079</v>
      </c>
      <c r="G2332" s="119" t="s">
        <v>1862</v>
      </c>
      <c r="H2332" s="117" t="s">
        <v>956</v>
      </c>
      <c r="I2332" s="117">
        <v>1025</v>
      </c>
      <c r="J2332" s="117"/>
      <c r="K2332" s="120">
        <v>1461.9</v>
      </c>
      <c r="L2332" s="121" t="s">
        <v>1136</v>
      </c>
      <c r="M2332" s="121" t="s">
        <v>3227</v>
      </c>
      <c r="N2332" s="121">
        <v>2020</v>
      </c>
      <c r="O2332" s="121">
        <v>448</v>
      </c>
      <c r="P2332" s="121" t="s">
        <v>1592</v>
      </c>
      <c r="Q2332" s="121" t="s">
        <v>895</v>
      </c>
      <c r="R2332" s="121">
        <v>73104758</v>
      </c>
      <c r="S2332" s="121" t="s">
        <v>1878</v>
      </c>
      <c r="T2332" s="199">
        <v>43831</v>
      </c>
      <c r="U2332" s="199"/>
      <c r="V2332" s="200" t="s">
        <v>4634</v>
      </c>
      <c r="W2332" s="200" t="s">
        <v>4635</v>
      </c>
      <c r="X2332" s="200" t="s">
        <v>4635</v>
      </c>
    </row>
    <row r="2333" spans="1:24" ht="22.5" x14ac:dyDescent="0.2">
      <c r="A2333" s="146">
        <v>0</v>
      </c>
      <c r="B2333" s="116">
        <f t="shared" si="72"/>
        <v>1229.8</v>
      </c>
      <c r="C2333" s="190">
        <f t="shared" si="73"/>
        <v>0</v>
      </c>
      <c r="D2333" s="167" t="s">
        <v>13950</v>
      </c>
      <c r="E2333" s="117" t="s">
        <v>338</v>
      </c>
      <c r="F2333" s="118" t="s">
        <v>15080</v>
      </c>
      <c r="G2333" s="119" t="s">
        <v>1054</v>
      </c>
      <c r="H2333" s="117" t="s">
        <v>956</v>
      </c>
      <c r="I2333" s="117">
        <v>1025</v>
      </c>
      <c r="J2333" s="117"/>
      <c r="K2333" s="120">
        <v>1229.8</v>
      </c>
      <c r="L2333" s="121" t="s">
        <v>1136</v>
      </c>
      <c r="M2333" s="121" t="s">
        <v>3227</v>
      </c>
      <c r="N2333" s="121">
        <v>2020</v>
      </c>
      <c r="O2333" s="121">
        <v>240</v>
      </c>
      <c r="P2333" s="121" t="s">
        <v>1592</v>
      </c>
      <c r="Q2333" s="121" t="s">
        <v>895</v>
      </c>
      <c r="R2333" s="121">
        <v>73104794</v>
      </c>
      <c r="S2333" s="121" t="s">
        <v>2164</v>
      </c>
      <c r="T2333" s="199">
        <v>43831</v>
      </c>
      <c r="U2333" s="199"/>
      <c r="V2333" s="200" t="s">
        <v>4634</v>
      </c>
      <c r="W2333" s="200" t="s">
        <v>4635</v>
      </c>
      <c r="X2333" s="200" t="s">
        <v>4635</v>
      </c>
    </row>
    <row r="2334" spans="1:24" ht="22.5" x14ac:dyDescent="0.2">
      <c r="A2334" s="146">
        <v>0</v>
      </c>
      <c r="B2334" s="116">
        <f t="shared" si="72"/>
        <v>880</v>
      </c>
      <c r="C2334" s="190">
        <f t="shared" si="73"/>
        <v>0</v>
      </c>
      <c r="D2334" s="167" t="s">
        <v>13950</v>
      </c>
      <c r="E2334" s="117" t="s">
        <v>1843</v>
      </c>
      <c r="F2334" s="118" t="s">
        <v>15081</v>
      </c>
      <c r="G2334" s="119" t="s">
        <v>1844</v>
      </c>
      <c r="H2334" s="117" t="s">
        <v>956</v>
      </c>
      <c r="I2334" s="117">
        <v>1025</v>
      </c>
      <c r="J2334" s="117"/>
      <c r="K2334" s="120">
        <v>880</v>
      </c>
      <c r="L2334" s="121" t="s">
        <v>1136</v>
      </c>
      <c r="M2334" s="121" t="s">
        <v>3227</v>
      </c>
      <c r="N2334" s="121">
        <v>2020</v>
      </c>
      <c r="O2334" s="121">
        <v>192</v>
      </c>
      <c r="P2334" s="121" t="s">
        <v>1592</v>
      </c>
      <c r="Q2334" s="121" t="s">
        <v>895</v>
      </c>
      <c r="R2334" s="121">
        <v>73104598</v>
      </c>
      <c r="S2334" s="121" t="s">
        <v>1845</v>
      </c>
      <c r="T2334" s="199">
        <v>43831</v>
      </c>
      <c r="U2334" s="199"/>
      <c r="V2334" s="200" t="s">
        <v>4634</v>
      </c>
      <c r="W2334" s="200" t="s">
        <v>4634</v>
      </c>
      <c r="X2334" s="200" t="s">
        <v>4635</v>
      </c>
    </row>
    <row r="2335" spans="1:24" ht="22.5" x14ac:dyDescent="0.2">
      <c r="A2335" s="146">
        <v>0</v>
      </c>
      <c r="B2335" s="116">
        <f t="shared" si="72"/>
        <v>2071.3000000000002</v>
      </c>
      <c r="C2335" s="190">
        <f t="shared" si="73"/>
        <v>0</v>
      </c>
      <c r="D2335" s="167" t="s">
        <v>13956</v>
      </c>
      <c r="E2335" s="117" t="s">
        <v>4099</v>
      </c>
      <c r="F2335" s="118" t="s">
        <v>15082</v>
      </c>
      <c r="G2335" s="119" t="s">
        <v>10112</v>
      </c>
      <c r="H2335" s="117" t="s">
        <v>956</v>
      </c>
      <c r="I2335" s="117">
        <v>1025</v>
      </c>
      <c r="J2335" s="117"/>
      <c r="K2335" s="120">
        <v>2071.3000000000002</v>
      </c>
      <c r="L2335" s="121" t="s">
        <v>1136</v>
      </c>
      <c r="M2335" s="121" t="s">
        <v>3228</v>
      </c>
      <c r="N2335" s="121">
        <v>2020</v>
      </c>
      <c r="O2335" s="121">
        <v>720</v>
      </c>
      <c r="P2335" s="121" t="s">
        <v>1592</v>
      </c>
      <c r="Q2335" s="121" t="s">
        <v>893</v>
      </c>
      <c r="R2335" s="121">
        <v>73105105</v>
      </c>
      <c r="S2335" s="121" t="s">
        <v>10113</v>
      </c>
      <c r="T2335" s="199">
        <v>43831</v>
      </c>
      <c r="U2335" s="199"/>
      <c r="V2335" s="200" t="s">
        <v>4634</v>
      </c>
      <c r="W2335" s="200" t="s">
        <v>4635</v>
      </c>
      <c r="X2335" s="200" t="s">
        <v>4635</v>
      </c>
    </row>
    <row r="2336" spans="1:24" ht="16.5" x14ac:dyDescent="0.2">
      <c r="A2336" s="146">
        <v>0</v>
      </c>
      <c r="B2336" s="116">
        <f t="shared" si="72"/>
        <v>1300.2</v>
      </c>
      <c r="C2336" s="190">
        <f t="shared" si="73"/>
        <v>0</v>
      </c>
      <c r="D2336" s="167" t="s">
        <v>13950</v>
      </c>
      <c r="E2336" s="117" t="s">
        <v>2782</v>
      </c>
      <c r="F2336" s="118" t="s">
        <v>15083</v>
      </c>
      <c r="G2336" s="119" t="s">
        <v>2882</v>
      </c>
      <c r="H2336" s="117" t="s">
        <v>956</v>
      </c>
      <c r="I2336" s="117">
        <v>1025</v>
      </c>
      <c r="J2336" s="117"/>
      <c r="K2336" s="120">
        <v>1300.2</v>
      </c>
      <c r="L2336" s="121" t="s">
        <v>1136</v>
      </c>
      <c r="M2336" s="121" t="s">
        <v>3227</v>
      </c>
      <c r="N2336" s="121">
        <v>2020</v>
      </c>
      <c r="O2336" s="121">
        <v>384</v>
      </c>
      <c r="P2336" s="121" t="s">
        <v>1592</v>
      </c>
      <c r="Q2336" s="121" t="s">
        <v>9600</v>
      </c>
      <c r="R2336" s="121">
        <v>73104968</v>
      </c>
      <c r="S2336" s="121" t="s">
        <v>2860</v>
      </c>
      <c r="T2336" s="199">
        <v>43831</v>
      </c>
      <c r="U2336" s="199"/>
      <c r="V2336" s="200" t="s">
        <v>4634</v>
      </c>
      <c r="W2336" s="200" t="s">
        <v>4635</v>
      </c>
      <c r="X2336" s="200" t="s">
        <v>4635</v>
      </c>
    </row>
    <row r="2337" spans="1:24" x14ac:dyDescent="0.2">
      <c r="A2337" s="146">
        <v>0</v>
      </c>
      <c r="B2337" s="116">
        <f t="shared" si="72"/>
        <v>539.88</v>
      </c>
      <c r="C2337" s="190">
        <f t="shared" si="73"/>
        <v>0</v>
      </c>
      <c r="D2337" s="167"/>
      <c r="E2337" s="117" t="s">
        <v>13575</v>
      </c>
      <c r="F2337" s="118" t="s">
        <v>13576</v>
      </c>
      <c r="G2337" s="119" t="s">
        <v>13577</v>
      </c>
      <c r="H2337" s="117" t="s">
        <v>956</v>
      </c>
      <c r="I2337" s="117">
        <v>1025</v>
      </c>
      <c r="J2337" s="117"/>
      <c r="K2337" s="120">
        <v>539.88</v>
      </c>
      <c r="L2337" s="121" t="s">
        <v>1136</v>
      </c>
      <c r="M2337" s="121" t="s">
        <v>891</v>
      </c>
      <c r="N2337" s="121">
        <v>2005</v>
      </c>
      <c r="O2337" s="121">
        <v>296</v>
      </c>
      <c r="P2337" s="121"/>
      <c r="Q2337" s="121"/>
      <c r="R2337" s="121">
        <v>4747406</v>
      </c>
      <c r="S2337" s="121" t="s">
        <v>13578</v>
      </c>
      <c r="T2337" s="199">
        <v>38407</v>
      </c>
      <c r="U2337" s="199"/>
      <c r="V2337" s="200" t="s">
        <v>4635</v>
      </c>
      <c r="W2337" s="200" t="s">
        <v>4635</v>
      </c>
      <c r="X2337" s="200" t="s">
        <v>4635</v>
      </c>
    </row>
    <row r="2338" spans="1:24" ht="22.5" x14ac:dyDescent="0.2">
      <c r="A2338" s="146">
        <v>0</v>
      </c>
      <c r="B2338" s="116">
        <f t="shared" si="72"/>
        <v>699.6</v>
      </c>
      <c r="C2338" s="190">
        <f t="shared" si="73"/>
        <v>0</v>
      </c>
      <c r="D2338" s="167"/>
      <c r="E2338" s="117" t="s">
        <v>7326</v>
      </c>
      <c r="F2338" s="118" t="s">
        <v>7327</v>
      </c>
      <c r="G2338" s="119" t="s">
        <v>7510</v>
      </c>
      <c r="H2338" s="117" t="s">
        <v>956</v>
      </c>
      <c r="I2338" s="117">
        <v>1025</v>
      </c>
      <c r="J2338" s="117"/>
      <c r="K2338" s="120">
        <v>699.6</v>
      </c>
      <c r="L2338" s="121" t="s">
        <v>1136</v>
      </c>
      <c r="M2338" s="121" t="s">
        <v>891</v>
      </c>
      <c r="N2338" s="121">
        <v>2018</v>
      </c>
      <c r="O2338" s="121">
        <v>124</v>
      </c>
      <c r="P2338" s="121" t="s">
        <v>892</v>
      </c>
      <c r="Q2338" s="121" t="s">
        <v>893</v>
      </c>
      <c r="R2338" s="121">
        <v>72984698</v>
      </c>
      <c r="S2338" s="121" t="s">
        <v>7511</v>
      </c>
      <c r="T2338" s="199">
        <v>43206</v>
      </c>
      <c r="U2338" s="199">
        <v>43231</v>
      </c>
      <c r="V2338" s="200" t="s">
        <v>4634</v>
      </c>
      <c r="W2338" s="200" t="s">
        <v>4635</v>
      </c>
      <c r="X2338" s="200" t="s">
        <v>4635</v>
      </c>
    </row>
    <row r="2339" spans="1:24" ht="22.5" x14ac:dyDescent="0.2">
      <c r="A2339" s="146">
        <v>0</v>
      </c>
      <c r="B2339" s="116">
        <f t="shared" si="72"/>
        <v>1221</v>
      </c>
      <c r="C2339" s="190">
        <f t="shared" si="73"/>
        <v>0</v>
      </c>
      <c r="D2339" s="167" t="s">
        <v>13950</v>
      </c>
      <c r="E2339" s="117" t="s">
        <v>2184</v>
      </c>
      <c r="F2339" s="118" t="s">
        <v>15084</v>
      </c>
      <c r="G2339" s="119" t="s">
        <v>2185</v>
      </c>
      <c r="H2339" s="117" t="s">
        <v>956</v>
      </c>
      <c r="I2339" s="117">
        <v>1025</v>
      </c>
      <c r="J2339" s="117"/>
      <c r="K2339" s="120">
        <v>1221</v>
      </c>
      <c r="L2339" s="121" t="s">
        <v>1136</v>
      </c>
      <c r="M2339" s="121" t="s">
        <v>3227</v>
      </c>
      <c r="N2339" s="121">
        <v>2020</v>
      </c>
      <c r="O2339" s="121">
        <v>352</v>
      </c>
      <c r="P2339" s="121" t="s">
        <v>1592</v>
      </c>
      <c r="Q2339" s="121" t="s">
        <v>895</v>
      </c>
      <c r="R2339" s="121">
        <v>73104629</v>
      </c>
      <c r="S2339" s="121" t="s">
        <v>2186</v>
      </c>
      <c r="T2339" s="199">
        <v>43831</v>
      </c>
      <c r="U2339" s="199"/>
      <c r="V2339" s="200" t="s">
        <v>4634</v>
      </c>
      <c r="W2339" s="200" t="s">
        <v>4634</v>
      </c>
      <c r="X2339" s="200" t="s">
        <v>4635</v>
      </c>
    </row>
    <row r="2340" spans="1:24" ht="22.5" x14ac:dyDescent="0.2">
      <c r="A2340" s="146">
        <v>0</v>
      </c>
      <c r="B2340" s="116">
        <f t="shared" si="72"/>
        <v>1416.8</v>
      </c>
      <c r="C2340" s="190">
        <f t="shared" si="73"/>
        <v>0</v>
      </c>
      <c r="D2340" s="167" t="s">
        <v>13950</v>
      </c>
      <c r="E2340" s="117" t="s">
        <v>10114</v>
      </c>
      <c r="F2340" s="118" t="s">
        <v>15085</v>
      </c>
      <c r="G2340" s="119" t="s">
        <v>10115</v>
      </c>
      <c r="H2340" s="117" t="s">
        <v>956</v>
      </c>
      <c r="I2340" s="117">
        <v>1025</v>
      </c>
      <c r="J2340" s="117"/>
      <c r="K2340" s="120">
        <v>1416.8</v>
      </c>
      <c r="L2340" s="121" t="s">
        <v>1136</v>
      </c>
      <c r="M2340" s="121" t="s">
        <v>3228</v>
      </c>
      <c r="N2340" s="121">
        <v>2020</v>
      </c>
      <c r="O2340" s="121">
        <v>388</v>
      </c>
      <c r="P2340" s="121" t="s">
        <v>1592</v>
      </c>
      <c r="Q2340" s="121" t="s">
        <v>895</v>
      </c>
      <c r="R2340" s="121">
        <v>73105107</v>
      </c>
      <c r="S2340" s="121" t="s">
        <v>10116</v>
      </c>
      <c r="T2340" s="199">
        <v>43831</v>
      </c>
      <c r="U2340" s="199"/>
      <c r="V2340" s="200" t="s">
        <v>4634</v>
      </c>
      <c r="W2340" s="200" t="s">
        <v>4635</v>
      </c>
      <c r="X2340" s="200" t="s">
        <v>4635</v>
      </c>
    </row>
    <row r="2341" spans="1:24" x14ac:dyDescent="0.2">
      <c r="A2341" s="146">
        <v>0</v>
      </c>
      <c r="B2341" s="116">
        <f t="shared" si="72"/>
        <v>300</v>
      </c>
      <c r="C2341" s="190">
        <f t="shared" si="73"/>
        <v>0</v>
      </c>
      <c r="D2341" s="167" t="s">
        <v>894</v>
      </c>
      <c r="E2341" s="117" t="s">
        <v>12893</v>
      </c>
      <c r="F2341" s="118" t="s">
        <v>12894</v>
      </c>
      <c r="G2341" s="119" t="s">
        <v>12895</v>
      </c>
      <c r="H2341" s="117" t="s">
        <v>956</v>
      </c>
      <c r="I2341" s="117">
        <v>1025</v>
      </c>
      <c r="J2341" s="117">
        <v>12</v>
      </c>
      <c r="K2341" s="120">
        <v>300</v>
      </c>
      <c r="L2341" s="121" t="s">
        <v>1136</v>
      </c>
      <c r="M2341" s="121" t="s">
        <v>891</v>
      </c>
      <c r="N2341" s="121">
        <v>2009</v>
      </c>
      <c r="O2341" s="121">
        <v>448</v>
      </c>
      <c r="P2341" s="121" t="s">
        <v>1592</v>
      </c>
      <c r="Q2341" s="121" t="s">
        <v>895</v>
      </c>
      <c r="R2341" s="121">
        <v>45735506</v>
      </c>
      <c r="S2341" s="121" t="s">
        <v>12896</v>
      </c>
      <c r="T2341" s="199">
        <v>40007</v>
      </c>
      <c r="U2341" s="199"/>
      <c r="V2341" s="200" t="s">
        <v>4634</v>
      </c>
      <c r="W2341" s="200" t="s">
        <v>4635</v>
      </c>
      <c r="X2341" s="200" t="s">
        <v>4635</v>
      </c>
    </row>
    <row r="2342" spans="1:24" x14ac:dyDescent="0.2">
      <c r="A2342" s="146">
        <v>0</v>
      </c>
      <c r="B2342" s="116">
        <f t="shared" si="72"/>
        <v>544.05999999999995</v>
      </c>
      <c r="C2342" s="190">
        <f t="shared" si="73"/>
        <v>0</v>
      </c>
      <c r="D2342" s="167" t="s">
        <v>894</v>
      </c>
      <c r="E2342" s="117" t="s">
        <v>6917</v>
      </c>
      <c r="F2342" s="118" t="s">
        <v>6918</v>
      </c>
      <c r="G2342" s="119" t="s">
        <v>6919</v>
      </c>
      <c r="H2342" s="117" t="s">
        <v>956</v>
      </c>
      <c r="I2342" s="117">
        <v>1025</v>
      </c>
      <c r="J2342" s="117">
        <v>12</v>
      </c>
      <c r="K2342" s="120">
        <v>544.05999999999995</v>
      </c>
      <c r="L2342" s="121" t="s">
        <v>1136</v>
      </c>
      <c r="M2342" s="121" t="s">
        <v>891</v>
      </c>
      <c r="N2342" s="121">
        <v>2005</v>
      </c>
      <c r="O2342" s="121">
        <v>448</v>
      </c>
      <c r="P2342" s="121" t="s">
        <v>540</v>
      </c>
      <c r="Q2342" s="121" t="s">
        <v>895</v>
      </c>
      <c r="R2342" s="121">
        <v>4746006</v>
      </c>
      <c r="S2342" s="121" t="s">
        <v>6920</v>
      </c>
      <c r="T2342" s="199">
        <v>38413</v>
      </c>
      <c r="U2342" s="199"/>
      <c r="V2342" s="200" t="s">
        <v>4634</v>
      </c>
      <c r="W2342" s="200" t="s">
        <v>4635</v>
      </c>
      <c r="X2342" s="200" t="s">
        <v>4635</v>
      </c>
    </row>
    <row r="2343" spans="1:24" x14ac:dyDescent="0.2">
      <c r="A2343" s="146">
        <v>0</v>
      </c>
      <c r="B2343" s="116">
        <f t="shared" si="72"/>
        <v>1516.9</v>
      </c>
      <c r="C2343" s="190">
        <f t="shared" si="73"/>
        <v>0</v>
      </c>
      <c r="D2343" s="167" t="s">
        <v>13956</v>
      </c>
      <c r="E2343" s="117" t="s">
        <v>10117</v>
      </c>
      <c r="F2343" s="118" t="s">
        <v>15086</v>
      </c>
      <c r="G2343" s="119" t="s">
        <v>10118</v>
      </c>
      <c r="H2343" s="117" t="s">
        <v>956</v>
      </c>
      <c r="I2343" s="117">
        <v>1025</v>
      </c>
      <c r="J2343" s="117"/>
      <c r="K2343" s="120">
        <v>1516.9</v>
      </c>
      <c r="L2343" s="121" t="s">
        <v>1136</v>
      </c>
      <c r="M2343" s="121" t="s">
        <v>3228</v>
      </c>
      <c r="N2343" s="121">
        <v>2020</v>
      </c>
      <c r="O2343" s="121">
        <v>304</v>
      </c>
      <c r="P2343" s="121" t="s">
        <v>1592</v>
      </c>
      <c r="Q2343" s="121" t="s">
        <v>893</v>
      </c>
      <c r="R2343" s="121">
        <v>73105111</v>
      </c>
      <c r="S2343" s="121" t="s">
        <v>10119</v>
      </c>
      <c r="T2343" s="199">
        <v>43831</v>
      </c>
      <c r="U2343" s="199"/>
      <c r="V2343" s="200" t="s">
        <v>4634</v>
      </c>
      <c r="W2343" s="200" t="s">
        <v>4635</v>
      </c>
      <c r="X2343" s="200" t="s">
        <v>4635</v>
      </c>
    </row>
    <row r="2344" spans="1:24" x14ac:dyDescent="0.2">
      <c r="A2344" s="146">
        <v>0</v>
      </c>
      <c r="B2344" s="116">
        <f t="shared" si="72"/>
        <v>1139.5999999999999</v>
      </c>
      <c r="C2344" s="190">
        <f t="shared" si="73"/>
        <v>0</v>
      </c>
      <c r="D2344" s="167" t="s">
        <v>894</v>
      </c>
      <c r="E2344" s="117" t="s">
        <v>9456</v>
      </c>
      <c r="F2344" s="118" t="s">
        <v>9457</v>
      </c>
      <c r="G2344" s="119" t="s">
        <v>9687</v>
      </c>
      <c r="H2344" s="117" t="s">
        <v>956</v>
      </c>
      <c r="I2344" s="117">
        <v>1025</v>
      </c>
      <c r="J2344" s="117"/>
      <c r="K2344" s="120">
        <v>1139.5999999999999</v>
      </c>
      <c r="L2344" s="121" t="s">
        <v>1136</v>
      </c>
      <c r="M2344" s="121" t="s">
        <v>891</v>
      </c>
      <c r="N2344" s="121">
        <v>2019</v>
      </c>
      <c r="O2344" s="121">
        <v>308</v>
      </c>
      <c r="P2344" s="121" t="s">
        <v>1592</v>
      </c>
      <c r="Q2344" s="121" t="s">
        <v>895</v>
      </c>
      <c r="R2344" s="121">
        <v>73038391</v>
      </c>
      <c r="S2344" s="121" t="s">
        <v>9688</v>
      </c>
      <c r="T2344" s="199">
        <v>43530</v>
      </c>
      <c r="U2344" s="199">
        <v>43553</v>
      </c>
      <c r="V2344" s="200" t="s">
        <v>4634</v>
      </c>
      <c r="W2344" s="200" t="s">
        <v>4635</v>
      </c>
      <c r="X2344" s="200" t="s">
        <v>4635</v>
      </c>
    </row>
    <row r="2345" spans="1:24" x14ac:dyDescent="0.2">
      <c r="A2345" s="146">
        <v>0</v>
      </c>
      <c r="B2345" s="116">
        <f t="shared" si="72"/>
        <v>1573</v>
      </c>
      <c r="C2345" s="190">
        <f t="shared" si="73"/>
        <v>0</v>
      </c>
      <c r="D2345" s="167"/>
      <c r="E2345" s="117" t="s">
        <v>3184</v>
      </c>
      <c r="F2345" s="118" t="s">
        <v>7802</v>
      </c>
      <c r="G2345" s="119" t="s">
        <v>5297</v>
      </c>
      <c r="H2345" s="117" t="s">
        <v>956</v>
      </c>
      <c r="I2345" s="117">
        <v>1025</v>
      </c>
      <c r="J2345" s="117"/>
      <c r="K2345" s="120">
        <v>1573</v>
      </c>
      <c r="L2345" s="121" t="s">
        <v>1136</v>
      </c>
      <c r="M2345" s="121" t="s">
        <v>891</v>
      </c>
      <c r="N2345" s="121">
        <v>2018</v>
      </c>
      <c r="O2345" s="121">
        <v>508</v>
      </c>
      <c r="P2345" s="121" t="s">
        <v>1592</v>
      </c>
      <c r="Q2345" s="121" t="s">
        <v>895</v>
      </c>
      <c r="R2345" s="121">
        <v>72986999</v>
      </c>
      <c r="S2345" s="121" t="s">
        <v>5298</v>
      </c>
      <c r="T2345" s="199">
        <v>43242</v>
      </c>
      <c r="U2345" s="199">
        <v>43251</v>
      </c>
      <c r="V2345" s="200" t="s">
        <v>4634</v>
      </c>
      <c r="W2345" s="200" t="s">
        <v>4635</v>
      </c>
      <c r="X2345" s="200" t="s">
        <v>4635</v>
      </c>
    </row>
    <row r="2346" spans="1:24" x14ac:dyDescent="0.2">
      <c r="A2346" s="146">
        <v>0</v>
      </c>
      <c r="B2346" s="116">
        <f t="shared" si="72"/>
        <v>1500.4</v>
      </c>
      <c r="C2346" s="190">
        <f t="shared" si="73"/>
        <v>0</v>
      </c>
      <c r="D2346" s="167" t="s">
        <v>894</v>
      </c>
      <c r="E2346" s="117" t="s">
        <v>3184</v>
      </c>
      <c r="F2346" s="118" t="s">
        <v>10958</v>
      </c>
      <c r="G2346" s="119" t="s">
        <v>5297</v>
      </c>
      <c r="H2346" s="117" t="s">
        <v>956</v>
      </c>
      <c r="I2346" s="117">
        <v>1025</v>
      </c>
      <c r="J2346" s="117"/>
      <c r="K2346" s="120">
        <v>1500.4</v>
      </c>
      <c r="L2346" s="121" t="s">
        <v>1136</v>
      </c>
      <c r="M2346" s="121" t="s">
        <v>3228</v>
      </c>
      <c r="N2346" s="121">
        <v>2017</v>
      </c>
      <c r="O2346" s="121">
        <v>480</v>
      </c>
      <c r="P2346" s="121" t="s">
        <v>1592</v>
      </c>
      <c r="Q2346" s="121" t="s">
        <v>895</v>
      </c>
      <c r="R2346" s="121">
        <v>69893806</v>
      </c>
      <c r="S2346" s="121" t="s">
        <v>10959</v>
      </c>
      <c r="T2346" s="199">
        <v>42736</v>
      </c>
      <c r="U2346" s="199"/>
      <c r="V2346" s="200" t="s">
        <v>4634</v>
      </c>
      <c r="W2346" s="200" t="s">
        <v>4635</v>
      </c>
      <c r="X2346" s="200" t="s">
        <v>4635</v>
      </c>
    </row>
    <row r="2347" spans="1:24" ht="16.5" x14ac:dyDescent="0.2">
      <c r="A2347" s="146">
        <v>0</v>
      </c>
      <c r="B2347" s="116">
        <f t="shared" si="72"/>
        <v>1040.5999999999999</v>
      </c>
      <c r="C2347" s="190">
        <f t="shared" si="73"/>
        <v>0</v>
      </c>
      <c r="D2347" s="167" t="s">
        <v>13950</v>
      </c>
      <c r="E2347" s="117" t="s">
        <v>6921</v>
      </c>
      <c r="F2347" s="118" t="s">
        <v>15087</v>
      </c>
      <c r="G2347" s="119" t="s">
        <v>6922</v>
      </c>
      <c r="H2347" s="117" t="s">
        <v>956</v>
      </c>
      <c r="I2347" s="117">
        <v>1025</v>
      </c>
      <c r="J2347" s="117"/>
      <c r="K2347" s="120">
        <v>1040.5999999999999</v>
      </c>
      <c r="L2347" s="121" t="s">
        <v>1136</v>
      </c>
      <c r="M2347" s="121" t="s">
        <v>3228</v>
      </c>
      <c r="N2347" s="121">
        <v>2020</v>
      </c>
      <c r="O2347" s="121">
        <v>304</v>
      </c>
      <c r="P2347" s="121" t="s">
        <v>1592</v>
      </c>
      <c r="Q2347" s="121" t="s">
        <v>895</v>
      </c>
      <c r="R2347" s="121">
        <v>73112846</v>
      </c>
      <c r="S2347" s="121" t="s">
        <v>6923</v>
      </c>
      <c r="T2347" s="199">
        <v>43831</v>
      </c>
      <c r="U2347" s="199"/>
      <c r="V2347" s="200" t="s">
        <v>4634</v>
      </c>
      <c r="W2347" s="200" t="s">
        <v>4635</v>
      </c>
      <c r="X2347" s="200" t="s">
        <v>4635</v>
      </c>
    </row>
    <row r="2348" spans="1:24" ht="22.5" x14ac:dyDescent="0.2">
      <c r="A2348" s="146">
        <v>0</v>
      </c>
      <c r="B2348" s="116">
        <f t="shared" si="72"/>
        <v>1200.0999999999999</v>
      </c>
      <c r="C2348" s="190">
        <f t="shared" si="73"/>
        <v>0</v>
      </c>
      <c r="D2348" s="167"/>
      <c r="E2348" s="117" t="s">
        <v>5389</v>
      </c>
      <c r="F2348" s="118" t="s">
        <v>11680</v>
      </c>
      <c r="G2348" s="119" t="s">
        <v>11999</v>
      </c>
      <c r="H2348" s="117" t="s">
        <v>956</v>
      </c>
      <c r="I2348" s="117">
        <v>1025</v>
      </c>
      <c r="J2348" s="117"/>
      <c r="K2348" s="120">
        <v>1200.0999999999999</v>
      </c>
      <c r="L2348" s="121" t="s">
        <v>1136</v>
      </c>
      <c r="M2348" s="121" t="s">
        <v>891</v>
      </c>
      <c r="N2348" s="121">
        <v>2019</v>
      </c>
      <c r="O2348" s="121">
        <v>424</v>
      </c>
      <c r="P2348" s="121" t="s">
        <v>1592</v>
      </c>
      <c r="Q2348" s="121" t="s">
        <v>895</v>
      </c>
      <c r="R2348" s="121">
        <v>73070939</v>
      </c>
      <c r="S2348" s="121" t="s">
        <v>12000</v>
      </c>
      <c r="T2348" s="199">
        <v>43676</v>
      </c>
      <c r="U2348" s="199">
        <v>43672</v>
      </c>
      <c r="V2348" s="200" t="s">
        <v>4634</v>
      </c>
      <c r="W2348" s="200" t="s">
        <v>4635</v>
      </c>
      <c r="X2348" s="200" t="s">
        <v>4635</v>
      </c>
    </row>
    <row r="2349" spans="1:24" ht="16.5" x14ac:dyDescent="0.2">
      <c r="A2349" s="146">
        <v>0</v>
      </c>
      <c r="B2349" s="116">
        <f t="shared" si="72"/>
        <v>1940.4</v>
      </c>
      <c r="C2349" s="190">
        <f t="shared" si="73"/>
        <v>0</v>
      </c>
      <c r="D2349" s="167" t="s">
        <v>13950</v>
      </c>
      <c r="E2349" s="117" t="s">
        <v>2673</v>
      </c>
      <c r="F2349" s="118" t="s">
        <v>15088</v>
      </c>
      <c r="G2349" s="119" t="s">
        <v>2881</v>
      </c>
      <c r="H2349" s="117" t="s">
        <v>956</v>
      </c>
      <c r="I2349" s="117">
        <v>1025</v>
      </c>
      <c r="J2349" s="117"/>
      <c r="K2349" s="120">
        <v>1940.4</v>
      </c>
      <c r="L2349" s="121" t="s">
        <v>1136</v>
      </c>
      <c r="M2349" s="121" t="s">
        <v>3227</v>
      </c>
      <c r="N2349" s="121">
        <v>2020</v>
      </c>
      <c r="O2349" s="121">
        <v>656</v>
      </c>
      <c r="P2349" s="121" t="s">
        <v>1592</v>
      </c>
      <c r="Q2349" s="121" t="s">
        <v>9600</v>
      </c>
      <c r="R2349" s="121">
        <v>73104957</v>
      </c>
      <c r="S2349" s="121" t="s">
        <v>2714</v>
      </c>
      <c r="T2349" s="199">
        <v>43831</v>
      </c>
      <c r="U2349" s="199"/>
      <c r="V2349" s="200" t="s">
        <v>4634</v>
      </c>
      <c r="W2349" s="200" t="s">
        <v>4635</v>
      </c>
      <c r="X2349" s="200" t="s">
        <v>4635</v>
      </c>
    </row>
    <row r="2350" spans="1:24" ht="16.5" x14ac:dyDescent="0.2">
      <c r="A2350" s="146">
        <v>0</v>
      </c>
      <c r="B2350" s="116">
        <f t="shared" si="72"/>
        <v>2761</v>
      </c>
      <c r="C2350" s="190">
        <f t="shared" si="73"/>
        <v>0</v>
      </c>
      <c r="D2350" s="167" t="s">
        <v>13950</v>
      </c>
      <c r="E2350" s="117" t="s">
        <v>2570</v>
      </c>
      <c r="F2350" s="118" t="s">
        <v>15089</v>
      </c>
      <c r="G2350" s="119" t="s">
        <v>2571</v>
      </c>
      <c r="H2350" s="117" t="s">
        <v>956</v>
      </c>
      <c r="I2350" s="117">
        <v>1025</v>
      </c>
      <c r="J2350" s="117"/>
      <c r="K2350" s="120">
        <v>2761</v>
      </c>
      <c r="L2350" s="121" t="s">
        <v>1136</v>
      </c>
      <c r="M2350" s="121" t="s">
        <v>3227</v>
      </c>
      <c r="N2350" s="121">
        <v>2020</v>
      </c>
      <c r="O2350" s="121">
        <v>624</v>
      </c>
      <c r="P2350" s="121" t="s">
        <v>1592</v>
      </c>
      <c r="Q2350" s="121" t="s">
        <v>81</v>
      </c>
      <c r="R2350" s="121">
        <v>73105010</v>
      </c>
      <c r="S2350" s="121" t="s">
        <v>2572</v>
      </c>
      <c r="T2350" s="199">
        <v>43831</v>
      </c>
      <c r="U2350" s="199"/>
      <c r="V2350" s="200" t="s">
        <v>4634</v>
      </c>
      <c r="W2350" s="200" t="s">
        <v>4635</v>
      </c>
      <c r="X2350" s="200" t="s">
        <v>4635</v>
      </c>
    </row>
    <row r="2351" spans="1:24" ht="22.5" x14ac:dyDescent="0.2">
      <c r="A2351" s="146">
        <v>0</v>
      </c>
      <c r="B2351" s="116">
        <f t="shared" si="72"/>
        <v>1219.2</v>
      </c>
      <c r="C2351" s="190">
        <f t="shared" si="73"/>
        <v>0</v>
      </c>
      <c r="D2351" s="167" t="s">
        <v>894</v>
      </c>
      <c r="E2351" s="117" t="s">
        <v>4064</v>
      </c>
      <c r="F2351" s="118" t="s">
        <v>10960</v>
      </c>
      <c r="G2351" s="119" t="s">
        <v>511</v>
      </c>
      <c r="H2351" s="117" t="s">
        <v>956</v>
      </c>
      <c r="I2351" s="117">
        <v>1025</v>
      </c>
      <c r="J2351" s="117"/>
      <c r="K2351" s="120">
        <v>1219.2</v>
      </c>
      <c r="L2351" s="121" t="s">
        <v>1136</v>
      </c>
      <c r="M2351" s="121" t="s">
        <v>3227</v>
      </c>
      <c r="N2351" s="121">
        <v>2016</v>
      </c>
      <c r="O2351" s="121">
        <v>368</v>
      </c>
      <c r="P2351" s="121" t="s">
        <v>1592</v>
      </c>
      <c r="Q2351" s="121" t="s">
        <v>895</v>
      </c>
      <c r="R2351" s="121">
        <v>70095006</v>
      </c>
      <c r="S2351" s="121" t="s">
        <v>754</v>
      </c>
      <c r="T2351" s="199">
        <v>42370</v>
      </c>
      <c r="U2351" s="199"/>
      <c r="V2351" s="200" t="s">
        <v>4634</v>
      </c>
      <c r="W2351" s="200" t="s">
        <v>4635</v>
      </c>
      <c r="X2351" s="200" t="s">
        <v>4635</v>
      </c>
    </row>
    <row r="2352" spans="1:24" ht="22.5" x14ac:dyDescent="0.2">
      <c r="A2352" s="146">
        <v>0</v>
      </c>
      <c r="B2352" s="116">
        <f t="shared" si="72"/>
        <v>1219.2</v>
      </c>
      <c r="C2352" s="190">
        <f t="shared" si="73"/>
        <v>0</v>
      </c>
      <c r="D2352" s="167" t="s">
        <v>894</v>
      </c>
      <c r="E2352" s="117" t="s">
        <v>4064</v>
      </c>
      <c r="F2352" s="118" t="s">
        <v>10961</v>
      </c>
      <c r="G2352" s="119" t="s">
        <v>511</v>
      </c>
      <c r="H2352" s="117" t="s">
        <v>956</v>
      </c>
      <c r="I2352" s="117">
        <v>1025</v>
      </c>
      <c r="J2352" s="117"/>
      <c r="K2352" s="120">
        <v>1219.2</v>
      </c>
      <c r="L2352" s="121" t="s">
        <v>1136</v>
      </c>
      <c r="M2352" s="121" t="s">
        <v>3227</v>
      </c>
      <c r="N2352" s="121">
        <v>2017</v>
      </c>
      <c r="O2352" s="121">
        <v>368</v>
      </c>
      <c r="P2352" s="121" t="s">
        <v>1592</v>
      </c>
      <c r="Q2352" s="121" t="s">
        <v>895</v>
      </c>
      <c r="R2352" s="121">
        <v>72906969</v>
      </c>
      <c r="S2352" s="121" t="s">
        <v>754</v>
      </c>
      <c r="T2352" s="199">
        <v>42736</v>
      </c>
      <c r="U2352" s="199"/>
      <c r="V2352" s="200" t="s">
        <v>4634</v>
      </c>
      <c r="W2352" s="200" t="s">
        <v>4635</v>
      </c>
      <c r="X2352" s="200" t="s">
        <v>4635</v>
      </c>
    </row>
    <row r="2353" spans="1:24" ht="22.5" x14ac:dyDescent="0.2">
      <c r="A2353" s="146">
        <v>0</v>
      </c>
      <c r="B2353" s="116">
        <f t="shared" si="72"/>
        <v>1408.8</v>
      </c>
      <c r="C2353" s="190">
        <f t="shared" si="73"/>
        <v>0</v>
      </c>
      <c r="D2353" s="167" t="s">
        <v>13950</v>
      </c>
      <c r="E2353" s="117" t="s">
        <v>4064</v>
      </c>
      <c r="F2353" s="118" t="s">
        <v>15090</v>
      </c>
      <c r="G2353" s="119" t="s">
        <v>511</v>
      </c>
      <c r="H2353" s="117" t="s">
        <v>956</v>
      </c>
      <c r="I2353" s="117">
        <v>1025</v>
      </c>
      <c r="J2353" s="117"/>
      <c r="K2353" s="120">
        <v>1408.8</v>
      </c>
      <c r="L2353" s="121" t="s">
        <v>1136</v>
      </c>
      <c r="M2353" s="121" t="s">
        <v>3227</v>
      </c>
      <c r="N2353" s="121">
        <v>2020</v>
      </c>
      <c r="O2353" s="121">
        <v>368</v>
      </c>
      <c r="P2353" s="121" t="s">
        <v>1592</v>
      </c>
      <c r="Q2353" s="121" t="s">
        <v>895</v>
      </c>
      <c r="R2353" s="121">
        <v>73104790</v>
      </c>
      <c r="S2353" s="121" t="s">
        <v>754</v>
      </c>
      <c r="T2353" s="199">
        <v>43831</v>
      </c>
      <c r="U2353" s="199"/>
      <c r="V2353" s="200" t="s">
        <v>4634</v>
      </c>
      <c r="W2353" s="200" t="s">
        <v>4635</v>
      </c>
      <c r="X2353" s="200" t="s">
        <v>4635</v>
      </c>
    </row>
    <row r="2354" spans="1:24" x14ac:dyDescent="0.2">
      <c r="A2354" s="146">
        <v>0</v>
      </c>
      <c r="B2354" s="116">
        <f t="shared" si="72"/>
        <v>1867.8</v>
      </c>
      <c r="C2354" s="190">
        <f t="shared" si="73"/>
        <v>0</v>
      </c>
      <c r="D2354" s="167" t="s">
        <v>3860</v>
      </c>
      <c r="E2354" s="117" t="s">
        <v>4065</v>
      </c>
      <c r="F2354" s="118" t="s">
        <v>12477</v>
      </c>
      <c r="G2354" s="119" t="s">
        <v>12478</v>
      </c>
      <c r="H2354" s="117" t="s">
        <v>956</v>
      </c>
      <c r="I2354" s="117">
        <v>1025</v>
      </c>
      <c r="J2354" s="117"/>
      <c r="K2354" s="120">
        <v>1867.8</v>
      </c>
      <c r="L2354" s="121" t="s">
        <v>1136</v>
      </c>
      <c r="M2354" s="121" t="s">
        <v>891</v>
      </c>
      <c r="N2354" s="121">
        <v>2019</v>
      </c>
      <c r="O2354" s="121">
        <v>632</v>
      </c>
      <c r="P2354" s="121" t="s">
        <v>1592</v>
      </c>
      <c r="Q2354" s="121" t="s">
        <v>527</v>
      </c>
      <c r="R2354" s="121">
        <v>73091508</v>
      </c>
      <c r="S2354" s="121" t="s">
        <v>367</v>
      </c>
      <c r="T2354" s="199">
        <v>43759</v>
      </c>
      <c r="U2354" s="199">
        <v>43763</v>
      </c>
      <c r="V2354" s="200" t="s">
        <v>4634</v>
      </c>
      <c r="W2354" s="200" t="s">
        <v>4634</v>
      </c>
      <c r="X2354" s="200" t="s">
        <v>4635</v>
      </c>
    </row>
    <row r="2355" spans="1:24" x14ac:dyDescent="0.2">
      <c r="A2355" s="146">
        <v>0</v>
      </c>
      <c r="B2355" s="116">
        <f t="shared" si="72"/>
        <v>600.6</v>
      </c>
      <c r="C2355" s="190">
        <f t="shared" si="73"/>
        <v>0</v>
      </c>
      <c r="D2355" s="167"/>
      <c r="E2355" s="117" t="s">
        <v>5090</v>
      </c>
      <c r="F2355" s="118" t="s">
        <v>5091</v>
      </c>
      <c r="G2355" s="119" t="s">
        <v>5199</v>
      </c>
      <c r="H2355" s="117" t="s">
        <v>956</v>
      </c>
      <c r="I2355" s="117">
        <v>1025</v>
      </c>
      <c r="J2355" s="117"/>
      <c r="K2355" s="120">
        <v>600.6</v>
      </c>
      <c r="L2355" s="121" t="s">
        <v>1136</v>
      </c>
      <c r="M2355" s="121" t="s">
        <v>891</v>
      </c>
      <c r="N2355" s="121">
        <v>2017</v>
      </c>
      <c r="O2355" s="121">
        <v>188</v>
      </c>
      <c r="P2355" s="121" t="s">
        <v>1592</v>
      </c>
      <c r="Q2355" s="121" t="s">
        <v>1593</v>
      </c>
      <c r="R2355" s="121">
        <v>72912105</v>
      </c>
      <c r="S2355" s="121" t="s">
        <v>5600</v>
      </c>
      <c r="T2355" s="199">
        <v>42803</v>
      </c>
      <c r="U2355" s="199">
        <v>42818</v>
      </c>
      <c r="V2355" s="200" t="s">
        <v>4634</v>
      </c>
      <c r="W2355" s="200" t="s">
        <v>4635</v>
      </c>
      <c r="X2355" s="200" t="s">
        <v>4635</v>
      </c>
    </row>
    <row r="2356" spans="1:24" x14ac:dyDescent="0.2">
      <c r="A2356" s="146">
        <v>0</v>
      </c>
      <c r="B2356" s="116">
        <f t="shared" si="72"/>
        <v>1090.0999999999999</v>
      </c>
      <c r="C2356" s="190">
        <f t="shared" si="73"/>
        <v>0</v>
      </c>
      <c r="D2356" s="167"/>
      <c r="E2356" s="117" t="s">
        <v>6791</v>
      </c>
      <c r="F2356" s="118" t="s">
        <v>7328</v>
      </c>
      <c r="G2356" s="119" t="s">
        <v>7588</v>
      </c>
      <c r="H2356" s="117" t="s">
        <v>956</v>
      </c>
      <c r="I2356" s="117">
        <v>1025</v>
      </c>
      <c r="J2356" s="117"/>
      <c r="K2356" s="120">
        <v>1090.0999999999999</v>
      </c>
      <c r="L2356" s="121" t="s">
        <v>1136</v>
      </c>
      <c r="M2356" s="121" t="s">
        <v>891</v>
      </c>
      <c r="N2356" s="121">
        <v>2018</v>
      </c>
      <c r="O2356" s="121">
        <v>352</v>
      </c>
      <c r="P2356" s="121" t="s">
        <v>1592</v>
      </c>
      <c r="Q2356" s="121" t="s">
        <v>895</v>
      </c>
      <c r="R2356" s="121">
        <v>72984726</v>
      </c>
      <c r="S2356" s="121" t="s">
        <v>7589</v>
      </c>
      <c r="T2356" s="199">
        <v>43271</v>
      </c>
      <c r="U2356" s="199">
        <v>43280</v>
      </c>
      <c r="V2356" s="200" t="s">
        <v>4634</v>
      </c>
      <c r="W2356" s="200" t="s">
        <v>4635</v>
      </c>
      <c r="X2356" s="200" t="s">
        <v>4635</v>
      </c>
    </row>
    <row r="2357" spans="1:24" x14ac:dyDescent="0.2">
      <c r="A2357" s="146">
        <v>0</v>
      </c>
      <c r="B2357" s="116">
        <f t="shared" ref="B2357:B2420" si="74">K2357-K2357*$C$14</f>
        <v>1549.9</v>
      </c>
      <c r="C2357" s="190">
        <f t="shared" ref="C2357:C2420" si="75">A2357*B2357</f>
        <v>0</v>
      </c>
      <c r="D2357" s="167"/>
      <c r="E2357" s="117" t="s">
        <v>6791</v>
      </c>
      <c r="F2357" s="118" t="s">
        <v>6792</v>
      </c>
      <c r="G2357" s="119" t="s">
        <v>7055</v>
      </c>
      <c r="H2357" s="117" t="s">
        <v>956</v>
      </c>
      <c r="I2357" s="117">
        <v>1025</v>
      </c>
      <c r="J2357" s="117"/>
      <c r="K2357" s="120">
        <v>1549.9</v>
      </c>
      <c r="L2357" s="121" t="s">
        <v>1136</v>
      </c>
      <c r="M2357" s="121" t="s">
        <v>891</v>
      </c>
      <c r="N2357" s="121">
        <v>2018</v>
      </c>
      <c r="O2357" s="121">
        <v>348</v>
      </c>
      <c r="P2357" s="121" t="s">
        <v>1592</v>
      </c>
      <c r="Q2357" s="121" t="s">
        <v>893</v>
      </c>
      <c r="R2357" s="121">
        <v>72963430</v>
      </c>
      <c r="S2357" s="121" t="s">
        <v>7056</v>
      </c>
      <c r="T2357" s="199">
        <v>43131</v>
      </c>
      <c r="U2357" s="199">
        <v>43147</v>
      </c>
      <c r="V2357" s="200" t="s">
        <v>4634</v>
      </c>
      <c r="W2357" s="200" t="s">
        <v>4635</v>
      </c>
      <c r="X2357" s="200" t="s">
        <v>4635</v>
      </c>
    </row>
    <row r="2358" spans="1:24" x14ac:dyDescent="0.2">
      <c r="A2358" s="146">
        <v>0</v>
      </c>
      <c r="B2358" s="116">
        <f t="shared" si="74"/>
        <v>1229.8</v>
      </c>
      <c r="C2358" s="190">
        <f t="shared" si="75"/>
        <v>0</v>
      </c>
      <c r="D2358" s="167" t="s">
        <v>894</v>
      </c>
      <c r="E2358" s="117" t="s">
        <v>8649</v>
      </c>
      <c r="F2358" s="118" t="s">
        <v>8650</v>
      </c>
      <c r="G2358" s="119" t="s">
        <v>8811</v>
      </c>
      <c r="H2358" s="117" t="s">
        <v>956</v>
      </c>
      <c r="I2358" s="117">
        <v>1025</v>
      </c>
      <c r="J2358" s="117"/>
      <c r="K2358" s="120">
        <v>1229.8</v>
      </c>
      <c r="L2358" s="121" t="s">
        <v>1136</v>
      </c>
      <c r="M2358" s="121" t="s">
        <v>891</v>
      </c>
      <c r="N2358" s="121">
        <v>2019</v>
      </c>
      <c r="O2358" s="121">
        <v>208</v>
      </c>
      <c r="P2358" s="121" t="s">
        <v>1592</v>
      </c>
      <c r="Q2358" s="121" t="s">
        <v>893</v>
      </c>
      <c r="R2358" s="121">
        <v>73026228</v>
      </c>
      <c r="S2358" s="121" t="s">
        <v>8812</v>
      </c>
      <c r="T2358" s="199">
        <v>43424</v>
      </c>
      <c r="U2358" s="199">
        <v>43434</v>
      </c>
      <c r="V2358" s="200" t="s">
        <v>4634</v>
      </c>
      <c r="W2358" s="200" t="s">
        <v>4635</v>
      </c>
      <c r="X2358" s="200" t="s">
        <v>4635</v>
      </c>
    </row>
    <row r="2359" spans="1:24" ht="22.5" x14ac:dyDescent="0.2">
      <c r="A2359" s="146">
        <v>0</v>
      </c>
      <c r="B2359" s="116">
        <f t="shared" si="74"/>
        <v>819.5</v>
      </c>
      <c r="C2359" s="190">
        <f t="shared" si="75"/>
        <v>0</v>
      </c>
      <c r="D2359" s="167"/>
      <c r="E2359" s="117" t="s">
        <v>8037</v>
      </c>
      <c r="F2359" s="118" t="s">
        <v>12001</v>
      </c>
      <c r="G2359" s="119" t="s">
        <v>12002</v>
      </c>
      <c r="H2359" s="117" t="s">
        <v>956</v>
      </c>
      <c r="I2359" s="117">
        <v>1025</v>
      </c>
      <c r="J2359" s="117"/>
      <c r="K2359" s="120">
        <v>819.5</v>
      </c>
      <c r="L2359" s="121" t="s">
        <v>1136</v>
      </c>
      <c r="M2359" s="121" t="s">
        <v>891</v>
      </c>
      <c r="N2359" s="121">
        <v>2019</v>
      </c>
      <c r="O2359" s="121">
        <v>168</v>
      </c>
      <c r="P2359" s="121" t="s">
        <v>1592</v>
      </c>
      <c r="Q2359" s="121" t="s">
        <v>895</v>
      </c>
      <c r="R2359" s="121">
        <v>73077003</v>
      </c>
      <c r="S2359" s="121" t="s">
        <v>8134</v>
      </c>
      <c r="T2359" s="199">
        <v>43676</v>
      </c>
      <c r="U2359" s="199">
        <v>43686</v>
      </c>
      <c r="V2359" s="200" t="s">
        <v>4634</v>
      </c>
      <c r="W2359" s="200" t="s">
        <v>4635</v>
      </c>
      <c r="X2359" s="200" t="s">
        <v>4635</v>
      </c>
    </row>
    <row r="2360" spans="1:24" x14ac:dyDescent="0.2">
      <c r="A2360" s="146">
        <v>0</v>
      </c>
      <c r="B2360" s="116">
        <f t="shared" si="74"/>
        <v>699.6</v>
      </c>
      <c r="C2360" s="190">
        <f t="shared" si="75"/>
        <v>0</v>
      </c>
      <c r="D2360" s="167"/>
      <c r="E2360" s="117" t="s">
        <v>4951</v>
      </c>
      <c r="F2360" s="118" t="s">
        <v>5138</v>
      </c>
      <c r="G2360" s="119" t="s">
        <v>4952</v>
      </c>
      <c r="H2360" s="117" t="s">
        <v>956</v>
      </c>
      <c r="I2360" s="117">
        <v>1025</v>
      </c>
      <c r="J2360" s="117"/>
      <c r="K2360" s="120">
        <v>699.6</v>
      </c>
      <c r="L2360" s="121" t="s">
        <v>1136</v>
      </c>
      <c r="M2360" s="121" t="s">
        <v>891</v>
      </c>
      <c r="N2360" s="121">
        <v>2017</v>
      </c>
      <c r="O2360" s="121">
        <v>240</v>
      </c>
      <c r="P2360" s="121" t="s">
        <v>1592</v>
      </c>
      <c r="Q2360" s="121" t="s">
        <v>895</v>
      </c>
      <c r="R2360" s="121">
        <v>72912210</v>
      </c>
      <c r="S2360" s="121" t="s">
        <v>4953</v>
      </c>
      <c r="T2360" s="199">
        <v>42815</v>
      </c>
      <c r="U2360" s="199">
        <v>42831</v>
      </c>
      <c r="V2360" s="200" t="s">
        <v>4634</v>
      </c>
      <c r="W2360" s="200" t="s">
        <v>4635</v>
      </c>
      <c r="X2360" s="200" t="s">
        <v>4635</v>
      </c>
    </row>
    <row r="2361" spans="1:24" x14ac:dyDescent="0.2">
      <c r="A2361" s="146">
        <v>0</v>
      </c>
      <c r="B2361" s="116">
        <f t="shared" si="74"/>
        <v>809.6</v>
      </c>
      <c r="C2361" s="190">
        <f t="shared" si="75"/>
        <v>0</v>
      </c>
      <c r="D2361" s="167" t="s">
        <v>1106</v>
      </c>
      <c r="E2361" s="117" t="s">
        <v>4951</v>
      </c>
      <c r="F2361" s="118" t="s">
        <v>13579</v>
      </c>
      <c r="G2361" s="119" t="s">
        <v>13580</v>
      </c>
      <c r="H2361" s="117" t="s">
        <v>956</v>
      </c>
      <c r="I2361" s="117">
        <v>1025</v>
      </c>
      <c r="J2361" s="117"/>
      <c r="K2361" s="120">
        <v>809.6</v>
      </c>
      <c r="L2361" s="121" t="s">
        <v>1136</v>
      </c>
      <c r="M2361" s="121" t="s">
        <v>891</v>
      </c>
      <c r="N2361" s="121">
        <v>2020</v>
      </c>
      <c r="O2361" s="121">
        <v>240</v>
      </c>
      <c r="P2361" s="121" t="s">
        <v>1592</v>
      </c>
      <c r="Q2361" s="121" t="s">
        <v>895</v>
      </c>
      <c r="R2361" s="121">
        <v>73099187</v>
      </c>
      <c r="S2361" s="121" t="s">
        <v>4953</v>
      </c>
      <c r="T2361" s="199">
        <v>43801</v>
      </c>
      <c r="U2361" s="199">
        <v>43812</v>
      </c>
      <c r="V2361" s="200" t="s">
        <v>4635</v>
      </c>
      <c r="W2361" s="200" t="s">
        <v>4634</v>
      </c>
      <c r="X2361" s="200" t="s">
        <v>4635</v>
      </c>
    </row>
    <row r="2362" spans="1:24" x14ac:dyDescent="0.2">
      <c r="A2362" s="146">
        <v>0</v>
      </c>
      <c r="B2362" s="116">
        <f t="shared" si="74"/>
        <v>699.6</v>
      </c>
      <c r="C2362" s="190">
        <f t="shared" si="75"/>
        <v>0</v>
      </c>
      <c r="D2362" s="167" t="s">
        <v>894</v>
      </c>
      <c r="E2362" s="117" t="s">
        <v>4951</v>
      </c>
      <c r="F2362" s="118" t="s">
        <v>10962</v>
      </c>
      <c r="G2362" s="119" t="s">
        <v>4952</v>
      </c>
      <c r="H2362" s="117" t="s">
        <v>956</v>
      </c>
      <c r="I2362" s="117">
        <v>1025</v>
      </c>
      <c r="J2362" s="117"/>
      <c r="K2362" s="120">
        <v>699.6</v>
      </c>
      <c r="L2362" s="121" t="s">
        <v>1136</v>
      </c>
      <c r="M2362" s="121" t="s">
        <v>3228</v>
      </c>
      <c r="N2362" s="121">
        <v>2016</v>
      </c>
      <c r="O2362" s="121">
        <v>240</v>
      </c>
      <c r="P2362" s="121" t="s">
        <v>1592</v>
      </c>
      <c r="Q2362" s="121" t="s">
        <v>895</v>
      </c>
      <c r="R2362" s="121">
        <v>72904382</v>
      </c>
      <c r="S2362" s="121" t="s">
        <v>4953</v>
      </c>
      <c r="T2362" s="199">
        <v>42370</v>
      </c>
      <c r="U2362" s="199"/>
      <c r="V2362" s="200" t="s">
        <v>4634</v>
      </c>
      <c r="W2362" s="200" t="s">
        <v>4635</v>
      </c>
      <c r="X2362" s="200" t="s">
        <v>4635</v>
      </c>
    </row>
    <row r="2363" spans="1:24" ht="33.75" x14ac:dyDescent="0.2">
      <c r="A2363" s="146">
        <v>0</v>
      </c>
      <c r="B2363" s="116">
        <f t="shared" si="74"/>
        <v>1364</v>
      </c>
      <c r="C2363" s="190">
        <f t="shared" si="75"/>
        <v>0</v>
      </c>
      <c r="D2363" s="167" t="s">
        <v>13950</v>
      </c>
      <c r="E2363" s="117" t="s">
        <v>4066</v>
      </c>
      <c r="F2363" s="118" t="s">
        <v>15091</v>
      </c>
      <c r="G2363" s="119" t="s">
        <v>394</v>
      </c>
      <c r="H2363" s="117" t="s">
        <v>956</v>
      </c>
      <c r="I2363" s="117">
        <v>1025</v>
      </c>
      <c r="J2363" s="117"/>
      <c r="K2363" s="120">
        <v>1364</v>
      </c>
      <c r="L2363" s="121" t="s">
        <v>1136</v>
      </c>
      <c r="M2363" s="121" t="s">
        <v>3227</v>
      </c>
      <c r="N2363" s="121">
        <v>2020</v>
      </c>
      <c r="O2363" s="121">
        <v>416</v>
      </c>
      <c r="P2363" s="121" t="s">
        <v>1592</v>
      </c>
      <c r="Q2363" s="121" t="s">
        <v>895</v>
      </c>
      <c r="R2363" s="121">
        <v>73104600</v>
      </c>
      <c r="S2363" s="121" t="s">
        <v>2133</v>
      </c>
      <c r="T2363" s="199">
        <v>43831</v>
      </c>
      <c r="U2363" s="199"/>
      <c r="V2363" s="200" t="s">
        <v>4634</v>
      </c>
      <c r="W2363" s="200" t="s">
        <v>4634</v>
      </c>
      <c r="X2363" s="200" t="s">
        <v>4635</v>
      </c>
    </row>
    <row r="2364" spans="1:24" x14ac:dyDescent="0.2">
      <c r="A2364" s="146">
        <v>0</v>
      </c>
      <c r="B2364" s="116">
        <f t="shared" si="74"/>
        <v>1199</v>
      </c>
      <c r="C2364" s="190">
        <f t="shared" si="75"/>
        <v>0</v>
      </c>
      <c r="D2364" s="167" t="s">
        <v>894</v>
      </c>
      <c r="E2364" s="117" t="s">
        <v>3063</v>
      </c>
      <c r="F2364" s="118" t="s">
        <v>6924</v>
      </c>
      <c r="G2364" s="119" t="s">
        <v>3064</v>
      </c>
      <c r="H2364" s="117" t="s">
        <v>956</v>
      </c>
      <c r="I2364" s="117">
        <v>1025</v>
      </c>
      <c r="J2364" s="117"/>
      <c r="K2364" s="120">
        <v>1199</v>
      </c>
      <c r="L2364" s="121" t="s">
        <v>1136</v>
      </c>
      <c r="M2364" s="121" t="s">
        <v>3228</v>
      </c>
      <c r="N2364" s="121">
        <v>2016</v>
      </c>
      <c r="O2364" s="121">
        <v>368</v>
      </c>
      <c r="P2364" s="121" t="s">
        <v>1592</v>
      </c>
      <c r="Q2364" s="121" t="s">
        <v>1593</v>
      </c>
      <c r="R2364" s="121">
        <v>69905306</v>
      </c>
      <c r="S2364" s="121" t="s">
        <v>4067</v>
      </c>
      <c r="T2364" s="199">
        <v>42370</v>
      </c>
      <c r="U2364" s="199"/>
      <c r="V2364" s="200" t="s">
        <v>4634</v>
      </c>
      <c r="W2364" s="200" t="s">
        <v>4635</v>
      </c>
      <c r="X2364" s="200" t="s">
        <v>4635</v>
      </c>
    </row>
    <row r="2365" spans="1:24" x14ac:dyDescent="0.2">
      <c r="A2365" s="146">
        <v>0</v>
      </c>
      <c r="B2365" s="116">
        <f t="shared" si="74"/>
        <v>1259.5</v>
      </c>
      <c r="C2365" s="190">
        <f t="shared" si="75"/>
        <v>0</v>
      </c>
      <c r="D2365" s="167"/>
      <c r="E2365" s="117" t="s">
        <v>3063</v>
      </c>
      <c r="F2365" s="118" t="s">
        <v>7163</v>
      </c>
      <c r="G2365" s="119" t="s">
        <v>3064</v>
      </c>
      <c r="H2365" s="117" t="s">
        <v>956</v>
      </c>
      <c r="I2365" s="117">
        <v>1025</v>
      </c>
      <c r="J2365" s="117"/>
      <c r="K2365" s="120">
        <v>1259.5</v>
      </c>
      <c r="L2365" s="121" t="s">
        <v>1136</v>
      </c>
      <c r="M2365" s="121" t="s">
        <v>891</v>
      </c>
      <c r="N2365" s="121">
        <v>2018</v>
      </c>
      <c r="O2365" s="121">
        <v>376</v>
      </c>
      <c r="P2365" s="121" t="s">
        <v>1592</v>
      </c>
      <c r="Q2365" s="121" t="s">
        <v>1593</v>
      </c>
      <c r="R2365" s="121">
        <v>72982982</v>
      </c>
      <c r="S2365" s="121" t="s">
        <v>4067</v>
      </c>
      <c r="T2365" s="199">
        <v>43188</v>
      </c>
      <c r="U2365" s="199">
        <v>43192</v>
      </c>
      <c r="V2365" s="200" t="s">
        <v>4634</v>
      </c>
      <c r="W2365" s="200" t="s">
        <v>4635</v>
      </c>
      <c r="X2365" s="200" t="s">
        <v>4635</v>
      </c>
    </row>
    <row r="2366" spans="1:24" x14ac:dyDescent="0.2">
      <c r="A2366" s="146">
        <v>0</v>
      </c>
      <c r="B2366" s="116">
        <f t="shared" si="74"/>
        <v>1500.4</v>
      </c>
      <c r="C2366" s="190">
        <f t="shared" si="75"/>
        <v>0</v>
      </c>
      <c r="D2366" s="167" t="s">
        <v>1106</v>
      </c>
      <c r="E2366" s="117" t="s">
        <v>12897</v>
      </c>
      <c r="F2366" s="118" t="s">
        <v>12898</v>
      </c>
      <c r="G2366" s="203" t="s">
        <v>13263</v>
      </c>
      <c r="H2366" s="117" t="s">
        <v>956</v>
      </c>
      <c r="I2366" s="117">
        <v>1025</v>
      </c>
      <c r="J2366" s="117"/>
      <c r="K2366" s="120">
        <v>1500.4</v>
      </c>
      <c r="L2366" s="121" t="s">
        <v>1136</v>
      </c>
      <c r="M2366" s="121" t="s">
        <v>891</v>
      </c>
      <c r="N2366" s="121">
        <v>2020</v>
      </c>
      <c r="O2366" s="121">
        <v>452</v>
      </c>
      <c r="P2366" s="121" t="s">
        <v>1592</v>
      </c>
      <c r="Q2366" s="121" t="s">
        <v>1593</v>
      </c>
      <c r="R2366" s="121">
        <v>73095931</v>
      </c>
      <c r="S2366" s="121" t="s">
        <v>13264</v>
      </c>
      <c r="T2366" s="199">
        <v>43783</v>
      </c>
      <c r="U2366" s="199">
        <v>43791</v>
      </c>
      <c r="V2366" s="200" t="s">
        <v>4634</v>
      </c>
      <c r="W2366" s="200" t="s">
        <v>4635</v>
      </c>
      <c r="X2366" s="200" t="s">
        <v>4635</v>
      </c>
    </row>
    <row r="2367" spans="1:24" x14ac:dyDescent="0.2">
      <c r="A2367" s="146">
        <v>0</v>
      </c>
      <c r="B2367" s="116">
        <f t="shared" si="74"/>
        <v>1199</v>
      </c>
      <c r="C2367" s="190">
        <f t="shared" si="75"/>
        <v>0</v>
      </c>
      <c r="D2367" s="167" t="s">
        <v>894</v>
      </c>
      <c r="E2367" s="117" t="s">
        <v>1128</v>
      </c>
      <c r="F2367" s="118" t="s">
        <v>10963</v>
      </c>
      <c r="G2367" s="119" t="s">
        <v>674</v>
      </c>
      <c r="H2367" s="117" t="s">
        <v>956</v>
      </c>
      <c r="I2367" s="117">
        <v>1025</v>
      </c>
      <c r="J2367" s="117"/>
      <c r="K2367" s="120">
        <v>1199</v>
      </c>
      <c r="L2367" s="121" t="s">
        <v>1136</v>
      </c>
      <c r="M2367" s="121" t="s">
        <v>3227</v>
      </c>
      <c r="N2367" s="121">
        <v>2017</v>
      </c>
      <c r="O2367" s="121">
        <v>512</v>
      </c>
      <c r="P2367" s="121" t="s">
        <v>1592</v>
      </c>
      <c r="Q2367" s="121" t="s">
        <v>1593</v>
      </c>
      <c r="R2367" s="121">
        <v>70095806</v>
      </c>
      <c r="S2367" s="121" t="s">
        <v>418</v>
      </c>
      <c r="T2367" s="199">
        <v>42736</v>
      </c>
      <c r="U2367" s="199"/>
      <c r="V2367" s="200" t="s">
        <v>4634</v>
      </c>
      <c r="W2367" s="200" t="s">
        <v>4635</v>
      </c>
      <c r="X2367" s="200" t="s">
        <v>4635</v>
      </c>
    </row>
    <row r="2368" spans="1:24" ht="16.5" x14ac:dyDescent="0.2">
      <c r="A2368" s="146">
        <v>0</v>
      </c>
      <c r="B2368" s="116">
        <f t="shared" si="74"/>
        <v>1386</v>
      </c>
      <c r="C2368" s="190">
        <f t="shared" si="75"/>
        <v>0</v>
      </c>
      <c r="D2368" s="167" t="s">
        <v>13950</v>
      </c>
      <c r="E2368" s="117" t="s">
        <v>1128</v>
      </c>
      <c r="F2368" s="118" t="s">
        <v>15092</v>
      </c>
      <c r="G2368" s="119" t="s">
        <v>674</v>
      </c>
      <c r="H2368" s="117" t="s">
        <v>956</v>
      </c>
      <c r="I2368" s="117">
        <v>1025</v>
      </c>
      <c r="J2368" s="117"/>
      <c r="K2368" s="120">
        <v>1386</v>
      </c>
      <c r="L2368" s="121" t="s">
        <v>1136</v>
      </c>
      <c r="M2368" s="121" t="s">
        <v>3227</v>
      </c>
      <c r="N2368" s="121">
        <v>2020</v>
      </c>
      <c r="O2368" s="121">
        <v>512</v>
      </c>
      <c r="P2368" s="121" t="s">
        <v>1592</v>
      </c>
      <c r="Q2368" s="121" t="s">
        <v>1593</v>
      </c>
      <c r="R2368" s="121">
        <v>73104439</v>
      </c>
      <c r="S2368" s="121" t="s">
        <v>418</v>
      </c>
      <c r="T2368" s="199">
        <v>43831</v>
      </c>
      <c r="U2368" s="199"/>
      <c r="V2368" s="200" t="s">
        <v>4634</v>
      </c>
      <c r="W2368" s="200" t="s">
        <v>4635</v>
      </c>
      <c r="X2368" s="200" t="s">
        <v>4635</v>
      </c>
    </row>
    <row r="2369" spans="1:24" ht="22.5" x14ac:dyDescent="0.2">
      <c r="A2369" s="146">
        <v>0</v>
      </c>
      <c r="B2369" s="116">
        <f t="shared" si="74"/>
        <v>899.8</v>
      </c>
      <c r="C2369" s="190">
        <f t="shared" si="75"/>
        <v>0</v>
      </c>
      <c r="D2369" s="167"/>
      <c r="E2369" s="117" t="s">
        <v>10964</v>
      </c>
      <c r="F2369" s="118" t="s">
        <v>10965</v>
      </c>
      <c r="G2369" s="119" t="s">
        <v>10966</v>
      </c>
      <c r="H2369" s="117" t="s">
        <v>956</v>
      </c>
      <c r="I2369" s="117">
        <v>1025</v>
      </c>
      <c r="J2369" s="117"/>
      <c r="K2369" s="120">
        <v>899.8</v>
      </c>
      <c r="L2369" s="121" t="s">
        <v>1136</v>
      </c>
      <c r="M2369" s="121" t="s">
        <v>891</v>
      </c>
      <c r="N2369" s="121">
        <v>2019</v>
      </c>
      <c r="O2369" s="121">
        <v>196</v>
      </c>
      <c r="P2369" s="121" t="s">
        <v>1592</v>
      </c>
      <c r="Q2369" s="121" t="s">
        <v>895</v>
      </c>
      <c r="R2369" s="121">
        <v>73053158</v>
      </c>
      <c r="S2369" s="121" t="s">
        <v>10967</v>
      </c>
      <c r="T2369" s="199">
        <v>43605</v>
      </c>
      <c r="U2369" s="199">
        <v>43609</v>
      </c>
      <c r="V2369" s="200" t="s">
        <v>4634</v>
      </c>
      <c r="W2369" s="200" t="s">
        <v>4635</v>
      </c>
      <c r="X2369" s="200" t="s">
        <v>4635</v>
      </c>
    </row>
    <row r="2370" spans="1:24" ht="22.5" x14ac:dyDescent="0.2">
      <c r="A2370" s="146">
        <v>0</v>
      </c>
      <c r="B2370" s="116">
        <f t="shared" si="74"/>
        <v>2219.8000000000002</v>
      </c>
      <c r="C2370" s="190">
        <f t="shared" si="75"/>
        <v>0</v>
      </c>
      <c r="D2370" s="167" t="s">
        <v>13950</v>
      </c>
      <c r="E2370" s="117" t="s">
        <v>2557</v>
      </c>
      <c r="F2370" s="118" t="s">
        <v>15093</v>
      </c>
      <c r="G2370" s="119" t="s">
        <v>2792</v>
      </c>
      <c r="H2370" s="117" t="s">
        <v>956</v>
      </c>
      <c r="I2370" s="117">
        <v>1025</v>
      </c>
      <c r="J2370" s="117"/>
      <c r="K2370" s="120">
        <v>2219.8000000000002</v>
      </c>
      <c r="L2370" s="121" t="s">
        <v>1136</v>
      </c>
      <c r="M2370" s="121" t="s">
        <v>3227</v>
      </c>
      <c r="N2370" s="121">
        <v>2020</v>
      </c>
      <c r="O2370" s="121">
        <v>480</v>
      </c>
      <c r="P2370" s="121" t="s">
        <v>1592</v>
      </c>
      <c r="Q2370" s="121" t="s">
        <v>893</v>
      </c>
      <c r="R2370" s="121">
        <v>73104530</v>
      </c>
      <c r="S2370" s="121" t="s">
        <v>2793</v>
      </c>
      <c r="T2370" s="199">
        <v>43831</v>
      </c>
      <c r="U2370" s="199"/>
      <c r="V2370" s="200" t="s">
        <v>4634</v>
      </c>
      <c r="W2370" s="200" t="s">
        <v>4635</v>
      </c>
      <c r="X2370" s="200" t="s">
        <v>4635</v>
      </c>
    </row>
    <row r="2371" spans="1:24" ht="22.5" x14ac:dyDescent="0.2">
      <c r="A2371" s="146">
        <v>0</v>
      </c>
      <c r="B2371" s="116">
        <f t="shared" si="74"/>
        <v>1045</v>
      </c>
      <c r="C2371" s="190">
        <f t="shared" si="75"/>
        <v>0</v>
      </c>
      <c r="D2371" s="167" t="s">
        <v>13956</v>
      </c>
      <c r="E2371" s="117" t="s">
        <v>2279</v>
      </c>
      <c r="F2371" s="118" t="s">
        <v>15094</v>
      </c>
      <c r="G2371" s="119" t="s">
        <v>8135</v>
      </c>
      <c r="H2371" s="117" t="s">
        <v>956</v>
      </c>
      <c r="I2371" s="117">
        <v>1025</v>
      </c>
      <c r="J2371" s="117"/>
      <c r="K2371" s="120">
        <v>1045</v>
      </c>
      <c r="L2371" s="121" t="s">
        <v>1136</v>
      </c>
      <c r="M2371" s="121" t="s">
        <v>3228</v>
      </c>
      <c r="N2371" s="121">
        <v>2020</v>
      </c>
      <c r="O2371" s="121">
        <v>372</v>
      </c>
      <c r="P2371" s="121" t="s">
        <v>1592</v>
      </c>
      <c r="Q2371" s="121" t="s">
        <v>895</v>
      </c>
      <c r="R2371" s="121">
        <v>73105112</v>
      </c>
      <c r="S2371" s="121" t="s">
        <v>8136</v>
      </c>
      <c r="T2371" s="199">
        <v>43831</v>
      </c>
      <c r="U2371" s="199"/>
      <c r="V2371" s="200" t="s">
        <v>4634</v>
      </c>
      <c r="W2371" s="200" t="s">
        <v>4635</v>
      </c>
      <c r="X2371" s="200" t="s">
        <v>4635</v>
      </c>
    </row>
    <row r="2372" spans="1:24" ht="33.75" x14ac:dyDescent="0.2">
      <c r="A2372" s="146">
        <v>0</v>
      </c>
      <c r="B2372" s="116">
        <f t="shared" si="74"/>
        <v>869</v>
      </c>
      <c r="C2372" s="190">
        <f t="shared" si="75"/>
        <v>0</v>
      </c>
      <c r="D2372" s="167" t="s">
        <v>894</v>
      </c>
      <c r="E2372" s="117" t="s">
        <v>4068</v>
      </c>
      <c r="F2372" s="118" t="s">
        <v>10968</v>
      </c>
      <c r="G2372" s="119" t="s">
        <v>546</v>
      </c>
      <c r="H2372" s="117" t="s">
        <v>956</v>
      </c>
      <c r="I2372" s="117">
        <v>1025</v>
      </c>
      <c r="J2372" s="117"/>
      <c r="K2372" s="120">
        <v>869</v>
      </c>
      <c r="L2372" s="121" t="s">
        <v>1136</v>
      </c>
      <c r="M2372" s="121" t="s">
        <v>3227</v>
      </c>
      <c r="N2372" s="121">
        <v>2016</v>
      </c>
      <c r="O2372" s="121">
        <v>240</v>
      </c>
      <c r="P2372" s="121" t="s">
        <v>1592</v>
      </c>
      <c r="Q2372" s="121" t="s">
        <v>895</v>
      </c>
      <c r="R2372" s="121">
        <v>72868844</v>
      </c>
      <c r="S2372" s="121" t="s">
        <v>746</v>
      </c>
      <c r="T2372" s="199">
        <v>42370</v>
      </c>
      <c r="U2372" s="199"/>
      <c r="V2372" s="200" t="s">
        <v>4634</v>
      </c>
      <c r="W2372" s="200" t="s">
        <v>4635</v>
      </c>
      <c r="X2372" s="200" t="s">
        <v>4635</v>
      </c>
    </row>
    <row r="2373" spans="1:24" ht="33.75" x14ac:dyDescent="0.2">
      <c r="A2373" s="146">
        <v>0</v>
      </c>
      <c r="B2373" s="116">
        <f t="shared" si="74"/>
        <v>850.3</v>
      </c>
      <c r="C2373" s="190">
        <f t="shared" si="75"/>
        <v>0</v>
      </c>
      <c r="D2373" s="167" t="s">
        <v>894</v>
      </c>
      <c r="E2373" s="117" t="s">
        <v>4068</v>
      </c>
      <c r="F2373" s="118" t="s">
        <v>6925</v>
      </c>
      <c r="G2373" s="119" t="s">
        <v>546</v>
      </c>
      <c r="H2373" s="117" t="s">
        <v>956</v>
      </c>
      <c r="I2373" s="117">
        <v>1025</v>
      </c>
      <c r="J2373" s="117"/>
      <c r="K2373" s="120">
        <v>850.3</v>
      </c>
      <c r="L2373" s="121" t="s">
        <v>1136</v>
      </c>
      <c r="M2373" s="121" t="s">
        <v>891</v>
      </c>
      <c r="N2373" s="121">
        <v>2018</v>
      </c>
      <c r="O2373" s="121">
        <v>240</v>
      </c>
      <c r="P2373" s="121" t="s">
        <v>1592</v>
      </c>
      <c r="Q2373" s="121" t="s">
        <v>895</v>
      </c>
      <c r="R2373" s="121">
        <v>72964163</v>
      </c>
      <c r="S2373" s="121" t="s">
        <v>746</v>
      </c>
      <c r="T2373" s="199">
        <v>43131</v>
      </c>
      <c r="U2373" s="199">
        <v>43318</v>
      </c>
      <c r="V2373" s="200" t="s">
        <v>4634</v>
      </c>
      <c r="W2373" s="200" t="s">
        <v>4635</v>
      </c>
      <c r="X2373" s="200" t="s">
        <v>4635</v>
      </c>
    </row>
    <row r="2374" spans="1:24" ht="33.75" x14ac:dyDescent="0.2">
      <c r="A2374" s="146">
        <v>0</v>
      </c>
      <c r="B2374" s="116">
        <f t="shared" si="74"/>
        <v>1870</v>
      </c>
      <c r="C2374" s="190">
        <f t="shared" si="75"/>
        <v>0</v>
      </c>
      <c r="D2374" s="167" t="s">
        <v>13950</v>
      </c>
      <c r="E2374" s="117" t="s">
        <v>1462</v>
      </c>
      <c r="F2374" s="118" t="s">
        <v>15095</v>
      </c>
      <c r="G2374" s="119" t="s">
        <v>1079</v>
      </c>
      <c r="H2374" s="117" t="s">
        <v>956</v>
      </c>
      <c r="I2374" s="117">
        <v>1025</v>
      </c>
      <c r="J2374" s="117"/>
      <c r="K2374" s="120">
        <v>1870</v>
      </c>
      <c r="L2374" s="121" t="s">
        <v>1136</v>
      </c>
      <c r="M2374" s="121" t="s">
        <v>3227</v>
      </c>
      <c r="N2374" s="121">
        <v>2020</v>
      </c>
      <c r="O2374" s="121">
        <v>480</v>
      </c>
      <c r="P2374" s="121" t="s">
        <v>1592</v>
      </c>
      <c r="Q2374" s="121" t="s">
        <v>893</v>
      </c>
      <c r="R2374" s="121">
        <v>73104546</v>
      </c>
      <c r="S2374" s="121" t="s">
        <v>4069</v>
      </c>
      <c r="T2374" s="199">
        <v>43831</v>
      </c>
      <c r="U2374" s="199"/>
      <c r="V2374" s="200" t="s">
        <v>4634</v>
      </c>
      <c r="W2374" s="200" t="s">
        <v>4635</v>
      </c>
      <c r="X2374" s="200" t="s">
        <v>4635</v>
      </c>
    </row>
    <row r="2375" spans="1:24" ht="33.75" x14ac:dyDescent="0.2">
      <c r="A2375" s="146">
        <v>0</v>
      </c>
      <c r="B2375" s="116">
        <f t="shared" si="74"/>
        <v>749.98</v>
      </c>
      <c r="C2375" s="190">
        <f t="shared" si="75"/>
        <v>0</v>
      </c>
      <c r="D2375" s="167" t="s">
        <v>894</v>
      </c>
      <c r="E2375" s="117" t="s">
        <v>2789</v>
      </c>
      <c r="F2375" s="118" t="s">
        <v>2790</v>
      </c>
      <c r="G2375" s="119" t="s">
        <v>3051</v>
      </c>
      <c r="H2375" s="117" t="s">
        <v>956</v>
      </c>
      <c r="I2375" s="117">
        <v>1025</v>
      </c>
      <c r="J2375" s="117">
        <v>18</v>
      </c>
      <c r="K2375" s="120">
        <v>749.98</v>
      </c>
      <c r="L2375" s="121" t="s">
        <v>1136</v>
      </c>
      <c r="M2375" s="121" t="s">
        <v>891</v>
      </c>
      <c r="N2375" s="121">
        <v>2015</v>
      </c>
      <c r="O2375" s="121">
        <v>304</v>
      </c>
      <c r="P2375" s="121" t="s">
        <v>1592</v>
      </c>
      <c r="Q2375" s="121" t="s">
        <v>2363</v>
      </c>
      <c r="R2375" s="121">
        <v>66720706</v>
      </c>
      <c r="S2375" s="121" t="s">
        <v>2863</v>
      </c>
      <c r="T2375" s="199">
        <v>42122</v>
      </c>
      <c r="U2375" s="199"/>
      <c r="V2375" s="200" t="s">
        <v>4634</v>
      </c>
      <c r="W2375" s="200" t="s">
        <v>4635</v>
      </c>
      <c r="X2375" s="200" t="s">
        <v>4635</v>
      </c>
    </row>
    <row r="2376" spans="1:24" x14ac:dyDescent="0.2">
      <c r="A2376" s="146">
        <v>0</v>
      </c>
      <c r="B2376" s="116">
        <f t="shared" si="74"/>
        <v>950.4</v>
      </c>
      <c r="C2376" s="190">
        <f t="shared" si="75"/>
        <v>0</v>
      </c>
      <c r="D2376" s="167" t="s">
        <v>894</v>
      </c>
      <c r="E2376" s="117" t="s">
        <v>4389</v>
      </c>
      <c r="F2376" s="118" t="s">
        <v>4390</v>
      </c>
      <c r="G2376" s="119" t="s">
        <v>4497</v>
      </c>
      <c r="H2376" s="117" t="s">
        <v>956</v>
      </c>
      <c r="I2376" s="117">
        <v>1025</v>
      </c>
      <c r="J2376" s="117"/>
      <c r="K2376" s="120">
        <v>950.4</v>
      </c>
      <c r="L2376" s="121" t="s">
        <v>1136</v>
      </c>
      <c r="M2376" s="121" t="s">
        <v>891</v>
      </c>
      <c r="N2376" s="121">
        <v>2016</v>
      </c>
      <c r="O2376" s="121">
        <v>228</v>
      </c>
      <c r="P2376" s="121" t="s">
        <v>1592</v>
      </c>
      <c r="Q2376" s="121" t="s">
        <v>895</v>
      </c>
      <c r="R2376" s="121">
        <v>72869958</v>
      </c>
      <c r="S2376" s="121" t="s">
        <v>4498</v>
      </c>
      <c r="T2376" s="199">
        <v>42572</v>
      </c>
      <c r="U2376" s="199">
        <v>42583</v>
      </c>
      <c r="V2376" s="200" t="s">
        <v>4634</v>
      </c>
      <c r="W2376" s="200" t="s">
        <v>4635</v>
      </c>
      <c r="X2376" s="200" t="s">
        <v>4635</v>
      </c>
    </row>
    <row r="2377" spans="1:24" x14ac:dyDescent="0.2">
      <c r="A2377" s="146">
        <v>0</v>
      </c>
      <c r="B2377" s="116">
        <f t="shared" si="74"/>
        <v>1045.44</v>
      </c>
      <c r="C2377" s="190">
        <f t="shared" si="75"/>
        <v>0</v>
      </c>
      <c r="D2377" s="167" t="s">
        <v>894</v>
      </c>
      <c r="E2377" s="117" t="s">
        <v>5258</v>
      </c>
      <c r="F2377" s="118" t="s">
        <v>7512</v>
      </c>
      <c r="G2377" s="119" t="s">
        <v>4497</v>
      </c>
      <c r="H2377" s="117" t="s">
        <v>956</v>
      </c>
      <c r="I2377" s="117">
        <v>1025</v>
      </c>
      <c r="J2377" s="117"/>
      <c r="K2377" s="120">
        <v>1045.44</v>
      </c>
      <c r="L2377" s="121" t="s">
        <v>1136</v>
      </c>
      <c r="M2377" s="121" t="s">
        <v>891</v>
      </c>
      <c r="N2377" s="121">
        <v>2017</v>
      </c>
      <c r="O2377" s="121">
        <v>228</v>
      </c>
      <c r="P2377" s="121" t="s">
        <v>1592</v>
      </c>
      <c r="Q2377" s="121" t="s">
        <v>895</v>
      </c>
      <c r="R2377" s="121">
        <v>72915119</v>
      </c>
      <c r="S2377" s="121" t="s">
        <v>4498</v>
      </c>
      <c r="T2377" s="199">
        <v>42803</v>
      </c>
      <c r="U2377" s="199">
        <v>42811</v>
      </c>
      <c r="V2377" s="200" t="s">
        <v>4634</v>
      </c>
      <c r="W2377" s="200" t="s">
        <v>4635</v>
      </c>
      <c r="X2377" s="200" t="s">
        <v>4635</v>
      </c>
    </row>
    <row r="2378" spans="1:24" ht="16.5" x14ac:dyDescent="0.2">
      <c r="A2378" s="146">
        <v>0</v>
      </c>
      <c r="B2378" s="116">
        <f t="shared" si="74"/>
        <v>1210</v>
      </c>
      <c r="C2378" s="190">
        <f t="shared" si="75"/>
        <v>0</v>
      </c>
      <c r="D2378" s="167" t="s">
        <v>13950</v>
      </c>
      <c r="E2378" s="117" t="s">
        <v>5258</v>
      </c>
      <c r="F2378" s="118" t="s">
        <v>15096</v>
      </c>
      <c r="G2378" s="119" t="s">
        <v>4497</v>
      </c>
      <c r="H2378" s="117" t="s">
        <v>956</v>
      </c>
      <c r="I2378" s="117">
        <v>1025</v>
      </c>
      <c r="J2378" s="117"/>
      <c r="K2378" s="120">
        <v>1210</v>
      </c>
      <c r="L2378" s="121" t="s">
        <v>1136</v>
      </c>
      <c r="M2378" s="121" t="s">
        <v>3228</v>
      </c>
      <c r="N2378" s="121">
        <v>2020</v>
      </c>
      <c r="O2378" s="121">
        <v>228</v>
      </c>
      <c r="P2378" s="121" t="s">
        <v>1592</v>
      </c>
      <c r="Q2378" s="121" t="s">
        <v>895</v>
      </c>
      <c r="R2378" s="121">
        <v>73112847</v>
      </c>
      <c r="S2378" s="121" t="s">
        <v>4498</v>
      </c>
      <c r="T2378" s="199">
        <v>43831</v>
      </c>
      <c r="U2378" s="199"/>
      <c r="V2378" s="200" t="s">
        <v>4634</v>
      </c>
      <c r="W2378" s="200" t="s">
        <v>4635</v>
      </c>
      <c r="X2378" s="200" t="s">
        <v>4635</v>
      </c>
    </row>
    <row r="2379" spans="1:24" x14ac:dyDescent="0.2">
      <c r="A2379" s="146">
        <v>0</v>
      </c>
      <c r="B2379" s="116">
        <f t="shared" si="74"/>
        <v>650.1</v>
      </c>
      <c r="C2379" s="190">
        <f t="shared" si="75"/>
        <v>0</v>
      </c>
      <c r="D2379" s="167" t="s">
        <v>894</v>
      </c>
      <c r="E2379" s="117" t="s">
        <v>10969</v>
      </c>
      <c r="F2379" s="118" t="s">
        <v>10970</v>
      </c>
      <c r="G2379" s="119" t="s">
        <v>10971</v>
      </c>
      <c r="H2379" s="117" t="s">
        <v>956</v>
      </c>
      <c r="I2379" s="117">
        <v>1025</v>
      </c>
      <c r="J2379" s="117"/>
      <c r="K2379" s="120">
        <v>650.1</v>
      </c>
      <c r="L2379" s="121" t="s">
        <v>1136</v>
      </c>
      <c r="M2379" s="121" t="s">
        <v>891</v>
      </c>
      <c r="N2379" s="121">
        <v>2019</v>
      </c>
      <c r="O2379" s="121">
        <v>136</v>
      </c>
      <c r="P2379" s="121" t="s">
        <v>892</v>
      </c>
      <c r="Q2379" s="121" t="s">
        <v>895</v>
      </c>
      <c r="R2379" s="121">
        <v>73053176</v>
      </c>
      <c r="S2379" s="121" t="s">
        <v>10972</v>
      </c>
      <c r="T2379" s="199">
        <v>43577</v>
      </c>
      <c r="U2379" s="199">
        <v>43581</v>
      </c>
      <c r="V2379" s="200" t="s">
        <v>4634</v>
      </c>
      <c r="W2379" s="200" t="s">
        <v>4635</v>
      </c>
      <c r="X2379" s="200" t="s">
        <v>4635</v>
      </c>
    </row>
    <row r="2380" spans="1:24" x14ac:dyDescent="0.2">
      <c r="A2380" s="146">
        <v>0</v>
      </c>
      <c r="B2380" s="116">
        <f t="shared" si="74"/>
        <v>1210</v>
      </c>
      <c r="C2380" s="190">
        <f t="shared" si="75"/>
        <v>0</v>
      </c>
      <c r="D2380" s="167" t="s">
        <v>894</v>
      </c>
      <c r="E2380" s="117" t="s">
        <v>7513</v>
      </c>
      <c r="F2380" s="118" t="s">
        <v>7514</v>
      </c>
      <c r="G2380" s="119" t="s">
        <v>1175</v>
      </c>
      <c r="H2380" s="117" t="s">
        <v>956</v>
      </c>
      <c r="I2380" s="117">
        <v>1025</v>
      </c>
      <c r="J2380" s="117"/>
      <c r="K2380" s="120">
        <v>1210</v>
      </c>
      <c r="L2380" s="121" t="s">
        <v>1136</v>
      </c>
      <c r="M2380" s="121" t="s">
        <v>891</v>
      </c>
      <c r="N2380" s="121">
        <v>2018</v>
      </c>
      <c r="O2380" s="121">
        <v>496</v>
      </c>
      <c r="P2380" s="121" t="s">
        <v>1592</v>
      </c>
      <c r="Q2380" s="121" t="s">
        <v>893</v>
      </c>
      <c r="R2380" s="121">
        <v>72990017</v>
      </c>
      <c r="S2380" s="121" t="s">
        <v>188</v>
      </c>
      <c r="T2380" s="199">
        <v>43234</v>
      </c>
      <c r="U2380" s="199">
        <v>43318</v>
      </c>
      <c r="V2380" s="200" t="s">
        <v>4635</v>
      </c>
      <c r="W2380" s="200" t="s">
        <v>4634</v>
      </c>
      <c r="X2380" s="200" t="s">
        <v>4635</v>
      </c>
    </row>
    <row r="2381" spans="1:24" x14ac:dyDescent="0.2">
      <c r="A2381" s="146">
        <v>0</v>
      </c>
      <c r="B2381" s="116">
        <f t="shared" si="74"/>
        <v>1331</v>
      </c>
      <c r="C2381" s="190">
        <f t="shared" si="75"/>
        <v>0</v>
      </c>
      <c r="D2381" s="167" t="s">
        <v>894</v>
      </c>
      <c r="E2381" s="117" t="s">
        <v>7513</v>
      </c>
      <c r="F2381" s="118" t="s">
        <v>11290</v>
      </c>
      <c r="G2381" s="119" t="s">
        <v>11291</v>
      </c>
      <c r="H2381" s="117" t="s">
        <v>956</v>
      </c>
      <c r="I2381" s="117">
        <v>1025</v>
      </c>
      <c r="J2381" s="117"/>
      <c r="K2381" s="120">
        <v>1331</v>
      </c>
      <c r="L2381" s="121" t="s">
        <v>1136</v>
      </c>
      <c r="M2381" s="121" t="s">
        <v>891</v>
      </c>
      <c r="N2381" s="121">
        <v>2019</v>
      </c>
      <c r="O2381" s="121">
        <v>496</v>
      </c>
      <c r="P2381" s="121" t="s">
        <v>1592</v>
      </c>
      <c r="Q2381" s="121" t="s">
        <v>893</v>
      </c>
      <c r="R2381" s="121">
        <v>73058497</v>
      </c>
      <c r="S2381" s="121" t="s">
        <v>188</v>
      </c>
      <c r="T2381" s="199">
        <v>43626</v>
      </c>
      <c r="U2381" s="199">
        <v>43756</v>
      </c>
      <c r="V2381" s="200" t="s">
        <v>4635</v>
      </c>
      <c r="W2381" s="200" t="s">
        <v>4634</v>
      </c>
      <c r="X2381" s="200" t="s">
        <v>4635</v>
      </c>
    </row>
    <row r="2382" spans="1:24" x14ac:dyDescent="0.2">
      <c r="A2382" s="146">
        <v>0</v>
      </c>
      <c r="B2382" s="116">
        <f t="shared" si="74"/>
        <v>2197.8000000000002</v>
      </c>
      <c r="C2382" s="190">
        <f t="shared" si="75"/>
        <v>0</v>
      </c>
      <c r="D2382" s="167" t="s">
        <v>3860</v>
      </c>
      <c r="E2382" s="117" t="s">
        <v>348</v>
      </c>
      <c r="F2382" s="118" t="s">
        <v>12369</v>
      </c>
      <c r="G2382" s="119" t="s">
        <v>12370</v>
      </c>
      <c r="H2382" s="117" t="s">
        <v>956</v>
      </c>
      <c r="I2382" s="117">
        <v>1025</v>
      </c>
      <c r="J2382" s="117"/>
      <c r="K2382" s="120">
        <v>2197.8000000000002</v>
      </c>
      <c r="L2382" s="121" t="s">
        <v>1136</v>
      </c>
      <c r="M2382" s="121" t="s">
        <v>891</v>
      </c>
      <c r="N2382" s="121">
        <v>2019</v>
      </c>
      <c r="O2382" s="121">
        <v>720</v>
      </c>
      <c r="P2382" s="121" t="s">
        <v>1592</v>
      </c>
      <c r="Q2382" s="121" t="s">
        <v>81</v>
      </c>
      <c r="R2382" s="121">
        <v>73079504</v>
      </c>
      <c r="S2382" s="121" t="s">
        <v>7803</v>
      </c>
      <c r="T2382" s="199">
        <v>43742</v>
      </c>
      <c r="U2382" s="199">
        <v>43756</v>
      </c>
      <c r="V2382" s="200" t="s">
        <v>4634</v>
      </c>
      <c r="W2382" s="200" t="s">
        <v>4635</v>
      </c>
      <c r="X2382" s="200" t="s">
        <v>4635</v>
      </c>
    </row>
    <row r="2383" spans="1:24" ht="22.5" x14ac:dyDescent="0.2">
      <c r="A2383" s="146">
        <v>0</v>
      </c>
      <c r="B2383" s="116">
        <f t="shared" si="74"/>
        <v>1799.6</v>
      </c>
      <c r="C2383" s="190">
        <f t="shared" si="75"/>
        <v>0</v>
      </c>
      <c r="D2383" s="167" t="s">
        <v>894</v>
      </c>
      <c r="E2383" s="117" t="s">
        <v>10973</v>
      </c>
      <c r="F2383" s="118" t="s">
        <v>10974</v>
      </c>
      <c r="G2383" s="119" t="s">
        <v>1175</v>
      </c>
      <c r="H2383" s="117" t="s">
        <v>956</v>
      </c>
      <c r="I2383" s="117">
        <v>1025</v>
      </c>
      <c r="J2383" s="117"/>
      <c r="K2383" s="120">
        <v>1799.6</v>
      </c>
      <c r="L2383" s="121" t="s">
        <v>1136</v>
      </c>
      <c r="M2383" s="121" t="s">
        <v>3227</v>
      </c>
      <c r="N2383" s="121">
        <v>2018</v>
      </c>
      <c r="O2383" s="121">
        <v>496</v>
      </c>
      <c r="P2383" s="121" t="s">
        <v>1592</v>
      </c>
      <c r="Q2383" s="121" t="s">
        <v>1034</v>
      </c>
      <c r="R2383" s="121">
        <v>72959355</v>
      </c>
      <c r="S2383" s="121" t="s">
        <v>188</v>
      </c>
      <c r="T2383" s="199">
        <v>43101</v>
      </c>
      <c r="U2383" s="199"/>
      <c r="V2383" s="200" t="s">
        <v>4635</v>
      </c>
      <c r="W2383" s="200" t="s">
        <v>4634</v>
      </c>
      <c r="X2383" s="200" t="s">
        <v>4635</v>
      </c>
    </row>
    <row r="2384" spans="1:24" ht="22.5" x14ac:dyDescent="0.2">
      <c r="A2384" s="146">
        <v>0</v>
      </c>
      <c r="B2384" s="116">
        <f t="shared" si="74"/>
        <v>1300.2</v>
      </c>
      <c r="C2384" s="190">
        <f t="shared" si="75"/>
        <v>0</v>
      </c>
      <c r="D2384" s="167" t="s">
        <v>13950</v>
      </c>
      <c r="E2384" s="117" t="s">
        <v>2674</v>
      </c>
      <c r="F2384" s="118" t="s">
        <v>15097</v>
      </c>
      <c r="G2384" s="119" t="s">
        <v>3291</v>
      </c>
      <c r="H2384" s="117" t="s">
        <v>956</v>
      </c>
      <c r="I2384" s="117">
        <v>1025</v>
      </c>
      <c r="J2384" s="117"/>
      <c r="K2384" s="120">
        <v>1300.2</v>
      </c>
      <c r="L2384" s="121" t="s">
        <v>1136</v>
      </c>
      <c r="M2384" s="121" t="s">
        <v>3227</v>
      </c>
      <c r="N2384" s="121">
        <v>2020</v>
      </c>
      <c r="O2384" s="121">
        <v>384</v>
      </c>
      <c r="P2384" s="121" t="s">
        <v>1592</v>
      </c>
      <c r="Q2384" s="121" t="s">
        <v>895</v>
      </c>
      <c r="R2384" s="121">
        <v>73104657</v>
      </c>
      <c r="S2384" s="121" t="s">
        <v>3292</v>
      </c>
      <c r="T2384" s="199">
        <v>43831</v>
      </c>
      <c r="U2384" s="199"/>
      <c r="V2384" s="200" t="s">
        <v>4634</v>
      </c>
      <c r="W2384" s="200" t="s">
        <v>4635</v>
      </c>
      <c r="X2384" s="200" t="s">
        <v>4635</v>
      </c>
    </row>
    <row r="2385" spans="1:24" ht="22.5" x14ac:dyDescent="0.2">
      <c r="A2385" s="146">
        <v>0</v>
      </c>
      <c r="B2385" s="116">
        <f t="shared" si="74"/>
        <v>1790.8</v>
      </c>
      <c r="C2385" s="190">
        <f t="shared" si="75"/>
        <v>0</v>
      </c>
      <c r="D2385" s="167"/>
      <c r="E2385" s="117" t="s">
        <v>5781</v>
      </c>
      <c r="F2385" s="118" t="s">
        <v>6258</v>
      </c>
      <c r="G2385" s="119" t="s">
        <v>5885</v>
      </c>
      <c r="H2385" s="117" t="s">
        <v>956</v>
      </c>
      <c r="I2385" s="117">
        <v>1025</v>
      </c>
      <c r="J2385" s="117"/>
      <c r="K2385" s="120">
        <v>1790.8</v>
      </c>
      <c r="L2385" s="121" t="s">
        <v>1136</v>
      </c>
      <c r="M2385" s="121" t="s">
        <v>891</v>
      </c>
      <c r="N2385" s="121">
        <v>2017</v>
      </c>
      <c r="O2385" s="121">
        <v>440</v>
      </c>
      <c r="P2385" s="121" t="s">
        <v>1592</v>
      </c>
      <c r="Q2385" s="121" t="s">
        <v>893</v>
      </c>
      <c r="R2385" s="121">
        <v>72937576</v>
      </c>
      <c r="S2385" s="121" t="s">
        <v>12173</v>
      </c>
      <c r="T2385" s="199">
        <v>42955</v>
      </c>
      <c r="U2385" s="199">
        <v>42968</v>
      </c>
      <c r="V2385" s="200" t="s">
        <v>4634</v>
      </c>
      <c r="W2385" s="200" t="s">
        <v>4634</v>
      </c>
      <c r="X2385" s="200" t="s">
        <v>4635</v>
      </c>
    </row>
    <row r="2386" spans="1:24" x14ac:dyDescent="0.2">
      <c r="A2386" s="146">
        <v>0</v>
      </c>
      <c r="B2386" s="116">
        <f t="shared" si="74"/>
        <v>321.64</v>
      </c>
      <c r="C2386" s="190">
        <f t="shared" si="75"/>
        <v>0</v>
      </c>
      <c r="D2386" s="167" t="s">
        <v>894</v>
      </c>
      <c r="E2386" s="117" t="s">
        <v>957</v>
      </c>
      <c r="F2386" s="118" t="s">
        <v>700</v>
      </c>
      <c r="G2386" s="119" t="s">
        <v>946</v>
      </c>
      <c r="H2386" s="117" t="s">
        <v>956</v>
      </c>
      <c r="I2386" s="117">
        <v>1025</v>
      </c>
      <c r="J2386" s="117">
        <v>50</v>
      </c>
      <c r="K2386" s="120">
        <v>321.64</v>
      </c>
      <c r="L2386" s="121" t="s">
        <v>1136</v>
      </c>
      <c r="M2386" s="121" t="s">
        <v>891</v>
      </c>
      <c r="N2386" s="121">
        <v>2007</v>
      </c>
      <c r="O2386" s="121">
        <v>128</v>
      </c>
      <c r="P2386" s="121" t="s">
        <v>1592</v>
      </c>
      <c r="Q2386" s="121" t="s">
        <v>895</v>
      </c>
      <c r="R2386" s="121">
        <v>19774006</v>
      </c>
      <c r="S2386" s="121" t="s">
        <v>1699</v>
      </c>
      <c r="T2386" s="199">
        <v>39288</v>
      </c>
      <c r="U2386" s="199"/>
      <c r="V2386" s="200" t="s">
        <v>4634</v>
      </c>
      <c r="W2386" s="200" t="s">
        <v>4635</v>
      </c>
      <c r="X2386" s="200" t="s">
        <v>4635</v>
      </c>
    </row>
    <row r="2387" spans="1:24" x14ac:dyDescent="0.2">
      <c r="A2387" s="146">
        <v>0</v>
      </c>
      <c r="B2387" s="116">
        <f t="shared" si="74"/>
        <v>840.4</v>
      </c>
      <c r="C2387" s="190">
        <f t="shared" si="75"/>
        <v>0</v>
      </c>
      <c r="D2387" s="167"/>
      <c r="E2387" s="117" t="s">
        <v>5787</v>
      </c>
      <c r="F2387" s="118" t="s">
        <v>7329</v>
      </c>
      <c r="G2387" s="119" t="s">
        <v>7601</v>
      </c>
      <c r="H2387" s="117" t="s">
        <v>956</v>
      </c>
      <c r="I2387" s="117">
        <v>1025</v>
      </c>
      <c r="J2387" s="117"/>
      <c r="K2387" s="120">
        <v>840.4</v>
      </c>
      <c r="L2387" s="121" t="s">
        <v>1136</v>
      </c>
      <c r="M2387" s="121" t="s">
        <v>891</v>
      </c>
      <c r="N2387" s="121">
        <v>2018</v>
      </c>
      <c r="O2387" s="121">
        <v>208</v>
      </c>
      <c r="P2387" s="121" t="s">
        <v>1592</v>
      </c>
      <c r="Q2387" s="121" t="s">
        <v>895</v>
      </c>
      <c r="R2387" s="121">
        <v>72984707</v>
      </c>
      <c r="S2387" s="121" t="s">
        <v>7602</v>
      </c>
      <c r="T2387" s="199">
        <v>43215</v>
      </c>
      <c r="U2387" s="199">
        <v>43231</v>
      </c>
      <c r="V2387" s="200" t="s">
        <v>4634</v>
      </c>
      <c r="W2387" s="200" t="s">
        <v>4635</v>
      </c>
      <c r="X2387" s="200" t="s">
        <v>4635</v>
      </c>
    </row>
    <row r="2388" spans="1:24" ht="22.5" x14ac:dyDescent="0.2">
      <c r="A2388" s="146">
        <v>0</v>
      </c>
      <c r="B2388" s="116">
        <f t="shared" si="74"/>
        <v>1210</v>
      </c>
      <c r="C2388" s="190">
        <f t="shared" si="75"/>
        <v>0</v>
      </c>
      <c r="D2388" s="167" t="s">
        <v>13956</v>
      </c>
      <c r="E2388" s="117" t="s">
        <v>4070</v>
      </c>
      <c r="F2388" s="118" t="s">
        <v>15098</v>
      </c>
      <c r="G2388" s="119" t="s">
        <v>2134</v>
      </c>
      <c r="H2388" s="117" t="s">
        <v>956</v>
      </c>
      <c r="I2388" s="117">
        <v>1025</v>
      </c>
      <c r="J2388" s="117"/>
      <c r="K2388" s="120">
        <v>1210</v>
      </c>
      <c r="L2388" s="121" t="s">
        <v>1136</v>
      </c>
      <c r="M2388" s="121" t="s">
        <v>3227</v>
      </c>
      <c r="N2388" s="121">
        <v>2020</v>
      </c>
      <c r="O2388" s="121">
        <v>512</v>
      </c>
      <c r="P2388" s="121" t="s">
        <v>1592</v>
      </c>
      <c r="Q2388" s="121" t="s">
        <v>895</v>
      </c>
      <c r="R2388" s="121">
        <v>73104589</v>
      </c>
      <c r="S2388" s="121" t="s">
        <v>2135</v>
      </c>
      <c r="T2388" s="199">
        <v>43831</v>
      </c>
      <c r="U2388" s="199"/>
      <c r="V2388" s="200" t="s">
        <v>4634</v>
      </c>
      <c r="W2388" s="200" t="s">
        <v>4635</v>
      </c>
      <c r="X2388" s="200" t="s">
        <v>4635</v>
      </c>
    </row>
    <row r="2389" spans="1:24" x14ac:dyDescent="0.2">
      <c r="A2389" s="146">
        <v>0</v>
      </c>
      <c r="B2389" s="116">
        <f t="shared" si="74"/>
        <v>950.4</v>
      </c>
      <c r="C2389" s="190">
        <f t="shared" si="75"/>
        <v>0</v>
      </c>
      <c r="D2389" s="167" t="s">
        <v>1106</v>
      </c>
      <c r="E2389" s="117" t="s">
        <v>12684</v>
      </c>
      <c r="F2389" s="118" t="s">
        <v>12685</v>
      </c>
      <c r="G2389" s="119" t="s">
        <v>13265</v>
      </c>
      <c r="H2389" s="117" t="s">
        <v>956</v>
      </c>
      <c r="I2389" s="117">
        <v>1025</v>
      </c>
      <c r="J2389" s="117"/>
      <c r="K2389" s="120">
        <v>950.4</v>
      </c>
      <c r="L2389" s="121" t="s">
        <v>1136</v>
      </c>
      <c r="M2389" s="121" t="s">
        <v>891</v>
      </c>
      <c r="N2389" s="121">
        <v>2020</v>
      </c>
      <c r="O2389" s="121">
        <v>160</v>
      </c>
      <c r="P2389" s="121" t="s">
        <v>1592</v>
      </c>
      <c r="Q2389" s="121" t="s">
        <v>893</v>
      </c>
      <c r="R2389" s="121">
        <v>73092259</v>
      </c>
      <c r="S2389" s="121" t="s">
        <v>13266</v>
      </c>
      <c r="T2389" s="199">
        <v>43796</v>
      </c>
      <c r="U2389" s="199">
        <v>43791</v>
      </c>
      <c r="V2389" s="200" t="s">
        <v>4634</v>
      </c>
      <c r="W2389" s="200" t="s">
        <v>4635</v>
      </c>
      <c r="X2389" s="200" t="s">
        <v>4635</v>
      </c>
    </row>
    <row r="2390" spans="1:24" ht="22.5" x14ac:dyDescent="0.2">
      <c r="A2390" s="146">
        <v>0</v>
      </c>
      <c r="B2390" s="116">
        <f t="shared" si="74"/>
        <v>770</v>
      </c>
      <c r="C2390" s="190">
        <f t="shared" si="75"/>
        <v>0</v>
      </c>
      <c r="D2390" s="167" t="s">
        <v>13950</v>
      </c>
      <c r="E2390" s="117" t="s">
        <v>886</v>
      </c>
      <c r="F2390" s="118" t="s">
        <v>15099</v>
      </c>
      <c r="G2390" s="119" t="s">
        <v>1720</v>
      </c>
      <c r="H2390" s="117" t="s">
        <v>956</v>
      </c>
      <c r="I2390" s="117">
        <v>1025</v>
      </c>
      <c r="J2390" s="117"/>
      <c r="K2390" s="120">
        <v>770</v>
      </c>
      <c r="L2390" s="121" t="s">
        <v>1136</v>
      </c>
      <c r="M2390" s="121" t="s">
        <v>3227</v>
      </c>
      <c r="N2390" s="121">
        <v>2020</v>
      </c>
      <c r="O2390" s="121">
        <v>320</v>
      </c>
      <c r="P2390" s="121" t="s">
        <v>1592</v>
      </c>
      <c r="Q2390" s="121" t="s">
        <v>895</v>
      </c>
      <c r="R2390" s="121">
        <v>73104590</v>
      </c>
      <c r="S2390" s="121" t="s">
        <v>3318</v>
      </c>
      <c r="T2390" s="199">
        <v>43831</v>
      </c>
      <c r="U2390" s="199"/>
      <c r="V2390" s="200" t="s">
        <v>4634</v>
      </c>
      <c r="W2390" s="200" t="s">
        <v>4635</v>
      </c>
      <c r="X2390" s="200" t="s">
        <v>4635</v>
      </c>
    </row>
    <row r="2391" spans="1:24" ht="22.5" x14ac:dyDescent="0.2">
      <c r="A2391" s="146">
        <v>0</v>
      </c>
      <c r="B2391" s="116">
        <f t="shared" si="74"/>
        <v>400.4</v>
      </c>
      <c r="C2391" s="190">
        <f t="shared" si="75"/>
        <v>0</v>
      </c>
      <c r="D2391" s="167" t="s">
        <v>13957</v>
      </c>
      <c r="E2391" s="117" t="s">
        <v>15100</v>
      </c>
      <c r="F2391" s="118" t="s">
        <v>15101</v>
      </c>
      <c r="G2391" s="119" t="s">
        <v>15102</v>
      </c>
      <c r="H2391" s="117" t="s">
        <v>956</v>
      </c>
      <c r="I2391" s="117">
        <v>1025</v>
      </c>
      <c r="J2391" s="117"/>
      <c r="K2391" s="120">
        <v>400.4</v>
      </c>
      <c r="L2391" s="121" t="s">
        <v>1136</v>
      </c>
      <c r="M2391" s="121" t="s">
        <v>891</v>
      </c>
      <c r="N2391" s="121">
        <v>2020</v>
      </c>
      <c r="O2391" s="121">
        <v>108</v>
      </c>
      <c r="P2391" s="121" t="s">
        <v>892</v>
      </c>
      <c r="Q2391" s="121" t="s">
        <v>527</v>
      </c>
      <c r="R2391" s="121">
        <v>73100468</v>
      </c>
      <c r="S2391" s="121" t="s">
        <v>15103</v>
      </c>
      <c r="T2391" s="199"/>
      <c r="U2391" s="199">
        <v>43917</v>
      </c>
      <c r="V2391" s="200" t="s">
        <v>4634</v>
      </c>
      <c r="W2391" s="200" t="s">
        <v>4635</v>
      </c>
      <c r="X2391" s="200" t="s">
        <v>4635</v>
      </c>
    </row>
    <row r="2392" spans="1:24" ht="22.5" x14ac:dyDescent="0.2">
      <c r="A2392" s="146">
        <v>0</v>
      </c>
      <c r="B2392" s="116">
        <f t="shared" si="74"/>
        <v>1300.2</v>
      </c>
      <c r="C2392" s="190">
        <f t="shared" si="75"/>
        <v>0</v>
      </c>
      <c r="D2392" s="167"/>
      <c r="E2392" s="117" t="s">
        <v>5389</v>
      </c>
      <c r="F2392" s="118" t="s">
        <v>6259</v>
      </c>
      <c r="G2392" s="119" t="s">
        <v>6260</v>
      </c>
      <c r="H2392" s="117" t="s">
        <v>956</v>
      </c>
      <c r="I2392" s="117">
        <v>1025</v>
      </c>
      <c r="J2392" s="117"/>
      <c r="K2392" s="120">
        <v>1300.2</v>
      </c>
      <c r="L2392" s="121" t="s">
        <v>1136</v>
      </c>
      <c r="M2392" s="121" t="s">
        <v>891</v>
      </c>
      <c r="N2392" s="121">
        <v>2017</v>
      </c>
      <c r="O2392" s="121">
        <v>508</v>
      </c>
      <c r="P2392" s="121" t="s">
        <v>1592</v>
      </c>
      <c r="Q2392" s="121" t="s">
        <v>895</v>
      </c>
      <c r="R2392" s="121">
        <v>72948571</v>
      </c>
      <c r="S2392" s="121" t="s">
        <v>6261</v>
      </c>
      <c r="T2392" s="199">
        <v>42992</v>
      </c>
      <c r="U2392" s="199">
        <v>43000</v>
      </c>
      <c r="V2392" s="200" t="s">
        <v>4634</v>
      </c>
      <c r="W2392" s="200" t="s">
        <v>4635</v>
      </c>
      <c r="X2392" s="200" t="s">
        <v>4635</v>
      </c>
    </row>
    <row r="2393" spans="1:24" x14ac:dyDescent="0.2">
      <c r="A2393" s="146">
        <v>0</v>
      </c>
      <c r="B2393" s="116">
        <f t="shared" si="74"/>
        <v>870.1</v>
      </c>
      <c r="C2393" s="190">
        <f t="shared" si="75"/>
        <v>0</v>
      </c>
      <c r="D2393" s="167"/>
      <c r="E2393" s="117" t="s">
        <v>2684</v>
      </c>
      <c r="F2393" s="118" t="s">
        <v>5782</v>
      </c>
      <c r="G2393" s="119" t="s">
        <v>5783</v>
      </c>
      <c r="H2393" s="117" t="s">
        <v>956</v>
      </c>
      <c r="I2393" s="117">
        <v>1025</v>
      </c>
      <c r="J2393" s="117"/>
      <c r="K2393" s="120">
        <v>870.1</v>
      </c>
      <c r="L2393" s="121" t="s">
        <v>1136</v>
      </c>
      <c r="M2393" s="121" t="s">
        <v>891</v>
      </c>
      <c r="N2393" s="121">
        <v>2017</v>
      </c>
      <c r="O2393" s="121">
        <v>188</v>
      </c>
      <c r="P2393" s="121" t="s">
        <v>1592</v>
      </c>
      <c r="Q2393" s="121" t="s">
        <v>1593</v>
      </c>
      <c r="R2393" s="121">
        <v>72937573</v>
      </c>
      <c r="S2393" s="121" t="s">
        <v>5784</v>
      </c>
      <c r="T2393" s="199">
        <v>42921</v>
      </c>
      <c r="U2393" s="199">
        <v>42940</v>
      </c>
      <c r="V2393" s="200" t="s">
        <v>4634</v>
      </c>
      <c r="W2393" s="200" t="s">
        <v>4635</v>
      </c>
      <c r="X2393" s="200" t="s">
        <v>4635</v>
      </c>
    </row>
    <row r="2394" spans="1:24" x14ac:dyDescent="0.2">
      <c r="A2394" s="146">
        <v>0</v>
      </c>
      <c r="B2394" s="116">
        <f t="shared" si="74"/>
        <v>913</v>
      </c>
      <c r="C2394" s="190">
        <f t="shared" si="75"/>
        <v>0</v>
      </c>
      <c r="D2394" s="167"/>
      <c r="E2394" s="117" t="s">
        <v>2684</v>
      </c>
      <c r="F2394" s="118" t="s">
        <v>7515</v>
      </c>
      <c r="G2394" s="119" t="s">
        <v>5783</v>
      </c>
      <c r="H2394" s="117" t="s">
        <v>956</v>
      </c>
      <c r="I2394" s="117">
        <v>1025</v>
      </c>
      <c r="J2394" s="117"/>
      <c r="K2394" s="120">
        <v>913</v>
      </c>
      <c r="L2394" s="121" t="s">
        <v>1136</v>
      </c>
      <c r="M2394" s="121" t="s">
        <v>891</v>
      </c>
      <c r="N2394" s="121">
        <v>2018</v>
      </c>
      <c r="O2394" s="121">
        <v>188</v>
      </c>
      <c r="P2394" s="121" t="s">
        <v>1592</v>
      </c>
      <c r="Q2394" s="121" t="s">
        <v>1593</v>
      </c>
      <c r="R2394" s="121">
        <v>72982989</v>
      </c>
      <c r="S2394" s="121" t="s">
        <v>5784</v>
      </c>
      <c r="T2394" s="199">
        <v>43199</v>
      </c>
      <c r="U2394" s="199">
        <v>43210</v>
      </c>
      <c r="V2394" s="200" t="s">
        <v>4634</v>
      </c>
      <c r="W2394" s="200" t="s">
        <v>4635</v>
      </c>
      <c r="X2394" s="200" t="s">
        <v>4635</v>
      </c>
    </row>
    <row r="2395" spans="1:24" ht="33.75" x14ac:dyDescent="0.2">
      <c r="A2395" s="146">
        <v>0</v>
      </c>
      <c r="B2395" s="116">
        <f t="shared" si="74"/>
        <v>634.70000000000005</v>
      </c>
      <c r="C2395" s="190">
        <f t="shared" si="75"/>
        <v>0</v>
      </c>
      <c r="D2395" s="167" t="s">
        <v>13956</v>
      </c>
      <c r="E2395" s="117" t="s">
        <v>4391</v>
      </c>
      <c r="F2395" s="118" t="s">
        <v>15104</v>
      </c>
      <c r="G2395" s="119" t="s">
        <v>4814</v>
      </c>
      <c r="H2395" s="117" t="s">
        <v>956</v>
      </c>
      <c r="I2395" s="117">
        <v>1025</v>
      </c>
      <c r="J2395" s="117"/>
      <c r="K2395" s="120">
        <v>634.70000000000005</v>
      </c>
      <c r="L2395" s="121" t="s">
        <v>1136</v>
      </c>
      <c r="M2395" s="121" t="s">
        <v>3228</v>
      </c>
      <c r="N2395" s="121">
        <v>2020</v>
      </c>
      <c r="O2395" s="121">
        <v>88</v>
      </c>
      <c r="P2395" s="121" t="s">
        <v>892</v>
      </c>
      <c r="Q2395" s="121" t="s">
        <v>895</v>
      </c>
      <c r="R2395" s="121">
        <v>73105131</v>
      </c>
      <c r="S2395" s="121" t="s">
        <v>4815</v>
      </c>
      <c r="T2395" s="199">
        <v>43831</v>
      </c>
      <c r="U2395" s="199"/>
      <c r="V2395" s="200" t="s">
        <v>4634</v>
      </c>
      <c r="W2395" s="200" t="s">
        <v>4635</v>
      </c>
      <c r="X2395" s="200" t="s">
        <v>4635</v>
      </c>
    </row>
    <row r="2396" spans="1:24" ht="22.5" x14ac:dyDescent="0.2">
      <c r="A2396" s="146">
        <v>0</v>
      </c>
      <c r="B2396" s="116">
        <f t="shared" si="74"/>
        <v>750.2</v>
      </c>
      <c r="C2396" s="190">
        <f t="shared" si="75"/>
        <v>0</v>
      </c>
      <c r="D2396" s="167" t="s">
        <v>894</v>
      </c>
      <c r="E2396" s="117" t="s">
        <v>5092</v>
      </c>
      <c r="F2396" s="118" t="s">
        <v>5200</v>
      </c>
      <c r="G2396" s="119" t="s">
        <v>5201</v>
      </c>
      <c r="H2396" s="117" t="s">
        <v>956</v>
      </c>
      <c r="I2396" s="117">
        <v>1025</v>
      </c>
      <c r="J2396" s="117"/>
      <c r="K2396" s="120">
        <v>750.2</v>
      </c>
      <c r="L2396" s="121" t="s">
        <v>1136</v>
      </c>
      <c r="M2396" s="121" t="s">
        <v>891</v>
      </c>
      <c r="N2396" s="121">
        <v>2017</v>
      </c>
      <c r="O2396" s="121">
        <v>156</v>
      </c>
      <c r="P2396" s="121" t="s">
        <v>1592</v>
      </c>
      <c r="Q2396" s="121" t="s">
        <v>895</v>
      </c>
      <c r="R2396" s="121">
        <v>72912119</v>
      </c>
      <c r="S2396" s="121" t="s">
        <v>5202</v>
      </c>
      <c r="T2396" s="199">
        <v>42775</v>
      </c>
      <c r="U2396" s="199">
        <v>42793</v>
      </c>
      <c r="V2396" s="200" t="s">
        <v>4634</v>
      </c>
      <c r="W2396" s="200" t="s">
        <v>4634</v>
      </c>
      <c r="X2396" s="200" t="s">
        <v>4635</v>
      </c>
    </row>
    <row r="2397" spans="1:24" ht="22.5" x14ac:dyDescent="0.2">
      <c r="A2397" s="146">
        <v>0</v>
      </c>
      <c r="B2397" s="116">
        <f t="shared" si="74"/>
        <v>531.29999999999995</v>
      </c>
      <c r="C2397" s="190">
        <f t="shared" si="75"/>
        <v>0</v>
      </c>
      <c r="D2397" s="167" t="s">
        <v>13950</v>
      </c>
      <c r="E2397" s="117" t="s">
        <v>1272</v>
      </c>
      <c r="F2397" s="118" t="s">
        <v>15105</v>
      </c>
      <c r="G2397" s="119" t="s">
        <v>1273</v>
      </c>
      <c r="H2397" s="117" t="s">
        <v>956</v>
      </c>
      <c r="I2397" s="117">
        <v>1025</v>
      </c>
      <c r="J2397" s="117"/>
      <c r="K2397" s="120">
        <v>531.29999999999995</v>
      </c>
      <c r="L2397" s="121" t="s">
        <v>1136</v>
      </c>
      <c r="M2397" s="121" t="s">
        <v>3227</v>
      </c>
      <c r="N2397" s="121">
        <v>2020</v>
      </c>
      <c r="O2397" s="121">
        <v>128</v>
      </c>
      <c r="P2397" s="121" t="s">
        <v>892</v>
      </c>
      <c r="Q2397" s="121" t="s">
        <v>895</v>
      </c>
      <c r="R2397" s="121">
        <v>73104612</v>
      </c>
      <c r="S2397" s="121" t="s">
        <v>1023</v>
      </c>
      <c r="T2397" s="199">
        <v>43831</v>
      </c>
      <c r="U2397" s="199"/>
      <c r="V2397" s="200" t="s">
        <v>4634</v>
      </c>
      <c r="W2397" s="200" t="s">
        <v>4635</v>
      </c>
      <c r="X2397" s="200" t="s">
        <v>4635</v>
      </c>
    </row>
    <row r="2398" spans="1:24" ht="16.5" x14ac:dyDescent="0.2">
      <c r="A2398" s="146">
        <v>0</v>
      </c>
      <c r="B2398" s="116">
        <f t="shared" si="74"/>
        <v>495</v>
      </c>
      <c r="C2398" s="190">
        <f t="shared" si="75"/>
        <v>0</v>
      </c>
      <c r="D2398" s="167" t="s">
        <v>13950</v>
      </c>
      <c r="E2398" s="117" t="s">
        <v>225</v>
      </c>
      <c r="F2398" s="118" t="s">
        <v>15106</v>
      </c>
      <c r="G2398" s="119" t="s">
        <v>370</v>
      </c>
      <c r="H2398" s="117" t="s">
        <v>956</v>
      </c>
      <c r="I2398" s="117">
        <v>1025</v>
      </c>
      <c r="J2398" s="117"/>
      <c r="K2398" s="120">
        <v>495</v>
      </c>
      <c r="L2398" s="121" t="s">
        <v>1136</v>
      </c>
      <c r="M2398" s="121" t="s">
        <v>3227</v>
      </c>
      <c r="N2398" s="121">
        <v>2020</v>
      </c>
      <c r="O2398" s="121">
        <v>128</v>
      </c>
      <c r="P2398" s="121" t="s">
        <v>892</v>
      </c>
      <c r="Q2398" s="121" t="s">
        <v>527</v>
      </c>
      <c r="R2398" s="121">
        <v>73105069</v>
      </c>
      <c r="S2398" s="121" t="s">
        <v>371</v>
      </c>
      <c r="T2398" s="199">
        <v>43831</v>
      </c>
      <c r="U2398" s="199"/>
      <c r="V2398" s="200" t="s">
        <v>4634</v>
      </c>
      <c r="W2398" s="200" t="s">
        <v>4635</v>
      </c>
      <c r="X2398" s="200" t="s">
        <v>4635</v>
      </c>
    </row>
    <row r="2399" spans="1:24" ht="22.5" x14ac:dyDescent="0.2">
      <c r="A2399" s="146">
        <v>0</v>
      </c>
      <c r="B2399" s="116">
        <f t="shared" si="74"/>
        <v>625.1</v>
      </c>
      <c r="C2399" s="190">
        <f t="shared" si="75"/>
        <v>0</v>
      </c>
      <c r="D2399" s="167" t="s">
        <v>13950</v>
      </c>
      <c r="E2399" s="117" t="s">
        <v>9458</v>
      </c>
      <c r="F2399" s="118" t="s">
        <v>15107</v>
      </c>
      <c r="G2399" s="119" t="s">
        <v>9459</v>
      </c>
      <c r="H2399" s="117" t="s">
        <v>956</v>
      </c>
      <c r="I2399" s="117">
        <v>1025</v>
      </c>
      <c r="J2399" s="117"/>
      <c r="K2399" s="120">
        <v>625.1</v>
      </c>
      <c r="L2399" s="121" t="s">
        <v>1136</v>
      </c>
      <c r="M2399" s="121" t="s">
        <v>3228</v>
      </c>
      <c r="N2399" s="121">
        <v>2020</v>
      </c>
      <c r="O2399" s="121">
        <v>128</v>
      </c>
      <c r="P2399" s="121" t="s">
        <v>892</v>
      </c>
      <c r="Q2399" s="121" t="s">
        <v>895</v>
      </c>
      <c r="R2399" s="121">
        <v>73105134</v>
      </c>
      <c r="S2399" s="121" t="s">
        <v>9460</v>
      </c>
      <c r="T2399" s="199">
        <v>43831</v>
      </c>
      <c r="U2399" s="199"/>
      <c r="V2399" s="200" t="s">
        <v>4634</v>
      </c>
      <c r="W2399" s="200" t="s">
        <v>4635</v>
      </c>
      <c r="X2399" s="200" t="s">
        <v>4635</v>
      </c>
    </row>
    <row r="2400" spans="1:24" x14ac:dyDescent="0.2">
      <c r="A2400" s="146">
        <v>0</v>
      </c>
      <c r="B2400" s="116">
        <f t="shared" si="74"/>
        <v>850.3</v>
      </c>
      <c r="C2400" s="190">
        <f t="shared" si="75"/>
        <v>0</v>
      </c>
      <c r="D2400" s="167" t="s">
        <v>1106</v>
      </c>
      <c r="E2400" s="117" t="s">
        <v>15108</v>
      </c>
      <c r="F2400" s="118" t="s">
        <v>15109</v>
      </c>
      <c r="G2400" s="119" t="s">
        <v>15110</v>
      </c>
      <c r="H2400" s="117" t="s">
        <v>956</v>
      </c>
      <c r="I2400" s="117">
        <v>1025</v>
      </c>
      <c r="J2400" s="117"/>
      <c r="K2400" s="120">
        <v>850.3</v>
      </c>
      <c r="L2400" s="121" t="s">
        <v>1136</v>
      </c>
      <c r="M2400" s="121" t="s">
        <v>891</v>
      </c>
      <c r="N2400" s="121">
        <v>2020</v>
      </c>
      <c r="O2400" s="121">
        <v>184</v>
      </c>
      <c r="P2400" s="121" t="s">
        <v>1592</v>
      </c>
      <c r="Q2400" s="121" t="s">
        <v>527</v>
      </c>
      <c r="R2400" s="121">
        <v>73100486</v>
      </c>
      <c r="S2400" s="121" t="s">
        <v>15111</v>
      </c>
      <c r="T2400" s="199">
        <v>43846</v>
      </c>
      <c r="U2400" s="199">
        <v>43861</v>
      </c>
      <c r="V2400" s="200" t="s">
        <v>4634</v>
      </c>
      <c r="W2400" s="200" t="s">
        <v>4635</v>
      </c>
      <c r="X2400" s="200" t="s">
        <v>4635</v>
      </c>
    </row>
    <row r="2401" spans="1:24" x14ac:dyDescent="0.2">
      <c r="A2401" s="146">
        <v>0</v>
      </c>
      <c r="B2401" s="116">
        <f t="shared" si="74"/>
        <v>544.05999999999995</v>
      </c>
      <c r="C2401" s="190">
        <f t="shared" si="75"/>
        <v>0</v>
      </c>
      <c r="D2401" s="167" t="s">
        <v>894</v>
      </c>
      <c r="E2401" s="117" t="s">
        <v>901</v>
      </c>
      <c r="F2401" s="118" t="s">
        <v>902</v>
      </c>
      <c r="G2401" s="119" t="s">
        <v>4071</v>
      </c>
      <c r="H2401" s="117" t="s">
        <v>956</v>
      </c>
      <c r="I2401" s="117">
        <v>1025</v>
      </c>
      <c r="J2401" s="117">
        <v>14</v>
      </c>
      <c r="K2401" s="120">
        <v>544.05999999999995</v>
      </c>
      <c r="L2401" s="121" t="s">
        <v>1136</v>
      </c>
      <c r="M2401" s="121" t="s">
        <v>891</v>
      </c>
      <c r="N2401" s="121">
        <v>2005</v>
      </c>
      <c r="O2401" s="121">
        <v>384</v>
      </c>
      <c r="P2401" s="121" t="s">
        <v>1592</v>
      </c>
      <c r="Q2401" s="121" t="s">
        <v>895</v>
      </c>
      <c r="R2401" s="121">
        <v>6511806</v>
      </c>
      <c r="S2401" s="121" t="s">
        <v>2008</v>
      </c>
      <c r="T2401" s="199">
        <v>38625</v>
      </c>
      <c r="U2401" s="199"/>
      <c r="V2401" s="200" t="s">
        <v>4634</v>
      </c>
      <c r="W2401" s="200" t="s">
        <v>4635</v>
      </c>
      <c r="X2401" s="200" t="s">
        <v>4635</v>
      </c>
    </row>
    <row r="2402" spans="1:24" x14ac:dyDescent="0.2">
      <c r="A2402" s="146">
        <v>0</v>
      </c>
      <c r="B2402" s="116">
        <f t="shared" si="74"/>
        <v>1050.5</v>
      </c>
      <c r="C2402" s="190">
        <f t="shared" si="75"/>
        <v>0</v>
      </c>
      <c r="D2402" s="167" t="s">
        <v>894</v>
      </c>
      <c r="E2402" s="117" t="s">
        <v>9461</v>
      </c>
      <c r="F2402" s="118" t="s">
        <v>9462</v>
      </c>
      <c r="G2402" s="119" t="s">
        <v>10120</v>
      </c>
      <c r="H2402" s="117" t="s">
        <v>956</v>
      </c>
      <c r="I2402" s="117">
        <v>1025</v>
      </c>
      <c r="J2402" s="117"/>
      <c r="K2402" s="120">
        <v>1050.5</v>
      </c>
      <c r="L2402" s="121" t="s">
        <v>1136</v>
      </c>
      <c r="M2402" s="121" t="s">
        <v>891</v>
      </c>
      <c r="N2402" s="121">
        <v>2019</v>
      </c>
      <c r="O2402" s="121">
        <v>136</v>
      </c>
      <c r="P2402" s="121" t="s">
        <v>892</v>
      </c>
      <c r="Q2402" s="121" t="s">
        <v>893</v>
      </c>
      <c r="R2402" s="121">
        <v>73038415</v>
      </c>
      <c r="S2402" s="121" t="s">
        <v>10121</v>
      </c>
      <c r="T2402" s="199">
        <v>43530</v>
      </c>
      <c r="U2402" s="199">
        <v>43553</v>
      </c>
      <c r="V2402" s="200" t="s">
        <v>4634</v>
      </c>
      <c r="W2402" s="200" t="s">
        <v>4635</v>
      </c>
      <c r="X2402" s="200" t="s">
        <v>4635</v>
      </c>
    </row>
    <row r="2403" spans="1:24" ht="22.5" x14ac:dyDescent="0.2">
      <c r="A2403" s="146">
        <v>0</v>
      </c>
      <c r="B2403" s="116">
        <f t="shared" si="74"/>
        <v>895.4</v>
      </c>
      <c r="C2403" s="190">
        <f t="shared" si="75"/>
        <v>0</v>
      </c>
      <c r="D2403" s="167"/>
      <c r="E2403" s="117" t="s">
        <v>9463</v>
      </c>
      <c r="F2403" s="118" t="s">
        <v>10122</v>
      </c>
      <c r="G2403" s="119" t="s">
        <v>10123</v>
      </c>
      <c r="H2403" s="117" t="s">
        <v>956</v>
      </c>
      <c r="I2403" s="117">
        <v>1025</v>
      </c>
      <c r="J2403" s="117"/>
      <c r="K2403" s="120">
        <v>895.4</v>
      </c>
      <c r="L2403" s="121" t="s">
        <v>1136</v>
      </c>
      <c r="M2403" s="121" t="s">
        <v>891</v>
      </c>
      <c r="N2403" s="121">
        <v>2019</v>
      </c>
      <c r="O2403" s="121">
        <v>192</v>
      </c>
      <c r="P2403" s="121" t="s">
        <v>1592</v>
      </c>
      <c r="Q2403" s="121" t="s">
        <v>895</v>
      </c>
      <c r="R2403" s="121">
        <v>73038397</v>
      </c>
      <c r="S2403" s="121" t="s">
        <v>10124</v>
      </c>
      <c r="T2403" s="199">
        <v>43502</v>
      </c>
      <c r="U2403" s="199">
        <v>43504</v>
      </c>
      <c r="V2403" s="200" t="s">
        <v>4634</v>
      </c>
      <c r="W2403" s="200" t="s">
        <v>4635</v>
      </c>
      <c r="X2403" s="200" t="s">
        <v>4635</v>
      </c>
    </row>
    <row r="2404" spans="1:24" x14ac:dyDescent="0.2">
      <c r="A2404" s="146">
        <v>0</v>
      </c>
      <c r="B2404" s="116">
        <f t="shared" si="74"/>
        <v>1800.04</v>
      </c>
      <c r="C2404" s="190">
        <f t="shared" si="75"/>
        <v>0</v>
      </c>
      <c r="D2404" s="167" t="s">
        <v>894</v>
      </c>
      <c r="E2404" s="117" t="s">
        <v>2780</v>
      </c>
      <c r="F2404" s="118" t="s">
        <v>2781</v>
      </c>
      <c r="G2404" s="119" t="s">
        <v>2994</v>
      </c>
      <c r="H2404" s="117" t="s">
        <v>956</v>
      </c>
      <c r="I2404" s="117">
        <v>1025</v>
      </c>
      <c r="J2404" s="117">
        <v>5</v>
      </c>
      <c r="K2404" s="120">
        <v>1800.04</v>
      </c>
      <c r="L2404" s="121" t="s">
        <v>1136</v>
      </c>
      <c r="M2404" s="121" t="s">
        <v>891</v>
      </c>
      <c r="N2404" s="121">
        <v>2015</v>
      </c>
      <c r="O2404" s="121">
        <v>448</v>
      </c>
      <c r="P2404" s="121" t="s">
        <v>1592</v>
      </c>
      <c r="Q2404" s="121" t="s">
        <v>2360</v>
      </c>
      <c r="R2404" s="121">
        <v>66721706</v>
      </c>
      <c r="S2404" s="121" t="s">
        <v>2859</v>
      </c>
      <c r="T2404" s="199">
        <v>42093</v>
      </c>
      <c r="U2404" s="199"/>
      <c r="V2404" s="200" t="s">
        <v>4634</v>
      </c>
      <c r="W2404" s="200" t="s">
        <v>4635</v>
      </c>
      <c r="X2404" s="200" t="s">
        <v>4635</v>
      </c>
    </row>
    <row r="2405" spans="1:24" ht="22.5" x14ac:dyDescent="0.2">
      <c r="A2405" s="146">
        <v>0</v>
      </c>
      <c r="B2405" s="116">
        <f t="shared" si="74"/>
        <v>2500.3000000000002</v>
      </c>
      <c r="C2405" s="190">
        <f t="shared" si="75"/>
        <v>0</v>
      </c>
      <c r="D2405" s="167" t="s">
        <v>894</v>
      </c>
      <c r="E2405" s="117" t="s">
        <v>9155</v>
      </c>
      <c r="F2405" s="118" t="s">
        <v>9156</v>
      </c>
      <c r="G2405" s="119" t="s">
        <v>9157</v>
      </c>
      <c r="H2405" s="117" t="s">
        <v>956</v>
      </c>
      <c r="I2405" s="117">
        <v>1025</v>
      </c>
      <c r="J2405" s="117">
        <v>10</v>
      </c>
      <c r="K2405" s="120">
        <v>2500.3000000000002</v>
      </c>
      <c r="L2405" s="121" t="s">
        <v>1136</v>
      </c>
      <c r="M2405" s="121" t="s">
        <v>891</v>
      </c>
      <c r="N2405" s="121">
        <v>2019</v>
      </c>
      <c r="O2405" s="121">
        <v>548</v>
      </c>
      <c r="P2405" s="121" t="s">
        <v>1592</v>
      </c>
      <c r="Q2405" s="121" t="s">
        <v>1034</v>
      </c>
      <c r="R2405" s="121">
        <v>73036676</v>
      </c>
      <c r="S2405" s="121" t="s">
        <v>9158</v>
      </c>
      <c r="T2405" s="199">
        <v>43444</v>
      </c>
      <c r="U2405" s="199">
        <v>43605</v>
      </c>
      <c r="V2405" s="200" t="s">
        <v>4634</v>
      </c>
      <c r="W2405" s="200" t="s">
        <v>4635</v>
      </c>
      <c r="X2405" s="200" t="s">
        <v>4635</v>
      </c>
    </row>
    <row r="2406" spans="1:24" ht="16.5" x14ac:dyDescent="0.2">
      <c r="A2406" s="146">
        <v>0</v>
      </c>
      <c r="B2406" s="116">
        <f t="shared" si="74"/>
        <v>1357.4</v>
      </c>
      <c r="C2406" s="190">
        <f t="shared" si="75"/>
        <v>0</v>
      </c>
      <c r="D2406" s="167" t="s">
        <v>13950</v>
      </c>
      <c r="E2406" s="117" t="s">
        <v>340</v>
      </c>
      <c r="F2406" s="118" t="s">
        <v>15112</v>
      </c>
      <c r="G2406" s="119" t="s">
        <v>10125</v>
      </c>
      <c r="H2406" s="117" t="s">
        <v>956</v>
      </c>
      <c r="I2406" s="117">
        <v>1025</v>
      </c>
      <c r="J2406" s="117"/>
      <c r="K2406" s="120">
        <v>1357.4</v>
      </c>
      <c r="L2406" s="121" t="s">
        <v>1136</v>
      </c>
      <c r="M2406" s="121" t="s">
        <v>3228</v>
      </c>
      <c r="N2406" s="121">
        <v>2020</v>
      </c>
      <c r="O2406" s="121">
        <v>432</v>
      </c>
      <c r="P2406" s="121" t="s">
        <v>1592</v>
      </c>
      <c r="Q2406" s="121" t="s">
        <v>895</v>
      </c>
      <c r="R2406" s="121">
        <v>73112851</v>
      </c>
      <c r="S2406" s="121" t="s">
        <v>10126</v>
      </c>
      <c r="T2406" s="199">
        <v>43831</v>
      </c>
      <c r="U2406" s="199"/>
      <c r="V2406" s="200" t="s">
        <v>4634</v>
      </c>
      <c r="W2406" s="200" t="s">
        <v>4635</v>
      </c>
      <c r="X2406" s="200" t="s">
        <v>4635</v>
      </c>
    </row>
    <row r="2407" spans="1:24" x14ac:dyDescent="0.2">
      <c r="A2407" s="146">
        <v>0</v>
      </c>
      <c r="B2407" s="116">
        <f t="shared" si="74"/>
        <v>720.5</v>
      </c>
      <c r="C2407" s="190">
        <f t="shared" si="75"/>
        <v>0</v>
      </c>
      <c r="D2407" s="167"/>
      <c r="E2407" s="117" t="s">
        <v>8038</v>
      </c>
      <c r="F2407" s="118" t="s">
        <v>8039</v>
      </c>
      <c r="G2407" s="119" t="s">
        <v>8164</v>
      </c>
      <c r="H2407" s="117" t="s">
        <v>956</v>
      </c>
      <c r="I2407" s="117">
        <v>1025</v>
      </c>
      <c r="J2407" s="117"/>
      <c r="K2407" s="120">
        <v>720.5</v>
      </c>
      <c r="L2407" s="121" t="s">
        <v>1136</v>
      </c>
      <c r="M2407" s="121" t="s">
        <v>891</v>
      </c>
      <c r="N2407" s="121">
        <v>2018</v>
      </c>
      <c r="O2407" s="121">
        <v>156</v>
      </c>
      <c r="P2407" s="121" t="s">
        <v>1592</v>
      </c>
      <c r="Q2407" s="121" t="s">
        <v>895</v>
      </c>
      <c r="R2407" s="121">
        <v>73000643</v>
      </c>
      <c r="S2407" s="121" t="s">
        <v>8165</v>
      </c>
      <c r="T2407" s="199">
        <v>43327</v>
      </c>
      <c r="U2407" s="199">
        <v>43346</v>
      </c>
      <c r="V2407" s="200" t="s">
        <v>4634</v>
      </c>
      <c r="W2407" s="200" t="s">
        <v>4635</v>
      </c>
      <c r="X2407" s="200" t="s">
        <v>4635</v>
      </c>
    </row>
    <row r="2408" spans="1:24" ht="22.5" x14ac:dyDescent="0.2">
      <c r="A2408" s="146">
        <v>0</v>
      </c>
      <c r="B2408" s="116">
        <f t="shared" si="74"/>
        <v>1108.8</v>
      </c>
      <c r="C2408" s="190">
        <f t="shared" si="75"/>
        <v>0</v>
      </c>
      <c r="D2408" s="167" t="s">
        <v>13950</v>
      </c>
      <c r="E2408" s="117" t="s">
        <v>1191</v>
      </c>
      <c r="F2408" s="118" t="s">
        <v>15113</v>
      </c>
      <c r="G2408" s="119" t="s">
        <v>1192</v>
      </c>
      <c r="H2408" s="117" t="s">
        <v>956</v>
      </c>
      <c r="I2408" s="117">
        <v>1025</v>
      </c>
      <c r="J2408" s="117"/>
      <c r="K2408" s="120">
        <v>1108.8</v>
      </c>
      <c r="L2408" s="121" t="s">
        <v>1136</v>
      </c>
      <c r="M2408" s="121" t="s">
        <v>3227</v>
      </c>
      <c r="N2408" s="121">
        <v>2020</v>
      </c>
      <c r="O2408" s="121">
        <v>288</v>
      </c>
      <c r="P2408" s="121" t="s">
        <v>1592</v>
      </c>
      <c r="Q2408" s="121" t="s">
        <v>895</v>
      </c>
      <c r="R2408" s="121">
        <v>73104691</v>
      </c>
      <c r="S2408" s="121" t="s">
        <v>1096</v>
      </c>
      <c r="T2408" s="199">
        <v>43831</v>
      </c>
      <c r="U2408" s="199"/>
      <c r="V2408" s="200" t="s">
        <v>4634</v>
      </c>
      <c r="W2408" s="200" t="s">
        <v>4635</v>
      </c>
      <c r="X2408" s="200" t="s">
        <v>4635</v>
      </c>
    </row>
    <row r="2409" spans="1:24" ht="22.5" x14ac:dyDescent="0.2">
      <c r="A2409" s="146">
        <v>0</v>
      </c>
      <c r="B2409" s="116">
        <f t="shared" si="74"/>
        <v>1043.9000000000001</v>
      </c>
      <c r="C2409" s="190">
        <f t="shared" si="75"/>
        <v>0</v>
      </c>
      <c r="D2409" s="167" t="s">
        <v>13950</v>
      </c>
      <c r="E2409" s="117" t="s">
        <v>1726</v>
      </c>
      <c r="F2409" s="118" t="s">
        <v>15114</v>
      </c>
      <c r="G2409" s="119" t="s">
        <v>1679</v>
      </c>
      <c r="H2409" s="117" t="s">
        <v>956</v>
      </c>
      <c r="I2409" s="117">
        <v>1025</v>
      </c>
      <c r="J2409" s="117"/>
      <c r="K2409" s="120">
        <v>1043.9000000000001</v>
      </c>
      <c r="L2409" s="121" t="s">
        <v>1136</v>
      </c>
      <c r="M2409" s="121" t="s">
        <v>3227</v>
      </c>
      <c r="N2409" s="121">
        <v>2020</v>
      </c>
      <c r="O2409" s="121">
        <v>256</v>
      </c>
      <c r="P2409" s="121" t="s">
        <v>1592</v>
      </c>
      <c r="Q2409" s="121" t="s">
        <v>895</v>
      </c>
      <c r="R2409" s="121">
        <v>73104701</v>
      </c>
      <c r="S2409" s="121" t="s">
        <v>1411</v>
      </c>
      <c r="T2409" s="199">
        <v>43831</v>
      </c>
      <c r="U2409" s="199"/>
      <c r="V2409" s="200" t="s">
        <v>4634</v>
      </c>
      <c r="W2409" s="200" t="s">
        <v>4635</v>
      </c>
      <c r="X2409" s="200" t="s">
        <v>4635</v>
      </c>
    </row>
    <row r="2410" spans="1:24" ht="33.75" x14ac:dyDescent="0.2">
      <c r="A2410" s="146">
        <v>0</v>
      </c>
      <c r="B2410" s="116">
        <f t="shared" si="74"/>
        <v>965.8</v>
      </c>
      <c r="C2410" s="190">
        <f t="shared" si="75"/>
        <v>0</v>
      </c>
      <c r="D2410" s="167"/>
      <c r="E2410" s="117" t="s">
        <v>4742</v>
      </c>
      <c r="F2410" s="118" t="s">
        <v>4743</v>
      </c>
      <c r="G2410" s="119" t="s">
        <v>4744</v>
      </c>
      <c r="H2410" s="117" t="s">
        <v>956</v>
      </c>
      <c r="I2410" s="117">
        <v>1025</v>
      </c>
      <c r="J2410" s="117"/>
      <c r="K2410" s="120">
        <v>965.8</v>
      </c>
      <c r="L2410" s="121" t="s">
        <v>1136</v>
      </c>
      <c r="M2410" s="121" t="s">
        <v>891</v>
      </c>
      <c r="N2410" s="121">
        <v>2017</v>
      </c>
      <c r="O2410" s="121">
        <v>304</v>
      </c>
      <c r="P2410" s="121" t="s">
        <v>1592</v>
      </c>
      <c r="Q2410" s="121" t="s">
        <v>895</v>
      </c>
      <c r="R2410" s="121">
        <v>72893580</v>
      </c>
      <c r="S2410" s="121" t="s">
        <v>4745</v>
      </c>
      <c r="T2410" s="199">
        <v>42683</v>
      </c>
      <c r="U2410" s="199">
        <v>42692</v>
      </c>
      <c r="V2410" s="200" t="s">
        <v>4634</v>
      </c>
      <c r="W2410" s="200" t="s">
        <v>4634</v>
      </c>
      <c r="X2410" s="200" t="s">
        <v>4635</v>
      </c>
    </row>
    <row r="2411" spans="1:24" ht="22.5" x14ac:dyDescent="0.2">
      <c r="A2411" s="146">
        <v>0</v>
      </c>
      <c r="B2411" s="116">
        <f t="shared" si="74"/>
        <v>2286.9</v>
      </c>
      <c r="C2411" s="190">
        <f t="shared" si="75"/>
        <v>0</v>
      </c>
      <c r="D2411" s="167" t="s">
        <v>13956</v>
      </c>
      <c r="E2411" s="117" t="s">
        <v>6587</v>
      </c>
      <c r="F2411" s="118" t="s">
        <v>15115</v>
      </c>
      <c r="G2411" s="119" t="s">
        <v>6588</v>
      </c>
      <c r="H2411" s="117" t="s">
        <v>956</v>
      </c>
      <c r="I2411" s="117">
        <v>1025</v>
      </c>
      <c r="J2411" s="117"/>
      <c r="K2411" s="120">
        <v>2286.9</v>
      </c>
      <c r="L2411" s="121" t="s">
        <v>1136</v>
      </c>
      <c r="M2411" s="121" t="s">
        <v>3228</v>
      </c>
      <c r="N2411" s="121">
        <v>2020</v>
      </c>
      <c r="O2411" s="121">
        <v>752</v>
      </c>
      <c r="P2411" s="121" t="s">
        <v>1592</v>
      </c>
      <c r="Q2411" s="121" t="s">
        <v>893</v>
      </c>
      <c r="R2411" s="121">
        <v>73105147</v>
      </c>
      <c r="S2411" s="121" t="s">
        <v>6589</v>
      </c>
      <c r="T2411" s="199">
        <v>43831</v>
      </c>
      <c r="U2411" s="199"/>
      <c r="V2411" s="200" t="s">
        <v>4634</v>
      </c>
      <c r="W2411" s="200" t="s">
        <v>4635</v>
      </c>
      <c r="X2411" s="200" t="s">
        <v>4635</v>
      </c>
    </row>
    <row r="2412" spans="1:24" ht="22.5" x14ac:dyDescent="0.2">
      <c r="A2412" s="146">
        <v>0</v>
      </c>
      <c r="B2412" s="116">
        <f t="shared" si="74"/>
        <v>2500.3000000000002</v>
      </c>
      <c r="C2412" s="190">
        <f t="shared" si="75"/>
        <v>0</v>
      </c>
      <c r="D2412" s="167"/>
      <c r="E2412" s="117" t="s">
        <v>12174</v>
      </c>
      <c r="F2412" s="118" t="s">
        <v>11681</v>
      </c>
      <c r="G2412" s="119" t="s">
        <v>12003</v>
      </c>
      <c r="H2412" s="117" t="s">
        <v>956</v>
      </c>
      <c r="I2412" s="117">
        <v>1025</v>
      </c>
      <c r="J2412" s="117"/>
      <c r="K2412" s="120">
        <v>2500.3000000000002</v>
      </c>
      <c r="L2412" s="121" t="s">
        <v>1136</v>
      </c>
      <c r="M2412" s="121" t="s">
        <v>891</v>
      </c>
      <c r="N2412" s="121">
        <v>2019</v>
      </c>
      <c r="O2412" s="121">
        <v>712</v>
      </c>
      <c r="P2412" s="121" t="s">
        <v>1592</v>
      </c>
      <c r="Q2412" s="121" t="s">
        <v>893</v>
      </c>
      <c r="R2412" s="121">
        <v>73070929</v>
      </c>
      <c r="S2412" s="121" t="s">
        <v>12004</v>
      </c>
      <c r="T2412" s="199">
        <v>43698</v>
      </c>
      <c r="U2412" s="199">
        <v>43700</v>
      </c>
      <c r="V2412" s="200" t="s">
        <v>4634</v>
      </c>
      <c r="W2412" s="200" t="s">
        <v>4635</v>
      </c>
      <c r="X2412" s="200" t="s">
        <v>4635</v>
      </c>
    </row>
    <row r="2413" spans="1:24" ht="22.5" x14ac:dyDescent="0.2">
      <c r="A2413" s="146">
        <v>0</v>
      </c>
      <c r="B2413" s="116">
        <f t="shared" si="74"/>
        <v>1999.8</v>
      </c>
      <c r="C2413" s="190">
        <f t="shared" si="75"/>
        <v>0</v>
      </c>
      <c r="D2413" s="167" t="s">
        <v>13950</v>
      </c>
      <c r="E2413" s="117" t="s">
        <v>4072</v>
      </c>
      <c r="F2413" s="118" t="s">
        <v>15116</v>
      </c>
      <c r="G2413" s="119" t="s">
        <v>2993</v>
      </c>
      <c r="H2413" s="117" t="s">
        <v>956</v>
      </c>
      <c r="I2413" s="117">
        <v>1025</v>
      </c>
      <c r="J2413" s="117"/>
      <c r="K2413" s="120">
        <v>1999.8</v>
      </c>
      <c r="L2413" s="121" t="s">
        <v>1136</v>
      </c>
      <c r="M2413" s="121" t="s">
        <v>3227</v>
      </c>
      <c r="N2413" s="121">
        <v>2020</v>
      </c>
      <c r="O2413" s="121">
        <v>672</v>
      </c>
      <c r="P2413" s="121" t="s">
        <v>1592</v>
      </c>
      <c r="Q2413" s="121" t="s">
        <v>895</v>
      </c>
      <c r="R2413" s="121">
        <v>73104673</v>
      </c>
      <c r="S2413" s="121" t="s">
        <v>6432</v>
      </c>
      <c r="T2413" s="199">
        <v>43831</v>
      </c>
      <c r="U2413" s="199"/>
      <c r="V2413" s="200" t="s">
        <v>4634</v>
      </c>
      <c r="W2413" s="200" t="s">
        <v>4635</v>
      </c>
      <c r="X2413" s="200" t="s">
        <v>4635</v>
      </c>
    </row>
    <row r="2414" spans="1:24" ht="22.5" x14ac:dyDescent="0.2">
      <c r="A2414" s="146">
        <v>0</v>
      </c>
      <c r="B2414" s="116">
        <f t="shared" si="74"/>
        <v>877.8</v>
      </c>
      <c r="C2414" s="190">
        <f t="shared" si="75"/>
        <v>0</v>
      </c>
      <c r="D2414" s="167" t="s">
        <v>1106</v>
      </c>
      <c r="E2414" s="117" t="s">
        <v>7330</v>
      </c>
      <c r="F2414" s="118" t="s">
        <v>13581</v>
      </c>
      <c r="G2414" s="119" t="s">
        <v>13582</v>
      </c>
      <c r="H2414" s="117" t="s">
        <v>956</v>
      </c>
      <c r="I2414" s="117">
        <v>1025</v>
      </c>
      <c r="J2414" s="117"/>
      <c r="K2414" s="120">
        <v>877.8</v>
      </c>
      <c r="L2414" s="121" t="s">
        <v>1136</v>
      </c>
      <c r="M2414" s="121" t="s">
        <v>891</v>
      </c>
      <c r="N2414" s="121">
        <v>2020</v>
      </c>
      <c r="O2414" s="121">
        <v>196</v>
      </c>
      <c r="P2414" s="121" t="s">
        <v>1592</v>
      </c>
      <c r="Q2414" s="121" t="s">
        <v>895</v>
      </c>
      <c r="R2414" s="121">
        <v>73099192</v>
      </c>
      <c r="S2414" s="121" t="s">
        <v>7626</v>
      </c>
      <c r="T2414" s="199">
        <v>43801</v>
      </c>
      <c r="U2414" s="199">
        <v>43812</v>
      </c>
      <c r="V2414" s="200" t="s">
        <v>4634</v>
      </c>
      <c r="W2414" s="200" t="s">
        <v>4635</v>
      </c>
      <c r="X2414" s="200" t="s">
        <v>4635</v>
      </c>
    </row>
    <row r="2415" spans="1:24" x14ac:dyDescent="0.2">
      <c r="A2415" s="146">
        <v>0</v>
      </c>
      <c r="B2415" s="116">
        <f t="shared" si="74"/>
        <v>1300.2</v>
      </c>
      <c r="C2415" s="190">
        <f t="shared" si="75"/>
        <v>0</v>
      </c>
      <c r="D2415" s="167"/>
      <c r="E2415" s="117" t="s">
        <v>5785</v>
      </c>
      <c r="F2415" s="118" t="s">
        <v>5786</v>
      </c>
      <c r="G2415" s="119" t="s">
        <v>5886</v>
      </c>
      <c r="H2415" s="117" t="s">
        <v>956</v>
      </c>
      <c r="I2415" s="117">
        <v>1025</v>
      </c>
      <c r="J2415" s="117"/>
      <c r="K2415" s="120">
        <v>1300.2</v>
      </c>
      <c r="L2415" s="121" t="s">
        <v>1136</v>
      </c>
      <c r="M2415" s="121" t="s">
        <v>891</v>
      </c>
      <c r="N2415" s="121">
        <v>2017</v>
      </c>
      <c r="O2415" s="121">
        <v>320</v>
      </c>
      <c r="P2415" s="121" t="s">
        <v>1592</v>
      </c>
      <c r="Q2415" s="121" t="s">
        <v>893</v>
      </c>
      <c r="R2415" s="121">
        <v>72937586</v>
      </c>
      <c r="S2415" s="121" t="s">
        <v>5887</v>
      </c>
      <c r="T2415" s="199">
        <v>42992</v>
      </c>
      <c r="U2415" s="199">
        <v>43003</v>
      </c>
      <c r="V2415" s="200" t="s">
        <v>4634</v>
      </c>
      <c r="W2415" s="200" t="s">
        <v>4635</v>
      </c>
      <c r="X2415" s="200" t="s">
        <v>4635</v>
      </c>
    </row>
    <row r="2416" spans="1:24" ht="33.75" x14ac:dyDescent="0.2">
      <c r="A2416" s="146">
        <v>0</v>
      </c>
      <c r="B2416" s="116">
        <f t="shared" si="74"/>
        <v>939.4</v>
      </c>
      <c r="C2416" s="190">
        <f t="shared" si="75"/>
        <v>0</v>
      </c>
      <c r="D2416" s="167"/>
      <c r="E2416" s="117" t="s">
        <v>3816</v>
      </c>
      <c r="F2416" s="118" t="s">
        <v>3817</v>
      </c>
      <c r="G2416" s="119" t="s">
        <v>4336</v>
      </c>
      <c r="H2416" s="117" t="s">
        <v>956</v>
      </c>
      <c r="I2416" s="117">
        <v>1025</v>
      </c>
      <c r="J2416" s="117"/>
      <c r="K2416" s="120">
        <v>939.4</v>
      </c>
      <c r="L2416" s="121" t="s">
        <v>1136</v>
      </c>
      <c r="M2416" s="121" t="s">
        <v>891</v>
      </c>
      <c r="N2416" s="121">
        <v>2016</v>
      </c>
      <c r="O2416" s="121">
        <v>272</v>
      </c>
      <c r="P2416" s="121" t="s">
        <v>1592</v>
      </c>
      <c r="Q2416" s="121" t="s">
        <v>527</v>
      </c>
      <c r="R2416" s="121">
        <v>72857796</v>
      </c>
      <c r="S2416" s="121" t="s">
        <v>4499</v>
      </c>
      <c r="T2416" s="199">
        <v>42590</v>
      </c>
      <c r="U2416" s="199">
        <v>42517</v>
      </c>
      <c r="V2416" s="200" t="s">
        <v>4634</v>
      </c>
      <c r="W2416" s="200" t="s">
        <v>4635</v>
      </c>
      <c r="X2416" s="200" t="s">
        <v>4635</v>
      </c>
    </row>
    <row r="2417" spans="1:24" ht="33.75" x14ac:dyDescent="0.2">
      <c r="A2417" s="146">
        <v>0</v>
      </c>
      <c r="B2417" s="116">
        <f t="shared" si="74"/>
        <v>1320</v>
      </c>
      <c r="C2417" s="190">
        <f t="shared" si="75"/>
        <v>0</v>
      </c>
      <c r="D2417" s="167" t="s">
        <v>13956</v>
      </c>
      <c r="E2417" s="117" t="s">
        <v>4073</v>
      </c>
      <c r="F2417" s="118" t="s">
        <v>15117</v>
      </c>
      <c r="G2417" s="119" t="s">
        <v>243</v>
      </c>
      <c r="H2417" s="117" t="s">
        <v>956</v>
      </c>
      <c r="I2417" s="117">
        <v>1025</v>
      </c>
      <c r="J2417" s="117"/>
      <c r="K2417" s="120">
        <v>1320</v>
      </c>
      <c r="L2417" s="121" t="s">
        <v>1136</v>
      </c>
      <c r="M2417" s="121" t="s">
        <v>3227</v>
      </c>
      <c r="N2417" s="121">
        <v>2020</v>
      </c>
      <c r="O2417" s="121">
        <v>400</v>
      </c>
      <c r="P2417" s="121" t="s">
        <v>1592</v>
      </c>
      <c r="Q2417" s="121" t="s">
        <v>81</v>
      </c>
      <c r="R2417" s="121">
        <v>73105019</v>
      </c>
      <c r="S2417" s="121" t="s">
        <v>393</v>
      </c>
      <c r="T2417" s="199">
        <v>43831</v>
      </c>
      <c r="U2417" s="199"/>
      <c r="V2417" s="200" t="s">
        <v>4634</v>
      </c>
      <c r="W2417" s="200" t="s">
        <v>4635</v>
      </c>
      <c r="X2417" s="200" t="s">
        <v>4635</v>
      </c>
    </row>
    <row r="2418" spans="1:24" ht="22.5" x14ac:dyDescent="0.2">
      <c r="A2418" s="146">
        <v>0</v>
      </c>
      <c r="B2418" s="116">
        <f t="shared" si="74"/>
        <v>903.1</v>
      </c>
      <c r="C2418" s="190">
        <f t="shared" si="75"/>
        <v>0</v>
      </c>
      <c r="D2418" s="167" t="s">
        <v>13950</v>
      </c>
      <c r="E2418" s="117" t="s">
        <v>666</v>
      </c>
      <c r="F2418" s="118" t="s">
        <v>15118</v>
      </c>
      <c r="G2418" s="119" t="s">
        <v>1071</v>
      </c>
      <c r="H2418" s="117" t="s">
        <v>956</v>
      </c>
      <c r="I2418" s="117">
        <v>1025</v>
      </c>
      <c r="J2418" s="117"/>
      <c r="K2418" s="120">
        <v>903.1</v>
      </c>
      <c r="L2418" s="121" t="s">
        <v>1136</v>
      </c>
      <c r="M2418" s="121" t="s">
        <v>3227</v>
      </c>
      <c r="N2418" s="121">
        <v>2020</v>
      </c>
      <c r="O2418" s="121">
        <v>176</v>
      </c>
      <c r="P2418" s="121" t="s">
        <v>1592</v>
      </c>
      <c r="Q2418" s="121" t="s">
        <v>895</v>
      </c>
      <c r="R2418" s="121">
        <v>73104685</v>
      </c>
      <c r="S2418" s="121" t="s">
        <v>1053</v>
      </c>
      <c r="T2418" s="199">
        <v>43831</v>
      </c>
      <c r="U2418" s="199"/>
      <c r="V2418" s="200" t="s">
        <v>4634</v>
      </c>
      <c r="W2418" s="200" t="s">
        <v>4634</v>
      </c>
      <c r="X2418" s="200" t="s">
        <v>4635</v>
      </c>
    </row>
    <row r="2419" spans="1:24" ht="16.5" x14ac:dyDescent="0.2">
      <c r="A2419" s="146">
        <v>0</v>
      </c>
      <c r="B2419" s="116">
        <f t="shared" si="74"/>
        <v>799.7</v>
      </c>
      <c r="C2419" s="190">
        <f t="shared" si="75"/>
        <v>0</v>
      </c>
      <c r="D2419" s="167" t="s">
        <v>13951</v>
      </c>
      <c r="E2419" s="117" t="s">
        <v>5092</v>
      </c>
      <c r="F2419" s="118" t="s">
        <v>15119</v>
      </c>
      <c r="G2419" s="119" t="s">
        <v>15120</v>
      </c>
      <c r="H2419" s="117" t="s">
        <v>956</v>
      </c>
      <c r="I2419" s="117">
        <v>1025</v>
      </c>
      <c r="J2419" s="117"/>
      <c r="K2419" s="120">
        <v>799.7</v>
      </c>
      <c r="L2419" s="121" t="s">
        <v>1136</v>
      </c>
      <c r="M2419" s="121" t="s">
        <v>891</v>
      </c>
      <c r="N2419" s="121">
        <v>2020</v>
      </c>
      <c r="O2419" s="121">
        <v>184</v>
      </c>
      <c r="P2419" s="121" t="s">
        <v>1592</v>
      </c>
      <c r="Q2419" s="121" t="s">
        <v>527</v>
      </c>
      <c r="R2419" s="121">
        <v>73100481</v>
      </c>
      <c r="S2419" s="121" t="s">
        <v>15121</v>
      </c>
      <c r="T2419" s="199"/>
      <c r="U2419" s="199">
        <v>43889</v>
      </c>
      <c r="V2419" s="200" t="s">
        <v>4634</v>
      </c>
      <c r="W2419" s="200" t="s">
        <v>4635</v>
      </c>
      <c r="X2419" s="200" t="s">
        <v>4635</v>
      </c>
    </row>
    <row r="2420" spans="1:24" ht="22.5" x14ac:dyDescent="0.2">
      <c r="A2420" s="146">
        <v>0</v>
      </c>
      <c r="B2420" s="116">
        <f t="shared" si="74"/>
        <v>799.7</v>
      </c>
      <c r="C2420" s="190">
        <f t="shared" si="75"/>
        <v>0</v>
      </c>
      <c r="D2420" s="167" t="s">
        <v>894</v>
      </c>
      <c r="E2420" s="117" t="s">
        <v>7331</v>
      </c>
      <c r="F2420" s="118" t="s">
        <v>13999</v>
      </c>
      <c r="G2420" s="119" t="s">
        <v>14000</v>
      </c>
      <c r="H2420" s="117" t="s">
        <v>956</v>
      </c>
      <c r="I2420" s="117">
        <v>1025</v>
      </c>
      <c r="J2420" s="117"/>
      <c r="K2420" s="120">
        <v>799.7</v>
      </c>
      <c r="L2420" s="121" t="s">
        <v>1136</v>
      </c>
      <c r="M2420" s="121" t="s">
        <v>891</v>
      </c>
      <c r="N2420" s="121">
        <v>2018</v>
      </c>
      <c r="O2420" s="121">
        <v>204</v>
      </c>
      <c r="P2420" s="121" t="s">
        <v>1592</v>
      </c>
      <c r="Q2420" s="121" t="s">
        <v>1593</v>
      </c>
      <c r="R2420" s="121">
        <v>72984713</v>
      </c>
      <c r="S2420" s="121" t="s">
        <v>7631</v>
      </c>
      <c r="T2420" s="199">
        <v>43271</v>
      </c>
      <c r="U2420" s="199">
        <v>43280</v>
      </c>
      <c r="V2420" s="200" t="s">
        <v>4634</v>
      </c>
      <c r="W2420" s="200" t="s">
        <v>4635</v>
      </c>
      <c r="X2420" s="200" t="s">
        <v>4635</v>
      </c>
    </row>
    <row r="2421" spans="1:24" ht="22.5" x14ac:dyDescent="0.2">
      <c r="A2421" s="146">
        <v>0</v>
      </c>
      <c r="B2421" s="116">
        <f t="shared" ref="B2421:B2483" si="76">K2421-K2421*$C$14</f>
        <v>877.8</v>
      </c>
      <c r="C2421" s="190">
        <f t="shared" ref="C2421:C2483" si="77">A2421*B2421</f>
        <v>0</v>
      </c>
      <c r="D2421" s="167" t="s">
        <v>3860</v>
      </c>
      <c r="E2421" s="117" t="s">
        <v>7331</v>
      </c>
      <c r="F2421" s="118" t="s">
        <v>13583</v>
      </c>
      <c r="G2421" s="119" t="s">
        <v>13584</v>
      </c>
      <c r="H2421" s="117" t="s">
        <v>956</v>
      </c>
      <c r="I2421" s="117">
        <v>1025</v>
      </c>
      <c r="J2421" s="117"/>
      <c r="K2421" s="120">
        <v>877.8</v>
      </c>
      <c r="L2421" s="121" t="s">
        <v>1136</v>
      </c>
      <c r="M2421" s="121" t="s">
        <v>891</v>
      </c>
      <c r="N2421" s="121">
        <v>2020</v>
      </c>
      <c r="O2421" s="121">
        <v>204</v>
      </c>
      <c r="P2421" s="121" t="s">
        <v>1592</v>
      </c>
      <c r="Q2421" s="121" t="s">
        <v>1593</v>
      </c>
      <c r="R2421" s="121">
        <v>73099214</v>
      </c>
      <c r="S2421" s="121" t="s">
        <v>7631</v>
      </c>
      <c r="T2421" s="199">
        <v>43801</v>
      </c>
      <c r="U2421" s="199">
        <v>43812</v>
      </c>
      <c r="V2421" s="200" t="s">
        <v>4634</v>
      </c>
      <c r="W2421" s="200" t="s">
        <v>4635</v>
      </c>
      <c r="X2421" s="200" t="s">
        <v>4635</v>
      </c>
    </row>
    <row r="2422" spans="1:24" ht="22.5" x14ac:dyDescent="0.2">
      <c r="A2422" s="146">
        <v>0</v>
      </c>
      <c r="B2422" s="116">
        <f t="shared" si="76"/>
        <v>880</v>
      </c>
      <c r="C2422" s="190">
        <f t="shared" si="77"/>
        <v>0</v>
      </c>
      <c r="D2422" s="167" t="s">
        <v>894</v>
      </c>
      <c r="E2422" s="117" t="s">
        <v>7331</v>
      </c>
      <c r="F2422" s="118" t="s">
        <v>14001</v>
      </c>
      <c r="G2422" s="119" t="s">
        <v>14000</v>
      </c>
      <c r="H2422" s="117" t="s">
        <v>956</v>
      </c>
      <c r="I2422" s="117">
        <v>1025</v>
      </c>
      <c r="J2422" s="117"/>
      <c r="K2422" s="120">
        <v>880</v>
      </c>
      <c r="L2422" s="121" t="s">
        <v>1136</v>
      </c>
      <c r="M2422" s="121" t="s">
        <v>3228</v>
      </c>
      <c r="N2422" s="121">
        <v>2019</v>
      </c>
      <c r="O2422" s="121">
        <v>204</v>
      </c>
      <c r="P2422" s="121" t="s">
        <v>1592</v>
      </c>
      <c r="Q2422" s="121" t="s">
        <v>1593</v>
      </c>
      <c r="R2422" s="121">
        <v>73088846</v>
      </c>
      <c r="S2422" s="121" t="s">
        <v>7631</v>
      </c>
      <c r="T2422" s="199">
        <v>43466</v>
      </c>
      <c r="U2422" s="199"/>
      <c r="V2422" s="200" t="s">
        <v>4634</v>
      </c>
      <c r="W2422" s="200" t="s">
        <v>4635</v>
      </c>
      <c r="X2422" s="200" t="s">
        <v>4635</v>
      </c>
    </row>
    <row r="2423" spans="1:24" x14ac:dyDescent="0.2">
      <c r="A2423" s="146">
        <v>0</v>
      </c>
      <c r="B2423" s="116">
        <f t="shared" si="76"/>
        <v>1300.2</v>
      </c>
      <c r="C2423" s="190">
        <f t="shared" si="77"/>
        <v>0</v>
      </c>
      <c r="D2423" s="167"/>
      <c r="E2423" s="117" t="s">
        <v>7804</v>
      </c>
      <c r="F2423" s="118" t="s">
        <v>7516</v>
      </c>
      <c r="G2423" s="119" t="s">
        <v>7057</v>
      </c>
      <c r="H2423" s="117" t="s">
        <v>956</v>
      </c>
      <c r="I2423" s="117">
        <v>1025</v>
      </c>
      <c r="J2423" s="117"/>
      <c r="K2423" s="120">
        <v>1300.2</v>
      </c>
      <c r="L2423" s="121" t="s">
        <v>1136</v>
      </c>
      <c r="M2423" s="121" t="s">
        <v>891</v>
      </c>
      <c r="N2423" s="121">
        <v>2018</v>
      </c>
      <c r="O2423" s="121">
        <v>306</v>
      </c>
      <c r="P2423" s="121" t="s">
        <v>1592</v>
      </c>
      <c r="Q2423" s="121" t="s">
        <v>893</v>
      </c>
      <c r="R2423" s="121">
        <v>72963413</v>
      </c>
      <c r="S2423" s="121" t="s">
        <v>7058</v>
      </c>
      <c r="T2423" s="199">
        <v>43138</v>
      </c>
      <c r="U2423" s="199">
        <v>43147</v>
      </c>
      <c r="V2423" s="200" t="s">
        <v>4634</v>
      </c>
      <c r="W2423" s="200" t="s">
        <v>4635</v>
      </c>
      <c r="X2423" s="200" t="s">
        <v>4635</v>
      </c>
    </row>
    <row r="2424" spans="1:24" x14ac:dyDescent="0.2">
      <c r="A2424" s="146">
        <v>0</v>
      </c>
      <c r="B2424" s="116">
        <f t="shared" si="76"/>
        <v>834.9</v>
      </c>
      <c r="C2424" s="190">
        <f t="shared" si="77"/>
        <v>0</v>
      </c>
      <c r="D2424" s="167"/>
      <c r="E2424" s="117" t="s">
        <v>10975</v>
      </c>
      <c r="F2424" s="118" t="s">
        <v>10976</v>
      </c>
      <c r="G2424" s="119" t="s">
        <v>10977</v>
      </c>
      <c r="H2424" s="117" t="s">
        <v>956</v>
      </c>
      <c r="I2424" s="117">
        <v>1025</v>
      </c>
      <c r="J2424" s="117"/>
      <c r="K2424" s="120">
        <v>834.9</v>
      </c>
      <c r="L2424" s="121" t="s">
        <v>1136</v>
      </c>
      <c r="M2424" s="121" t="s">
        <v>891</v>
      </c>
      <c r="N2424" s="121">
        <v>2019</v>
      </c>
      <c r="O2424" s="121">
        <v>168</v>
      </c>
      <c r="P2424" s="121" t="s">
        <v>1592</v>
      </c>
      <c r="Q2424" s="121" t="s">
        <v>895</v>
      </c>
      <c r="R2424" s="121">
        <v>73053161</v>
      </c>
      <c r="S2424" s="121" t="s">
        <v>10978</v>
      </c>
      <c r="T2424" s="199">
        <v>43577</v>
      </c>
      <c r="U2424" s="199">
        <v>43581</v>
      </c>
      <c r="V2424" s="200" t="s">
        <v>4634</v>
      </c>
      <c r="W2424" s="200" t="s">
        <v>4635</v>
      </c>
      <c r="X2424" s="200" t="s">
        <v>4635</v>
      </c>
    </row>
    <row r="2425" spans="1:24" ht="22.5" x14ac:dyDescent="0.2">
      <c r="A2425" s="146">
        <v>0</v>
      </c>
      <c r="B2425" s="116">
        <f t="shared" si="76"/>
        <v>968</v>
      </c>
      <c r="C2425" s="190">
        <f t="shared" si="77"/>
        <v>0</v>
      </c>
      <c r="D2425" s="167" t="s">
        <v>13956</v>
      </c>
      <c r="E2425" s="117" t="s">
        <v>4074</v>
      </c>
      <c r="F2425" s="118" t="s">
        <v>15122</v>
      </c>
      <c r="G2425" s="119" t="s">
        <v>53</v>
      </c>
      <c r="H2425" s="117" t="s">
        <v>956</v>
      </c>
      <c r="I2425" s="117">
        <v>1025</v>
      </c>
      <c r="J2425" s="117"/>
      <c r="K2425" s="120">
        <v>968</v>
      </c>
      <c r="L2425" s="121" t="s">
        <v>1136</v>
      </c>
      <c r="M2425" s="121" t="s">
        <v>3227</v>
      </c>
      <c r="N2425" s="121">
        <v>2020</v>
      </c>
      <c r="O2425" s="121">
        <v>240</v>
      </c>
      <c r="P2425" s="121" t="s">
        <v>1592</v>
      </c>
      <c r="Q2425" s="121" t="s">
        <v>895</v>
      </c>
      <c r="R2425" s="121">
        <v>73104809</v>
      </c>
      <c r="S2425" s="121" t="s">
        <v>195</v>
      </c>
      <c r="T2425" s="199">
        <v>43831</v>
      </c>
      <c r="U2425" s="199"/>
      <c r="V2425" s="200" t="s">
        <v>4634</v>
      </c>
      <c r="W2425" s="200" t="s">
        <v>4635</v>
      </c>
      <c r="X2425" s="200" t="s">
        <v>4635</v>
      </c>
    </row>
    <row r="2426" spans="1:24" x14ac:dyDescent="0.2">
      <c r="A2426" s="146">
        <v>0</v>
      </c>
      <c r="B2426" s="116">
        <f t="shared" si="76"/>
        <v>799.7</v>
      </c>
      <c r="C2426" s="190">
        <f t="shared" si="77"/>
        <v>0</v>
      </c>
      <c r="D2426" s="167"/>
      <c r="E2426" s="117" t="s">
        <v>10979</v>
      </c>
      <c r="F2426" s="118" t="s">
        <v>13585</v>
      </c>
      <c r="G2426" s="119" t="s">
        <v>13586</v>
      </c>
      <c r="H2426" s="117" t="s">
        <v>956</v>
      </c>
      <c r="I2426" s="117">
        <v>1025</v>
      </c>
      <c r="J2426" s="117"/>
      <c r="K2426" s="120">
        <v>799.7</v>
      </c>
      <c r="L2426" s="121" t="s">
        <v>1136</v>
      </c>
      <c r="M2426" s="121" t="s">
        <v>891</v>
      </c>
      <c r="N2426" s="121">
        <v>2019</v>
      </c>
      <c r="O2426" s="121">
        <v>308</v>
      </c>
      <c r="P2426" s="121" t="s">
        <v>1592</v>
      </c>
      <c r="Q2426" s="121" t="s">
        <v>895</v>
      </c>
      <c r="R2426" s="121">
        <v>73053179</v>
      </c>
      <c r="S2426" s="121" t="s">
        <v>13587</v>
      </c>
      <c r="T2426" s="199">
        <v>43577</v>
      </c>
      <c r="U2426" s="199">
        <v>43581</v>
      </c>
      <c r="V2426" s="200" t="s">
        <v>4635</v>
      </c>
      <c r="W2426" s="200" t="s">
        <v>4634</v>
      </c>
      <c r="X2426" s="200" t="s">
        <v>4635</v>
      </c>
    </row>
    <row r="2427" spans="1:24" x14ac:dyDescent="0.2">
      <c r="A2427" s="146">
        <v>0</v>
      </c>
      <c r="B2427" s="116">
        <f t="shared" si="76"/>
        <v>819.5</v>
      </c>
      <c r="C2427" s="190">
        <f t="shared" si="77"/>
        <v>0</v>
      </c>
      <c r="D2427" s="167"/>
      <c r="E2427" s="117" t="s">
        <v>11682</v>
      </c>
      <c r="F2427" s="118" t="s">
        <v>11683</v>
      </c>
      <c r="G2427" s="119" t="s">
        <v>12005</v>
      </c>
      <c r="H2427" s="117" t="s">
        <v>956</v>
      </c>
      <c r="I2427" s="117">
        <v>1025</v>
      </c>
      <c r="J2427" s="117"/>
      <c r="K2427" s="120">
        <v>819.5</v>
      </c>
      <c r="L2427" s="121" t="s">
        <v>1136</v>
      </c>
      <c r="M2427" s="121" t="s">
        <v>891</v>
      </c>
      <c r="N2427" s="121">
        <v>2019</v>
      </c>
      <c r="O2427" s="121">
        <v>160</v>
      </c>
      <c r="P2427" s="121" t="s">
        <v>1592</v>
      </c>
      <c r="Q2427" s="121" t="s">
        <v>895</v>
      </c>
      <c r="R2427" s="121">
        <v>73070952</v>
      </c>
      <c r="S2427" s="121" t="s">
        <v>12006</v>
      </c>
      <c r="T2427" s="199">
        <v>43721</v>
      </c>
      <c r="U2427" s="199">
        <v>43735</v>
      </c>
      <c r="V2427" s="200" t="s">
        <v>4634</v>
      </c>
      <c r="W2427" s="200" t="s">
        <v>4635</v>
      </c>
      <c r="X2427" s="200" t="s">
        <v>4635</v>
      </c>
    </row>
    <row r="2428" spans="1:24" ht="22.5" x14ac:dyDescent="0.2">
      <c r="A2428" s="146">
        <v>0</v>
      </c>
      <c r="B2428" s="116">
        <f t="shared" si="76"/>
        <v>1100</v>
      </c>
      <c r="C2428" s="190">
        <f t="shared" si="77"/>
        <v>0</v>
      </c>
      <c r="D2428" s="167" t="s">
        <v>13957</v>
      </c>
      <c r="E2428" s="117" t="s">
        <v>15123</v>
      </c>
      <c r="F2428" s="118" t="s">
        <v>15124</v>
      </c>
      <c r="G2428" s="119" t="s">
        <v>15125</v>
      </c>
      <c r="H2428" s="117" t="s">
        <v>956</v>
      </c>
      <c r="I2428" s="117">
        <v>1025</v>
      </c>
      <c r="J2428" s="117"/>
      <c r="K2428" s="120">
        <v>1100</v>
      </c>
      <c r="L2428" s="121" t="s">
        <v>1136</v>
      </c>
      <c r="M2428" s="121" t="s">
        <v>891</v>
      </c>
      <c r="N2428" s="121">
        <v>2020</v>
      </c>
      <c r="O2428" s="121">
        <v>200</v>
      </c>
      <c r="P2428" s="121" t="s">
        <v>1592</v>
      </c>
      <c r="Q2428" s="121" t="s">
        <v>527</v>
      </c>
      <c r="R2428" s="121">
        <v>73100477</v>
      </c>
      <c r="S2428" s="121" t="s">
        <v>15126</v>
      </c>
      <c r="T2428" s="199"/>
      <c r="U2428" s="199">
        <v>43889</v>
      </c>
      <c r="V2428" s="200" t="s">
        <v>4634</v>
      </c>
      <c r="W2428" s="200" t="s">
        <v>4635</v>
      </c>
      <c r="X2428" s="200" t="s">
        <v>4635</v>
      </c>
    </row>
    <row r="2429" spans="1:24" ht="22.5" x14ac:dyDescent="0.2">
      <c r="A2429" s="146">
        <v>0</v>
      </c>
      <c r="B2429" s="116">
        <f t="shared" si="76"/>
        <v>950.4</v>
      </c>
      <c r="C2429" s="190">
        <f t="shared" si="77"/>
        <v>0</v>
      </c>
      <c r="D2429" s="167" t="s">
        <v>894</v>
      </c>
      <c r="E2429" s="117" t="s">
        <v>4746</v>
      </c>
      <c r="F2429" s="118" t="s">
        <v>4847</v>
      </c>
      <c r="G2429" s="119" t="s">
        <v>4747</v>
      </c>
      <c r="H2429" s="117" t="s">
        <v>956</v>
      </c>
      <c r="I2429" s="117">
        <v>1025</v>
      </c>
      <c r="J2429" s="117"/>
      <c r="K2429" s="120">
        <v>950.4</v>
      </c>
      <c r="L2429" s="121" t="s">
        <v>1136</v>
      </c>
      <c r="M2429" s="121" t="s">
        <v>891</v>
      </c>
      <c r="N2429" s="121">
        <v>2017</v>
      </c>
      <c r="O2429" s="121">
        <v>376</v>
      </c>
      <c r="P2429" s="121" t="s">
        <v>1592</v>
      </c>
      <c r="Q2429" s="121" t="s">
        <v>895</v>
      </c>
      <c r="R2429" s="121">
        <v>72893585</v>
      </c>
      <c r="S2429" s="121" t="s">
        <v>4748</v>
      </c>
      <c r="T2429" s="199">
        <v>42683</v>
      </c>
      <c r="U2429" s="199">
        <v>42905</v>
      </c>
      <c r="V2429" s="200" t="s">
        <v>4634</v>
      </c>
      <c r="W2429" s="200" t="s">
        <v>4635</v>
      </c>
      <c r="X2429" s="200" t="s">
        <v>4635</v>
      </c>
    </row>
    <row r="2430" spans="1:24" ht="22.5" x14ac:dyDescent="0.2">
      <c r="A2430" s="146">
        <v>0</v>
      </c>
      <c r="B2430" s="116">
        <f t="shared" si="76"/>
        <v>1100</v>
      </c>
      <c r="C2430" s="190">
        <f t="shared" si="77"/>
        <v>0</v>
      </c>
      <c r="D2430" s="167" t="s">
        <v>1106</v>
      </c>
      <c r="E2430" s="117" t="s">
        <v>12686</v>
      </c>
      <c r="F2430" s="118" t="s">
        <v>12687</v>
      </c>
      <c r="G2430" s="119" t="s">
        <v>13267</v>
      </c>
      <c r="H2430" s="117" t="s">
        <v>956</v>
      </c>
      <c r="I2430" s="117">
        <v>1025</v>
      </c>
      <c r="J2430" s="117"/>
      <c r="K2430" s="120">
        <v>1100</v>
      </c>
      <c r="L2430" s="121" t="s">
        <v>1136</v>
      </c>
      <c r="M2430" s="121" t="s">
        <v>891</v>
      </c>
      <c r="N2430" s="121">
        <v>2019</v>
      </c>
      <c r="O2430" s="121">
        <v>220</v>
      </c>
      <c r="P2430" s="121" t="s">
        <v>1592</v>
      </c>
      <c r="Q2430" s="121" t="s">
        <v>893</v>
      </c>
      <c r="R2430" s="121">
        <v>73092264</v>
      </c>
      <c r="S2430" s="121" t="s">
        <v>13268</v>
      </c>
      <c r="T2430" s="199">
        <v>43759</v>
      </c>
      <c r="U2430" s="199">
        <v>43763</v>
      </c>
      <c r="V2430" s="200" t="s">
        <v>4634</v>
      </c>
      <c r="W2430" s="200" t="s">
        <v>4635</v>
      </c>
      <c r="X2430" s="200" t="s">
        <v>4635</v>
      </c>
    </row>
    <row r="2431" spans="1:24" x14ac:dyDescent="0.2">
      <c r="A2431" s="146">
        <v>0</v>
      </c>
      <c r="B2431" s="116">
        <f t="shared" si="76"/>
        <v>775.5</v>
      </c>
      <c r="C2431" s="190">
        <f t="shared" si="77"/>
        <v>0</v>
      </c>
      <c r="D2431" s="167"/>
      <c r="E2431" s="117" t="s">
        <v>6180</v>
      </c>
      <c r="F2431" s="118" t="s">
        <v>6181</v>
      </c>
      <c r="G2431" s="119" t="s">
        <v>6433</v>
      </c>
      <c r="H2431" s="117" t="s">
        <v>956</v>
      </c>
      <c r="I2431" s="117">
        <v>1025</v>
      </c>
      <c r="J2431" s="117"/>
      <c r="K2431" s="120">
        <v>775.5</v>
      </c>
      <c r="L2431" s="121" t="s">
        <v>1136</v>
      </c>
      <c r="M2431" s="121" t="s">
        <v>891</v>
      </c>
      <c r="N2431" s="121">
        <v>2017</v>
      </c>
      <c r="O2431" s="121">
        <v>180</v>
      </c>
      <c r="P2431" s="121" t="s">
        <v>1592</v>
      </c>
      <c r="Q2431" s="121" t="s">
        <v>895</v>
      </c>
      <c r="R2431" s="121">
        <v>72948828</v>
      </c>
      <c r="S2431" s="121" t="s">
        <v>6434</v>
      </c>
      <c r="T2431" s="199">
        <v>43018</v>
      </c>
      <c r="U2431" s="199">
        <v>43038</v>
      </c>
      <c r="V2431" s="200" t="s">
        <v>4634</v>
      </c>
      <c r="W2431" s="200" t="s">
        <v>4635</v>
      </c>
      <c r="X2431" s="200" t="s">
        <v>4635</v>
      </c>
    </row>
    <row r="2432" spans="1:24" ht="22.5" x14ac:dyDescent="0.2">
      <c r="A2432" s="146">
        <v>0</v>
      </c>
      <c r="B2432" s="116">
        <f t="shared" si="76"/>
        <v>405.9</v>
      </c>
      <c r="C2432" s="190">
        <f t="shared" si="77"/>
        <v>0</v>
      </c>
      <c r="D2432" s="167" t="s">
        <v>894</v>
      </c>
      <c r="E2432" s="117" t="s">
        <v>3288</v>
      </c>
      <c r="F2432" s="118" t="s">
        <v>3289</v>
      </c>
      <c r="G2432" s="119" t="s">
        <v>4077</v>
      </c>
      <c r="H2432" s="117" t="s">
        <v>956</v>
      </c>
      <c r="I2432" s="117">
        <v>1025</v>
      </c>
      <c r="J2432" s="117">
        <v>22</v>
      </c>
      <c r="K2432" s="120">
        <v>405.9</v>
      </c>
      <c r="L2432" s="121" t="s">
        <v>1136</v>
      </c>
      <c r="M2432" s="121" t="s">
        <v>891</v>
      </c>
      <c r="N2432" s="121">
        <v>2004</v>
      </c>
      <c r="O2432" s="121">
        <v>224</v>
      </c>
      <c r="P2432" s="121" t="s">
        <v>1592</v>
      </c>
      <c r="Q2432" s="121" t="s">
        <v>895</v>
      </c>
      <c r="R2432" s="121">
        <v>3881306</v>
      </c>
      <c r="S2432" s="121" t="s">
        <v>3290</v>
      </c>
      <c r="T2432" s="199">
        <v>38056</v>
      </c>
      <c r="U2432" s="199"/>
      <c r="V2432" s="200" t="s">
        <v>4634</v>
      </c>
      <c r="W2432" s="200" t="s">
        <v>4635</v>
      </c>
      <c r="X2432" s="200" t="s">
        <v>4635</v>
      </c>
    </row>
    <row r="2433" spans="1:24" x14ac:dyDescent="0.2">
      <c r="A2433" s="146">
        <v>0</v>
      </c>
      <c r="B2433" s="116">
        <f t="shared" si="76"/>
        <v>981.2</v>
      </c>
      <c r="C2433" s="190">
        <f t="shared" si="77"/>
        <v>0</v>
      </c>
      <c r="D2433" s="167" t="s">
        <v>894</v>
      </c>
      <c r="E2433" s="117" t="s">
        <v>502</v>
      </c>
      <c r="F2433" s="118" t="s">
        <v>9464</v>
      </c>
      <c r="G2433" s="119" t="s">
        <v>4078</v>
      </c>
      <c r="H2433" s="117" t="s">
        <v>956</v>
      </c>
      <c r="I2433" s="117">
        <v>1025</v>
      </c>
      <c r="J2433" s="117"/>
      <c r="K2433" s="120">
        <v>981.2</v>
      </c>
      <c r="L2433" s="121" t="s">
        <v>1136</v>
      </c>
      <c r="M2433" s="121" t="s">
        <v>3227</v>
      </c>
      <c r="N2433" s="121">
        <v>2019</v>
      </c>
      <c r="O2433" s="121">
        <v>272</v>
      </c>
      <c r="P2433" s="121" t="s">
        <v>1592</v>
      </c>
      <c r="Q2433" s="121" t="s">
        <v>895</v>
      </c>
      <c r="R2433" s="121">
        <v>73037759</v>
      </c>
      <c r="S2433" s="121" t="s">
        <v>329</v>
      </c>
      <c r="T2433" s="199">
        <v>43466</v>
      </c>
      <c r="U2433" s="199"/>
      <c r="V2433" s="200" t="s">
        <v>4634</v>
      </c>
      <c r="W2433" s="200" t="s">
        <v>4635</v>
      </c>
      <c r="X2433" s="200" t="s">
        <v>4635</v>
      </c>
    </row>
    <row r="2434" spans="1:24" ht="16.5" x14ac:dyDescent="0.2">
      <c r="A2434" s="146">
        <v>0</v>
      </c>
      <c r="B2434" s="116">
        <f t="shared" si="76"/>
        <v>981.2</v>
      </c>
      <c r="C2434" s="190">
        <f t="shared" si="77"/>
        <v>0</v>
      </c>
      <c r="D2434" s="167" t="s">
        <v>13950</v>
      </c>
      <c r="E2434" s="117" t="s">
        <v>502</v>
      </c>
      <c r="F2434" s="118" t="s">
        <v>15127</v>
      </c>
      <c r="G2434" s="119" t="s">
        <v>4078</v>
      </c>
      <c r="H2434" s="117" t="s">
        <v>956</v>
      </c>
      <c r="I2434" s="117">
        <v>1025</v>
      </c>
      <c r="J2434" s="117"/>
      <c r="K2434" s="120">
        <v>981.2</v>
      </c>
      <c r="L2434" s="121" t="s">
        <v>1136</v>
      </c>
      <c r="M2434" s="121" t="s">
        <v>3227</v>
      </c>
      <c r="N2434" s="121">
        <v>2020</v>
      </c>
      <c r="O2434" s="121">
        <v>272</v>
      </c>
      <c r="P2434" s="121" t="s">
        <v>1592</v>
      </c>
      <c r="Q2434" s="121" t="s">
        <v>895</v>
      </c>
      <c r="R2434" s="121">
        <v>73104718</v>
      </c>
      <c r="S2434" s="121" t="s">
        <v>329</v>
      </c>
      <c r="T2434" s="199">
        <v>43831</v>
      </c>
      <c r="U2434" s="199"/>
      <c r="V2434" s="200" t="s">
        <v>4634</v>
      </c>
      <c r="W2434" s="200" t="s">
        <v>4635</v>
      </c>
      <c r="X2434" s="200" t="s">
        <v>4635</v>
      </c>
    </row>
    <row r="2435" spans="1:24" ht="16.5" x14ac:dyDescent="0.2">
      <c r="A2435" s="146">
        <v>0</v>
      </c>
      <c r="B2435" s="116">
        <f t="shared" si="76"/>
        <v>1050.5</v>
      </c>
      <c r="C2435" s="190">
        <f t="shared" si="77"/>
        <v>0</v>
      </c>
      <c r="D2435" s="167" t="s">
        <v>13950</v>
      </c>
      <c r="E2435" s="117" t="s">
        <v>2560</v>
      </c>
      <c r="F2435" s="118" t="s">
        <v>15128</v>
      </c>
      <c r="G2435" s="119" t="s">
        <v>2561</v>
      </c>
      <c r="H2435" s="117" t="s">
        <v>956</v>
      </c>
      <c r="I2435" s="117">
        <v>1025</v>
      </c>
      <c r="J2435" s="117"/>
      <c r="K2435" s="120">
        <v>1050.5</v>
      </c>
      <c r="L2435" s="121" t="s">
        <v>1136</v>
      </c>
      <c r="M2435" s="121" t="s">
        <v>3227</v>
      </c>
      <c r="N2435" s="121">
        <v>2020</v>
      </c>
      <c r="O2435" s="121">
        <v>272</v>
      </c>
      <c r="P2435" s="121" t="s">
        <v>1592</v>
      </c>
      <c r="Q2435" s="121" t="s">
        <v>527</v>
      </c>
      <c r="R2435" s="121">
        <v>73105050</v>
      </c>
      <c r="S2435" s="121" t="s">
        <v>2712</v>
      </c>
      <c r="T2435" s="199">
        <v>43831</v>
      </c>
      <c r="U2435" s="199"/>
      <c r="V2435" s="200" t="s">
        <v>4634</v>
      </c>
      <c r="W2435" s="200" t="s">
        <v>4635</v>
      </c>
      <c r="X2435" s="200" t="s">
        <v>4635</v>
      </c>
    </row>
    <row r="2436" spans="1:24" ht="22.5" x14ac:dyDescent="0.2">
      <c r="A2436" s="146">
        <v>0</v>
      </c>
      <c r="B2436" s="116">
        <f t="shared" si="76"/>
        <v>954.8</v>
      </c>
      <c r="C2436" s="190">
        <f t="shared" si="77"/>
        <v>0</v>
      </c>
      <c r="D2436" s="167" t="s">
        <v>13950</v>
      </c>
      <c r="E2436" s="117" t="s">
        <v>3182</v>
      </c>
      <c r="F2436" s="118" t="s">
        <v>15129</v>
      </c>
      <c r="G2436" s="119" t="s">
        <v>3316</v>
      </c>
      <c r="H2436" s="117" t="s">
        <v>956</v>
      </c>
      <c r="I2436" s="117">
        <v>1025</v>
      </c>
      <c r="J2436" s="117"/>
      <c r="K2436" s="120">
        <v>954.8</v>
      </c>
      <c r="L2436" s="121" t="s">
        <v>1136</v>
      </c>
      <c r="M2436" s="121" t="s">
        <v>3227</v>
      </c>
      <c r="N2436" s="121">
        <v>2020</v>
      </c>
      <c r="O2436" s="121">
        <v>224</v>
      </c>
      <c r="P2436" s="121" t="s">
        <v>1592</v>
      </c>
      <c r="Q2436" s="121" t="s">
        <v>895</v>
      </c>
      <c r="R2436" s="121">
        <v>73104644</v>
      </c>
      <c r="S2436" s="121" t="s">
        <v>3287</v>
      </c>
      <c r="T2436" s="199">
        <v>43831</v>
      </c>
      <c r="U2436" s="199"/>
      <c r="V2436" s="200" t="s">
        <v>4634</v>
      </c>
      <c r="W2436" s="200" t="s">
        <v>4635</v>
      </c>
      <c r="X2436" s="200" t="s">
        <v>4635</v>
      </c>
    </row>
    <row r="2437" spans="1:24" ht="22.5" x14ac:dyDescent="0.2">
      <c r="A2437" s="146">
        <v>0</v>
      </c>
      <c r="B2437" s="116">
        <f t="shared" si="76"/>
        <v>1469.6</v>
      </c>
      <c r="C2437" s="190">
        <f t="shared" si="77"/>
        <v>0</v>
      </c>
      <c r="D2437" s="167"/>
      <c r="E2437" s="117" t="s">
        <v>4746</v>
      </c>
      <c r="F2437" s="118" t="s">
        <v>9465</v>
      </c>
      <c r="G2437" s="119" t="s">
        <v>10127</v>
      </c>
      <c r="H2437" s="117" t="s">
        <v>956</v>
      </c>
      <c r="I2437" s="117">
        <v>1025</v>
      </c>
      <c r="J2437" s="117"/>
      <c r="K2437" s="120">
        <v>1469.6</v>
      </c>
      <c r="L2437" s="121" t="s">
        <v>1136</v>
      </c>
      <c r="M2437" s="121" t="s">
        <v>891</v>
      </c>
      <c r="N2437" s="121">
        <v>2019</v>
      </c>
      <c r="O2437" s="121">
        <v>460</v>
      </c>
      <c r="P2437" s="121" t="s">
        <v>1592</v>
      </c>
      <c r="Q2437" s="121" t="s">
        <v>895</v>
      </c>
      <c r="R2437" s="121">
        <v>73038405</v>
      </c>
      <c r="S2437" s="121" t="s">
        <v>10128</v>
      </c>
      <c r="T2437" s="199">
        <v>43522</v>
      </c>
      <c r="U2437" s="199">
        <v>43703</v>
      </c>
      <c r="V2437" s="200" t="s">
        <v>4634</v>
      </c>
      <c r="W2437" s="200" t="s">
        <v>4635</v>
      </c>
      <c r="X2437" s="200" t="s">
        <v>4635</v>
      </c>
    </row>
    <row r="2438" spans="1:24" ht="22.5" x14ac:dyDescent="0.2">
      <c r="A2438" s="146">
        <v>0</v>
      </c>
      <c r="B2438" s="116">
        <f t="shared" si="76"/>
        <v>1540</v>
      </c>
      <c r="C2438" s="190">
        <f t="shared" si="77"/>
        <v>0</v>
      </c>
      <c r="D2438" s="167" t="s">
        <v>13950</v>
      </c>
      <c r="E2438" s="117" t="s">
        <v>2279</v>
      </c>
      <c r="F2438" s="118" t="s">
        <v>15130</v>
      </c>
      <c r="G2438" s="119" t="s">
        <v>2182</v>
      </c>
      <c r="H2438" s="117" t="s">
        <v>956</v>
      </c>
      <c r="I2438" s="117">
        <v>1025</v>
      </c>
      <c r="J2438" s="117"/>
      <c r="K2438" s="120">
        <v>1540</v>
      </c>
      <c r="L2438" s="121" t="s">
        <v>1136</v>
      </c>
      <c r="M2438" s="121" t="s">
        <v>3227</v>
      </c>
      <c r="N2438" s="121">
        <v>2020</v>
      </c>
      <c r="O2438" s="121">
        <v>368</v>
      </c>
      <c r="P2438" s="121" t="s">
        <v>1592</v>
      </c>
      <c r="Q2438" s="121" t="s">
        <v>893</v>
      </c>
      <c r="R2438" s="121">
        <v>73104490</v>
      </c>
      <c r="S2438" s="121" t="s">
        <v>2183</v>
      </c>
      <c r="T2438" s="199">
        <v>43831</v>
      </c>
      <c r="U2438" s="199"/>
      <c r="V2438" s="200" t="s">
        <v>4634</v>
      </c>
      <c r="W2438" s="200" t="s">
        <v>4635</v>
      </c>
      <c r="X2438" s="200" t="s">
        <v>4635</v>
      </c>
    </row>
    <row r="2439" spans="1:24" x14ac:dyDescent="0.2">
      <c r="A2439" s="146">
        <v>0</v>
      </c>
      <c r="B2439" s="116">
        <f t="shared" si="76"/>
        <v>700.7</v>
      </c>
      <c r="C2439" s="190">
        <f t="shared" si="77"/>
        <v>0</v>
      </c>
      <c r="D2439" s="167"/>
      <c r="E2439" s="117" t="s">
        <v>5787</v>
      </c>
      <c r="F2439" s="118" t="s">
        <v>6262</v>
      </c>
      <c r="G2439" s="119" t="s">
        <v>6435</v>
      </c>
      <c r="H2439" s="117" t="s">
        <v>956</v>
      </c>
      <c r="I2439" s="117">
        <v>1025</v>
      </c>
      <c r="J2439" s="117"/>
      <c r="K2439" s="120">
        <v>700.7</v>
      </c>
      <c r="L2439" s="121" t="s">
        <v>1136</v>
      </c>
      <c r="M2439" s="121" t="s">
        <v>891</v>
      </c>
      <c r="N2439" s="121">
        <v>2018</v>
      </c>
      <c r="O2439" s="121">
        <v>136</v>
      </c>
      <c r="P2439" s="121" t="s">
        <v>1592</v>
      </c>
      <c r="Q2439" s="121" t="s">
        <v>895</v>
      </c>
      <c r="R2439" s="121">
        <v>72948817</v>
      </c>
      <c r="S2439" s="121" t="s">
        <v>6436</v>
      </c>
      <c r="T2439" s="199">
        <v>43087</v>
      </c>
      <c r="U2439" s="199">
        <v>43091</v>
      </c>
      <c r="V2439" s="200" t="s">
        <v>4634</v>
      </c>
      <c r="W2439" s="200" t="s">
        <v>4635</v>
      </c>
      <c r="X2439" s="200" t="s">
        <v>4635</v>
      </c>
    </row>
    <row r="2440" spans="1:24" ht="22.5" x14ac:dyDescent="0.2">
      <c r="A2440" s="146">
        <v>0</v>
      </c>
      <c r="B2440" s="116">
        <f t="shared" si="76"/>
        <v>800.8</v>
      </c>
      <c r="C2440" s="190">
        <f t="shared" si="77"/>
        <v>0</v>
      </c>
      <c r="D2440" s="167"/>
      <c r="E2440" s="117" t="s">
        <v>5392</v>
      </c>
      <c r="F2440" s="118" t="s">
        <v>5393</v>
      </c>
      <c r="G2440" s="119" t="s">
        <v>5510</v>
      </c>
      <c r="H2440" s="117" t="s">
        <v>956</v>
      </c>
      <c r="I2440" s="117">
        <v>1025</v>
      </c>
      <c r="J2440" s="117"/>
      <c r="K2440" s="120">
        <v>800.8</v>
      </c>
      <c r="L2440" s="121" t="s">
        <v>1136</v>
      </c>
      <c r="M2440" s="121" t="s">
        <v>891</v>
      </c>
      <c r="N2440" s="121">
        <v>2017</v>
      </c>
      <c r="O2440" s="121">
        <v>100</v>
      </c>
      <c r="P2440" s="121" t="s">
        <v>892</v>
      </c>
      <c r="Q2440" s="121" t="s">
        <v>1593</v>
      </c>
      <c r="R2440" s="121">
        <v>72923801</v>
      </c>
      <c r="S2440" s="121" t="s">
        <v>5511</v>
      </c>
      <c r="T2440" s="199">
        <v>42851</v>
      </c>
      <c r="U2440" s="199">
        <v>42853</v>
      </c>
      <c r="V2440" s="200" t="s">
        <v>4634</v>
      </c>
      <c r="W2440" s="200" t="s">
        <v>4635</v>
      </c>
      <c r="X2440" s="200" t="s">
        <v>4635</v>
      </c>
    </row>
    <row r="2441" spans="1:24" x14ac:dyDescent="0.2">
      <c r="A2441" s="146">
        <v>0</v>
      </c>
      <c r="B2441" s="116">
        <f t="shared" si="76"/>
        <v>380.6</v>
      </c>
      <c r="C2441" s="190">
        <f t="shared" si="77"/>
        <v>0</v>
      </c>
      <c r="D2441" s="167"/>
      <c r="E2441" s="117" t="s">
        <v>5787</v>
      </c>
      <c r="F2441" s="118" t="s">
        <v>5788</v>
      </c>
      <c r="G2441" s="119" t="s">
        <v>5888</v>
      </c>
      <c r="H2441" s="117" t="s">
        <v>956</v>
      </c>
      <c r="I2441" s="117">
        <v>1025</v>
      </c>
      <c r="J2441" s="117"/>
      <c r="K2441" s="120">
        <v>380.6</v>
      </c>
      <c r="L2441" s="121" t="s">
        <v>1136</v>
      </c>
      <c r="M2441" s="121" t="s">
        <v>891</v>
      </c>
      <c r="N2441" s="121">
        <v>2017</v>
      </c>
      <c r="O2441" s="121">
        <v>96</v>
      </c>
      <c r="P2441" s="121" t="s">
        <v>892</v>
      </c>
      <c r="Q2441" s="121" t="s">
        <v>895</v>
      </c>
      <c r="R2441" s="121">
        <v>72937575</v>
      </c>
      <c r="S2441" s="121" t="s">
        <v>5971</v>
      </c>
      <c r="T2441" s="199">
        <v>42921</v>
      </c>
      <c r="U2441" s="199">
        <v>42968</v>
      </c>
      <c r="V2441" s="200" t="s">
        <v>4634</v>
      </c>
      <c r="W2441" s="200" t="s">
        <v>4635</v>
      </c>
      <c r="X2441" s="200" t="s">
        <v>4635</v>
      </c>
    </row>
    <row r="2442" spans="1:24" x14ac:dyDescent="0.2">
      <c r="A2442" s="146">
        <v>0</v>
      </c>
      <c r="B2442" s="116">
        <f t="shared" si="76"/>
        <v>485.76</v>
      </c>
      <c r="C2442" s="190">
        <f t="shared" si="77"/>
        <v>0</v>
      </c>
      <c r="D2442" s="167" t="s">
        <v>894</v>
      </c>
      <c r="E2442" s="117" t="s">
        <v>3293</v>
      </c>
      <c r="F2442" s="118" t="s">
        <v>3294</v>
      </c>
      <c r="G2442" s="119" t="s">
        <v>4079</v>
      </c>
      <c r="H2442" s="117" t="s">
        <v>956</v>
      </c>
      <c r="I2442" s="117">
        <v>1025</v>
      </c>
      <c r="J2442" s="117">
        <v>12</v>
      </c>
      <c r="K2442" s="120">
        <v>485.76</v>
      </c>
      <c r="L2442" s="121" t="s">
        <v>1136</v>
      </c>
      <c r="M2442" s="121" t="s">
        <v>891</v>
      </c>
      <c r="N2442" s="121">
        <v>2003</v>
      </c>
      <c r="O2442" s="121">
        <v>352</v>
      </c>
      <c r="P2442" s="121" t="s">
        <v>1592</v>
      </c>
      <c r="Q2442" s="121" t="s">
        <v>895</v>
      </c>
      <c r="R2442" s="121">
        <v>2964906</v>
      </c>
      <c r="S2442" s="121" t="s">
        <v>3295</v>
      </c>
      <c r="T2442" s="199">
        <v>37981</v>
      </c>
      <c r="U2442" s="199"/>
      <c r="V2442" s="200" t="s">
        <v>4634</v>
      </c>
      <c r="W2442" s="200" t="s">
        <v>4635</v>
      </c>
      <c r="X2442" s="200" t="s">
        <v>4635</v>
      </c>
    </row>
    <row r="2443" spans="1:24" ht="22.5" x14ac:dyDescent="0.2">
      <c r="A2443" s="146">
        <v>0</v>
      </c>
      <c r="B2443" s="116">
        <f t="shared" si="76"/>
        <v>599.5</v>
      </c>
      <c r="C2443" s="190">
        <f t="shared" si="77"/>
        <v>0</v>
      </c>
      <c r="D2443" s="167"/>
      <c r="E2443" s="117" t="s">
        <v>8651</v>
      </c>
      <c r="F2443" s="118" t="s">
        <v>8652</v>
      </c>
      <c r="G2443" s="119" t="s">
        <v>9159</v>
      </c>
      <c r="H2443" s="117" t="s">
        <v>956</v>
      </c>
      <c r="I2443" s="117">
        <v>1025</v>
      </c>
      <c r="J2443" s="117"/>
      <c r="K2443" s="120">
        <v>599.5</v>
      </c>
      <c r="L2443" s="121" t="s">
        <v>1136</v>
      </c>
      <c r="M2443" s="121" t="s">
        <v>891</v>
      </c>
      <c r="N2443" s="121">
        <v>2018</v>
      </c>
      <c r="O2443" s="121">
        <v>80</v>
      </c>
      <c r="P2443" s="121" t="s">
        <v>6265</v>
      </c>
      <c r="Q2443" s="121" t="s">
        <v>895</v>
      </c>
      <c r="R2443" s="121">
        <v>73026232</v>
      </c>
      <c r="S2443" s="121" t="s">
        <v>9160</v>
      </c>
      <c r="T2443" s="199">
        <v>43402</v>
      </c>
      <c r="U2443" s="199">
        <v>43399</v>
      </c>
      <c r="V2443" s="200" t="s">
        <v>4634</v>
      </c>
      <c r="W2443" s="200" t="s">
        <v>4635</v>
      </c>
      <c r="X2443" s="200" t="s">
        <v>4635</v>
      </c>
    </row>
    <row r="2444" spans="1:24" x14ac:dyDescent="0.2">
      <c r="A2444" s="146">
        <v>0</v>
      </c>
      <c r="B2444" s="116">
        <f t="shared" si="76"/>
        <v>1100</v>
      </c>
      <c r="C2444" s="190">
        <f t="shared" si="77"/>
        <v>0</v>
      </c>
      <c r="D2444" s="167" t="s">
        <v>894</v>
      </c>
      <c r="E2444" s="117" t="s">
        <v>9466</v>
      </c>
      <c r="F2444" s="118" t="s">
        <v>9467</v>
      </c>
      <c r="G2444" s="119" t="s">
        <v>10452</v>
      </c>
      <c r="H2444" s="117" t="s">
        <v>956</v>
      </c>
      <c r="I2444" s="117">
        <v>1025</v>
      </c>
      <c r="J2444" s="117"/>
      <c r="K2444" s="120">
        <v>1100</v>
      </c>
      <c r="L2444" s="121" t="s">
        <v>1136</v>
      </c>
      <c r="M2444" s="121" t="s">
        <v>891</v>
      </c>
      <c r="N2444" s="121">
        <v>2019</v>
      </c>
      <c r="O2444" s="121">
        <v>208</v>
      </c>
      <c r="P2444" s="121" t="s">
        <v>7157</v>
      </c>
      <c r="Q2444" s="121" t="s">
        <v>893</v>
      </c>
      <c r="R2444" s="121">
        <v>73036572</v>
      </c>
      <c r="S2444" s="121" t="s">
        <v>10453</v>
      </c>
      <c r="T2444" s="199">
        <v>43453</v>
      </c>
      <c r="U2444" s="199">
        <v>43462</v>
      </c>
      <c r="V2444" s="200" t="s">
        <v>4634</v>
      </c>
      <c r="W2444" s="200" t="s">
        <v>4635</v>
      </c>
      <c r="X2444" s="200" t="s">
        <v>4635</v>
      </c>
    </row>
    <row r="2445" spans="1:24" x14ac:dyDescent="0.2">
      <c r="A2445" s="146">
        <v>0</v>
      </c>
      <c r="B2445" s="116">
        <f t="shared" si="76"/>
        <v>1155</v>
      </c>
      <c r="C2445" s="190">
        <f t="shared" si="77"/>
        <v>0</v>
      </c>
      <c r="D2445" s="167" t="s">
        <v>894</v>
      </c>
      <c r="E2445" s="117" t="s">
        <v>196</v>
      </c>
      <c r="F2445" s="118" t="s">
        <v>10129</v>
      </c>
      <c r="G2445" s="119" t="s">
        <v>197</v>
      </c>
      <c r="H2445" s="117" t="s">
        <v>956</v>
      </c>
      <c r="I2445" s="117">
        <v>1025</v>
      </c>
      <c r="J2445" s="117"/>
      <c r="K2445" s="120">
        <v>1155</v>
      </c>
      <c r="L2445" s="121" t="s">
        <v>1136</v>
      </c>
      <c r="M2445" s="121" t="s">
        <v>891</v>
      </c>
      <c r="N2445" s="121">
        <v>2018</v>
      </c>
      <c r="O2445" s="121">
        <v>480</v>
      </c>
      <c r="P2445" s="121" t="s">
        <v>1592</v>
      </c>
      <c r="Q2445" s="121" t="s">
        <v>895</v>
      </c>
      <c r="R2445" s="121">
        <v>72959876</v>
      </c>
      <c r="S2445" s="121" t="s">
        <v>198</v>
      </c>
      <c r="T2445" s="199">
        <v>43101</v>
      </c>
      <c r="U2445" s="199"/>
      <c r="V2445" s="200" t="s">
        <v>4634</v>
      </c>
      <c r="W2445" s="200" t="s">
        <v>4635</v>
      </c>
      <c r="X2445" s="200" t="s">
        <v>4635</v>
      </c>
    </row>
    <row r="2446" spans="1:24" ht="16.5" x14ac:dyDescent="0.2">
      <c r="A2446" s="146">
        <v>0</v>
      </c>
      <c r="B2446" s="116">
        <f t="shared" si="76"/>
        <v>1270.5</v>
      </c>
      <c r="C2446" s="190">
        <f t="shared" si="77"/>
        <v>0</v>
      </c>
      <c r="D2446" s="167" t="s">
        <v>13950</v>
      </c>
      <c r="E2446" s="117" t="s">
        <v>196</v>
      </c>
      <c r="F2446" s="118" t="s">
        <v>15131</v>
      </c>
      <c r="G2446" s="119" t="s">
        <v>197</v>
      </c>
      <c r="H2446" s="117" t="s">
        <v>956</v>
      </c>
      <c r="I2446" s="117">
        <v>1025</v>
      </c>
      <c r="J2446" s="117"/>
      <c r="K2446" s="120">
        <v>1270.5</v>
      </c>
      <c r="L2446" s="121" t="s">
        <v>1136</v>
      </c>
      <c r="M2446" s="121" t="s">
        <v>3227</v>
      </c>
      <c r="N2446" s="121">
        <v>2020</v>
      </c>
      <c r="O2446" s="121">
        <v>480</v>
      </c>
      <c r="P2446" s="121" t="s">
        <v>1592</v>
      </c>
      <c r="Q2446" s="121" t="s">
        <v>895</v>
      </c>
      <c r="R2446" s="121">
        <v>73104740</v>
      </c>
      <c r="S2446" s="121" t="s">
        <v>198</v>
      </c>
      <c r="T2446" s="199">
        <v>43831</v>
      </c>
      <c r="U2446" s="199"/>
      <c r="V2446" s="200" t="s">
        <v>4634</v>
      </c>
      <c r="W2446" s="200" t="s">
        <v>4635</v>
      </c>
      <c r="X2446" s="200" t="s">
        <v>4635</v>
      </c>
    </row>
    <row r="2447" spans="1:24" ht="16.5" x14ac:dyDescent="0.2">
      <c r="A2447" s="146">
        <v>0</v>
      </c>
      <c r="B2447" s="116">
        <f t="shared" si="76"/>
        <v>749.1</v>
      </c>
      <c r="C2447" s="190">
        <f t="shared" si="77"/>
        <v>0</v>
      </c>
      <c r="D2447" s="167" t="s">
        <v>13950</v>
      </c>
      <c r="E2447" s="117" t="s">
        <v>5093</v>
      </c>
      <c r="F2447" s="118" t="s">
        <v>15132</v>
      </c>
      <c r="G2447" s="119" t="s">
        <v>5203</v>
      </c>
      <c r="H2447" s="117" t="s">
        <v>956</v>
      </c>
      <c r="I2447" s="117">
        <v>1025</v>
      </c>
      <c r="J2447" s="117"/>
      <c r="K2447" s="120">
        <v>749.1</v>
      </c>
      <c r="L2447" s="121" t="s">
        <v>1136</v>
      </c>
      <c r="M2447" s="121" t="s">
        <v>3228</v>
      </c>
      <c r="N2447" s="121">
        <v>2020</v>
      </c>
      <c r="O2447" s="121">
        <v>172</v>
      </c>
      <c r="P2447" s="121" t="s">
        <v>1592</v>
      </c>
      <c r="Q2447" s="121" t="s">
        <v>895</v>
      </c>
      <c r="R2447" s="121">
        <v>73105179</v>
      </c>
      <c r="S2447" s="121" t="s">
        <v>5299</v>
      </c>
      <c r="T2447" s="199">
        <v>43831</v>
      </c>
      <c r="U2447" s="199"/>
      <c r="V2447" s="200" t="s">
        <v>4634</v>
      </c>
      <c r="W2447" s="200" t="s">
        <v>4634</v>
      </c>
      <c r="X2447" s="200" t="s">
        <v>4635</v>
      </c>
    </row>
    <row r="2448" spans="1:24" x14ac:dyDescent="0.2">
      <c r="A2448" s="146">
        <v>0</v>
      </c>
      <c r="B2448" s="116">
        <f t="shared" si="76"/>
        <v>944.9</v>
      </c>
      <c r="C2448" s="190">
        <f t="shared" si="77"/>
        <v>0</v>
      </c>
      <c r="D2448" s="167" t="s">
        <v>1106</v>
      </c>
      <c r="E2448" s="117" t="s">
        <v>12688</v>
      </c>
      <c r="F2448" s="118" t="s">
        <v>12899</v>
      </c>
      <c r="G2448" s="119" t="s">
        <v>13269</v>
      </c>
      <c r="H2448" s="117" t="s">
        <v>956</v>
      </c>
      <c r="I2448" s="117">
        <v>1025</v>
      </c>
      <c r="J2448" s="117"/>
      <c r="K2448" s="120">
        <v>944.9</v>
      </c>
      <c r="L2448" s="121" t="s">
        <v>1136</v>
      </c>
      <c r="M2448" s="121" t="s">
        <v>891</v>
      </c>
      <c r="N2448" s="121">
        <v>2020</v>
      </c>
      <c r="O2448" s="121">
        <v>216</v>
      </c>
      <c r="P2448" s="121" t="s">
        <v>1592</v>
      </c>
      <c r="Q2448" s="121" t="s">
        <v>895</v>
      </c>
      <c r="R2448" s="121">
        <v>73092254</v>
      </c>
      <c r="S2448" s="121" t="s">
        <v>13270</v>
      </c>
      <c r="T2448" s="199">
        <v>43817</v>
      </c>
      <c r="U2448" s="199">
        <v>43826</v>
      </c>
      <c r="V2448" s="200" t="s">
        <v>4634</v>
      </c>
      <c r="W2448" s="200" t="s">
        <v>4635</v>
      </c>
      <c r="X2448" s="200" t="s">
        <v>4635</v>
      </c>
    </row>
    <row r="2449" spans="1:24" x14ac:dyDescent="0.2">
      <c r="A2449" s="146">
        <v>0</v>
      </c>
      <c r="B2449" s="116">
        <f t="shared" si="76"/>
        <v>550</v>
      </c>
      <c r="C2449" s="190">
        <f t="shared" si="77"/>
        <v>0</v>
      </c>
      <c r="D2449" s="167" t="s">
        <v>1106</v>
      </c>
      <c r="E2449" s="117" t="s">
        <v>10975</v>
      </c>
      <c r="F2449" s="118" t="s">
        <v>15133</v>
      </c>
      <c r="G2449" s="119" t="s">
        <v>15134</v>
      </c>
      <c r="H2449" s="117" t="s">
        <v>956</v>
      </c>
      <c r="I2449" s="117">
        <v>1025</v>
      </c>
      <c r="J2449" s="117"/>
      <c r="K2449" s="120">
        <v>550</v>
      </c>
      <c r="L2449" s="121" t="s">
        <v>1136</v>
      </c>
      <c r="M2449" s="121" t="s">
        <v>891</v>
      </c>
      <c r="N2449" s="121">
        <v>2020</v>
      </c>
      <c r="O2449" s="121">
        <v>144</v>
      </c>
      <c r="P2449" s="121" t="s">
        <v>1592</v>
      </c>
      <c r="Q2449" s="121" t="s">
        <v>527</v>
      </c>
      <c r="R2449" s="121">
        <v>73100463</v>
      </c>
      <c r="S2449" s="121" t="s">
        <v>15135</v>
      </c>
      <c r="T2449" s="199">
        <v>43846</v>
      </c>
      <c r="U2449" s="199">
        <v>43861</v>
      </c>
      <c r="V2449" s="200" t="s">
        <v>4635</v>
      </c>
      <c r="W2449" s="200" t="s">
        <v>4634</v>
      </c>
      <c r="X2449" s="200" t="s">
        <v>4635</v>
      </c>
    </row>
    <row r="2450" spans="1:24" ht="22.5" x14ac:dyDescent="0.2">
      <c r="A2450" s="146">
        <v>0</v>
      </c>
      <c r="B2450" s="116">
        <f t="shared" si="76"/>
        <v>1168.3499999999999</v>
      </c>
      <c r="C2450" s="190">
        <f t="shared" si="77"/>
        <v>0</v>
      </c>
      <c r="D2450" s="167" t="s">
        <v>894</v>
      </c>
      <c r="E2450" s="117" t="s">
        <v>337</v>
      </c>
      <c r="F2450" s="118" t="s">
        <v>11331</v>
      </c>
      <c r="G2450" s="119" t="s">
        <v>1288</v>
      </c>
      <c r="H2450" s="117" t="s">
        <v>956</v>
      </c>
      <c r="I2450" s="117">
        <v>1025</v>
      </c>
      <c r="J2450" s="117"/>
      <c r="K2450" s="120">
        <v>1168.3499999999999</v>
      </c>
      <c r="L2450" s="121" t="s">
        <v>1136</v>
      </c>
      <c r="M2450" s="121" t="s">
        <v>3228</v>
      </c>
      <c r="N2450" s="121">
        <v>2019</v>
      </c>
      <c r="O2450" s="121">
        <v>252</v>
      </c>
      <c r="P2450" s="121" t="s">
        <v>1592</v>
      </c>
      <c r="Q2450" s="121" t="s">
        <v>895</v>
      </c>
      <c r="R2450" s="121">
        <v>73070080</v>
      </c>
      <c r="S2450" s="121" t="s">
        <v>1289</v>
      </c>
      <c r="T2450" s="199">
        <v>43466</v>
      </c>
      <c r="U2450" s="199"/>
      <c r="V2450" s="200" t="s">
        <v>4634</v>
      </c>
      <c r="W2450" s="200" t="s">
        <v>4635</v>
      </c>
      <c r="X2450" s="200" t="s">
        <v>4635</v>
      </c>
    </row>
    <row r="2451" spans="1:24" ht="22.5" x14ac:dyDescent="0.2">
      <c r="A2451" s="146">
        <v>0</v>
      </c>
      <c r="B2451" s="116">
        <f t="shared" si="76"/>
        <v>1168.3499999999999</v>
      </c>
      <c r="C2451" s="190">
        <f t="shared" si="77"/>
        <v>0</v>
      </c>
      <c r="D2451" s="167" t="s">
        <v>13950</v>
      </c>
      <c r="E2451" s="117" t="s">
        <v>337</v>
      </c>
      <c r="F2451" s="118" t="s">
        <v>15136</v>
      </c>
      <c r="G2451" s="119" t="s">
        <v>1288</v>
      </c>
      <c r="H2451" s="117" t="s">
        <v>956</v>
      </c>
      <c r="I2451" s="117">
        <v>1025</v>
      </c>
      <c r="J2451" s="117"/>
      <c r="K2451" s="120">
        <v>1168.3499999999999</v>
      </c>
      <c r="L2451" s="121" t="s">
        <v>1136</v>
      </c>
      <c r="M2451" s="121" t="s">
        <v>3228</v>
      </c>
      <c r="N2451" s="121">
        <v>2020</v>
      </c>
      <c r="O2451" s="121">
        <v>252</v>
      </c>
      <c r="P2451" s="121" t="s">
        <v>1592</v>
      </c>
      <c r="Q2451" s="121" t="s">
        <v>895</v>
      </c>
      <c r="R2451" s="121">
        <v>73105185</v>
      </c>
      <c r="S2451" s="121" t="s">
        <v>1289</v>
      </c>
      <c r="T2451" s="199">
        <v>43831</v>
      </c>
      <c r="U2451" s="199"/>
      <c r="V2451" s="200" t="s">
        <v>4634</v>
      </c>
      <c r="W2451" s="200" t="s">
        <v>4635</v>
      </c>
      <c r="X2451" s="200" t="s">
        <v>4635</v>
      </c>
    </row>
    <row r="2452" spans="1:24" ht="22.5" x14ac:dyDescent="0.2">
      <c r="A2452" s="146">
        <v>0</v>
      </c>
      <c r="B2452" s="116">
        <f t="shared" si="76"/>
        <v>1125.3</v>
      </c>
      <c r="C2452" s="190">
        <f t="shared" si="77"/>
        <v>0</v>
      </c>
      <c r="D2452" s="167" t="s">
        <v>894</v>
      </c>
      <c r="E2452" s="117" t="s">
        <v>5789</v>
      </c>
      <c r="F2452" s="118" t="s">
        <v>13588</v>
      </c>
      <c r="G2452" s="119" t="s">
        <v>13589</v>
      </c>
      <c r="H2452" s="117" t="s">
        <v>956</v>
      </c>
      <c r="I2452" s="117">
        <v>1025</v>
      </c>
      <c r="J2452" s="117"/>
      <c r="K2452" s="120">
        <v>1125.3</v>
      </c>
      <c r="L2452" s="121" t="s">
        <v>1136</v>
      </c>
      <c r="M2452" s="121" t="s">
        <v>891</v>
      </c>
      <c r="N2452" s="121">
        <v>2017</v>
      </c>
      <c r="O2452" s="121">
        <v>372</v>
      </c>
      <c r="P2452" s="121" t="s">
        <v>1592</v>
      </c>
      <c r="Q2452" s="121" t="s">
        <v>895</v>
      </c>
      <c r="R2452" s="121">
        <v>72937584</v>
      </c>
      <c r="S2452" s="121" t="s">
        <v>5889</v>
      </c>
      <c r="T2452" s="199">
        <v>42963</v>
      </c>
      <c r="U2452" s="199">
        <v>42968</v>
      </c>
      <c r="V2452" s="200" t="s">
        <v>4634</v>
      </c>
      <c r="W2452" s="200" t="s">
        <v>4634</v>
      </c>
      <c r="X2452" s="200" t="s">
        <v>4635</v>
      </c>
    </row>
    <row r="2453" spans="1:24" ht="22.5" x14ac:dyDescent="0.2">
      <c r="A2453" s="146">
        <v>0</v>
      </c>
      <c r="B2453" s="116">
        <f t="shared" si="76"/>
        <v>1293.5999999999999</v>
      </c>
      <c r="C2453" s="190">
        <f t="shared" si="77"/>
        <v>0</v>
      </c>
      <c r="D2453" s="167" t="s">
        <v>3860</v>
      </c>
      <c r="E2453" s="117" t="s">
        <v>5789</v>
      </c>
      <c r="F2453" s="118" t="s">
        <v>12371</v>
      </c>
      <c r="G2453" s="119" t="s">
        <v>12372</v>
      </c>
      <c r="H2453" s="117" t="s">
        <v>956</v>
      </c>
      <c r="I2453" s="117">
        <v>1025</v>
      </c>
      <c r="J2453" s="117"/>
      <c r="K2453" s="120">
        <v>1293.5999999999999</v>
      </c>
      <c r="L2453" s="121" t="s">
        <v>1136</v>
      </c>
      <c r="M2453" s="121" t="s">
        <v>891</v>
      </c>
      <c r="N2453" s="121">
        <v>2019</v>
      </c>
      <c r="O2453" s="121">
        <v>372</v>
      </c>
      <c r="P2453" s="121" t="s">
        <v>1592</v>
      </c>
      <c r="Q2453" s="121" t="s">
        <v>895</v>
      </c>
      <c r="R2453" s="121">
        <v>73052472</v>
      </c>
      <c r="S2453" s="121" t="s">
        <v>5889</v>
      </c>
      <c r="T2453" s="199">
        <v>43742</v>
      </c>
      <c r="U2453" s="199">
        <v>43756</v>
      </c>
      <c r="V2453" s="200" t="s">
        <v>4634</v>
      </c>
      <c r="W2453" s="200" t="s">
        <v>4634</v>
      </c>
      <c r="X2453" s="200" t="s">
        <v>4635</v>
      </c>
    </row>
    <row r="2454" spans="1:24" ht="22.5" x14ac:dyDescent="0.2">
      <c r="A2454" s="146">
        <v>0</v>
      </c>
      <c r="B2454" s="116">
        <f t="shared" si="76"/>
        <v>422.29</v>
      </c>
      <c r="C2454" s="190">
        <f t="shared" si="77"/>
        <v>0</v>
      </c>
      <c r="D2454" s="167" t="s">
        <v>13950</v>
      </c>
      <c r="E2454" s="117" t="s">
        <v>3187</v>
      </c>
      <c r="F2454" s="118" t="s">
        <v>15137</v>
      </c>
      <c r="G2454" s="119" t="s">
        <v>3188</v>
      </c>
      <c r="H2454" s="117" t="s">
        <v>956</v>
      </c>
      <c r="I2454" s="117">
        <v>1025</v>
      </c>
      <c r="J2454" s="117"/>
      <c r="K2454" s="120">
        <v>422.29</v>
      </c>
      <c r="L2454" s="121" t="s">
        <v>1136</v>
      </c>
      <c r="M2454" s="121" t="s">
        <v>3228</v>
      </c>
      <c r="N2454" s="121">
        <v>2020</v>
      </c>
      <c r="O2454" s="121">
        <v>80</v>
      </c>
      <c r="P2454" s="121" t="s">
        <v>892</v>
      </c>
      <c r="Q2454" s="121" t="s">
        <v>895</v>
      </c>
      <c r="R2454" s="121">
        <v>73105187</v>
      </c>
      <c r="S2454" s="121" t="s">
        <v>3189</v>
      </c>
      <c r="T2454" s="199">
        <v>43831</v>
      </c>
      <c r="U2454" s="199"/>
      <c r="V2454" s="200" t="s">
        <v>4634</v>
      </c>
      <c r="W2454" s="200" t="s">
        <v>4635</v>
      </c>
      <c r="X2454" s="200" t="s">
        <v>4635</v>
      </c>
    </row>
    <row r="2455" spans="1:24" ht="22.5" x14ac:dyDescent="0.2">
      <c r="A2455" s="146">
        <v>0</v>
      </c>
      <c r="B2455" s="116">
        <f t="shared" si="76"/>
        <v>1724.8</v>
      </c>
      <c r="C2455" s="190">
        <f t="shared" si="77"/>
        <v>0</v>
      </c>
      <c r="D2455" s="167" t="s">
        <v>13950</v>
      </c>
      <c r="E2455" s="117" t="s">
        <v>2674</v>
      </c>
      <c r="F2455" s="118" t="s">
        <v>15138</v>
      </c>
      <c r="G2455" s="119" t="s">
        <v>2788</v>
      </c>
      <c r="H2455" s="117" t="s">
        <v>956</v>
      </c>
      <c r="I2455" s="117">
        <v>1025</v>
      </c>
      <c r="J2455" s="117"/>
      <c r="K2455" s="120">
        <v>1724.8</v>
      </c>
      <c r="L2455" s="121" t="s">
        <v>1136</v>
      </c>
      <c r="M2455" s="121" t="s">
        <v>3227</v>
      </c>
      <c r="N2455" s="121">
        <v>2020</v>
      </c>
      <c r="O2455" s="121">
        <v>576</v>
      </c>
      <c r="P2455" s="121" t="s">
        <v>1592</v>
      </c>
      <c r="Q2455" s="121" t="s">
        <v>9600</v>
      </c>
      <c r="R2455" s="121">
        <v>73104963</v>
      </c>
      <c r="S2455" s="121" t="s">
        <v>2715</v>
      </c>
      <c r="T2455" s="199">
        <v>43831</v>
      </c>
      <c r="U2455" s="199"/>
      <c r="V2455" s="200" t="s">
        <v>4634</v>
      </c>
      <c r="W2455" s="200" t="s">
        <v>4635</v>
      </c>
      <c r="X2455" s="200" t="s">
        <v>4635</v>
      </c>
    </row>
    <row r="2456" spans="1:24" ht="22.5" x14ac:dyDescent="0.2">
      <c r="A2456" s="146">
        <v>0</v>
      </c>
      <c r="B2456" s="116">
        <f t="shared" si="76"/>
        <v>930.6</v>
      </c>
      <c r="C2456" s="190">
        <f t="shared" si="77"/>
        <v>0</v>
      </c>
      <c r="D2456" s="167"/>
      <c r="E2456" s="117" t="s">
        <v>4749</v>
      </c>
      <c r="F2456" s="118" t="s">
        <v>4750</v>
      </c>
      <c r="G2456" s="119" t="s">
        <v>4751</v>
      </c>
      <c r="H2456" s="117" t="s">
        <v>956</v>
      </c>
      <c r="I2456" s="117">
        <v>1025</v>
      </c>
      <c r="J2456" s="117"/>
      <c r="K2456" s="120">
        <v>930.6</v>
      </c>
      <c r="L2456" s="121" t="s">
        <v>1136</v>
      </c>
      <c r="M2456" s="121" t="s">
        <v>891</v>
      </c>
      <c r="N2456" s="121">
        <v>2017</v>
      </c>
      <c r="O2456" s="121">
        <v>280</v>
      </c>
      <c r="P2456" s="121" t="s">
        <v>1592</v>
      </c>
      <c r="Q2456" s="121" t="s">
        <v>895</v>
      </c>
      <c r="R2456" s="121">
        <v>72893577</v>
      </c>
      <c r="S2456" s="121" t="s">
        <v>5601</v>
      </c>
      <c r="T2456" s="199">
        <v>42683</v>
      </c>
      <c r="U2456" s="199">
        <v>42692</v>
      </c>
      <c r="V2456" s="200" t="s">
        <v>4634</v>
      </c>
      <c r="W2456" s="200" t="s">
        <v>4635</v>
      </c>
      <c r="X2456" s="200" t="s">
        <v>4635</v>
      </c>
    </row>
    <row r="2457" spans="1:24" ht="22.5" x14ac:dyDescent="0.2">
      <c r="A2457" s="146">
        <v>0</v>
      </c>
      <c r="B2457" s="116">
        <f t="shared" si="76"/>
        <v>1500.4</v>
      </c>
      <c r="C2457" s="190">
        <f t="shared" si="77"/>
        <v>0</v>
      </c>
      <c r="D2457" s="167" t="s">
        <v>894</v>
      </c>
      <c r="E2457" s="117" t="s">
        <v>10980</v>
      </c>
      <c r="F2457" s="118" t="s">
        <v>10981</v>
      </c>
      <c r="G2457" s="119" t="s">
        <v>10982</v>
      </c>
      <c r="H2457" s="117" t="s">
        <v>956</v>
      </c>
      <c r="I2457" s="117">
        <v>1025</v>
      </c>
      <c r="J2457" s="117"/>
      <c r="K2457" s="120">
        <v>1500.4</v>
      </c>
      <c r="L2457" s="121" t="s">
        <v>1136</v>
      </c>
      <c r="M2457" s="121" t="s">
        <v>891</v>
      </c>
      <c r="N2457" s="121">
        <v>2019</v>
      </c>
      <c r="O2457" s="121">
        <v>512</v>
      </c>
      <c r="P2457" s="121" t="s">
        <v>1592</v>
      </c>
      <c r="Q2457" s="121" t="s">
        <v>895</v>
      </c>
      <c r="R2457" s="121">
        <v>73053172</v>
      </c>
      <c r="S2457" s="121" t="s">
        <v>10983</v>
      </c>
      <c r="T2457" s="199">
        <v>43577</v>
      </c>
      <c r="U2457" s="199">
        <v>43581</v>
      </c>
      <c r="V2457" s="200" t="s">
        <v>4634</v>
      </c>
      <c r="W2457" s="200" t="s">
        <v>4635</v>
      </c>
      <c r="X2457" s="200" t="s">
        <v>4635</v>
      </c>
    </row>
    <row r="2458" spans="1:24" ht="16.5" x14ac:dyDescent="0.2">
      <c r="A2458" s="146">
        <v>0</v>
      </c>
      <c r="B2458" s="116">
        <f t="shared" si="76"/>
        <v>1078</v>
      </c>
      <c r="C2458" s="190">
        <f t="shared" si="77"/>
        <v>0</v>
      </c>
      <c r="D2458" s="167" t="s">
        <v>13950</v>
      </c>
      <c r="E2458" s="117" t="s">
        <v>4080</v>
      </c>
      <c r="F2458" s="118" t="s">
        <v>15139</v>
      </c>
      <c r="G2458" s="119" t="s">
        <v>515</v>
      </c>
      <c r="H2458" s="117" t="s">
        <v>956</v>
      </c>
      <c r="I2458" s="117">
        <v>1025</v>
      </c>
      <c r="J2458" s="117"/>
      <c r="K2458" s="120">
        <v>1078</v>
      </c>
      <c r="L2458" s="121" t="s">
        <v>1136</v>
      </c>
      <c r="M2458" s="121" t="s">
        <v>3227</v>
      </c>
      <c r="N2458" s="121">
        <v>2020</v>
      </c>
      <c r="O2458" s="121">
        <v>288</v>
      </c>
      <c r="P2458" s="121" t="s">
        <v>1947</v>
      </c>
      <c r="Q2458" s="121" t="s">
        <v>895</v>
      </c>
      <c r="R2458" s="121">
        <v>73104619</v>
      </c>
      <c r="S2458" s="121" t="s">
        <v>2102</v>
      </c>
      <c r="T2458" s="199">
        <v>43831</v>
      </c>
      <c r="U2458" s="199"/>
      <c r="V2458" s="200" t="s">
        <v>4634</v>
      </c>
      <c r="W2458" s="200" t="s">
        <v>4635</v>
      </c>
      <c r="X2458" s="200" t="s">
        <v>4635</v>
      </c>
    </row>
    <row r="2459" spans="1:24" ht="22.5" x14ac:dyDescent="0.2">
      <c r="A2459" s="146">
        <v>0</v>
      </c>
      <c r="B2459" s="116">
        <f t="shared" si="76"/>
        <v>990</v>
      </c>
      <c r="C2459" s="190">
        <f t="shared" si="77"/>
        <v>0</v>
      </c>
      <c r="D2459" s="167" t="s">
        <v>13950</v>
      </c>
      <c r="E2459" s="117" t="s">
        <v>2783</v>
      </c>
      <c r="F2459" s="118" t="s">
        <v>15140</v>
      </c>
      <c r="G2459" s="119" t="s">
        <v>2995</v>
      </c>
      <c r="H2459" s="117" t="s">
        <v>956</v>
      </c>
      <c r="I2459" s="117">
        <v>1025</v>
      </c>
      <c r="J2459" s="117"/>
      <c r="K2459" s="120">
        <v>990</v>
      </c>
      <c r="L2459" s="121" t="s">
        <v>1136</v>
      </c>
      <c r="M2459" s="121" t="s">
        <v>3227</v>
      </c>
      <c r="N2459" s="121">
        <v>2020</v>
      </c>
      <c r="O2459" s="121">
        <v>240</v>
      </c>
      <c r="P2459" s="121" t="s">
        <v>1592</v>
      </c>
      <c r="Q2459" s="121" t="s">
        <v>9600</v>
      </c>
      <c r="R2459" s="121">
        <v>73104959</v>
      </c>
      <c r="S2459" s="121" t="s">
        <v>2861</v>
      </c>
      <c r="T2459" s="199">
        <v>43831</v>
      </c>
      <c r="U2459" s="199"/>
      <c r="V2459" s="200" t="s">
        <v>4634</v>
      </c>
      <c r="W2459" s="200" t="s">
        <v>4635</v>
      </c>
      <c r="X2459" s="200" t="s">
        <v>4635</v>
      </c>
    </row>
    <row r="2460" spans="1:24" ht="22.5" x14ac:dyDescent="0.2">
      <c r="A2460" s="146">
        <v>0</v>
      </c>
      <c r="B2460" s="116">
        <f t="shared" si="76"/>
        <v>2200</v>
      </c>
      <c r="C2460" s="190">
        <f t="shared" si="77"/>
        <v>0</v>
      </c>
      <c r="D2460" s="167"/>
      <c r="E2460" s="117" t="s">
        <v>5790</v>
      </c>
      <c r="F2460" s="118" t="s">
        <v>11684</v>
      </c>
      <c r="G2460" s="119" t="s">
        <v>12007</v>
      </c>
      <c r="H2460" s="117" t="s">
        <v>956</v>
      </c>
      <c r="I2460" s="117">
        <v>1025</v>
      </c>
      <c r="J2460" s="117"/>
      <c r="K2460" s="120">
        <v>2200</v>
      </c>
      <c r="L2460" s="121" t="s">
        <v>1136</v>
      </c>
      <c r="M2460" s="121" t="s">
        <v>891</v>
      </c>
      <c r="N2460" s="121">
        <v>2019</v>
      </c>
      <c r="O2460" s="121">
        <v>476</v>
      </c>
      <c r="P2460" s="121" t="s">
        <v>1592</v>
      </c>
      <c r="Q2460" s="121" t="s">
        <v>893</v>
      </c>
      <c r="R2460" s="121">
        <v>73070940</v>
      </c>
      <c r="S2460" s="121" t="s">
        <v>12008</v>
      </c>
      <c r="T2460" s="199">
        <v>43669</v>
      </c>
      <c r="U2460" s="199">
        <v>43672</v>
      </c>
      <c r="V2460" s="200" t="s">
        <v>4634</v>
      </c>
      <c r="W2460" s="200" t="s">
        <v>4635</v>
      </c>
      <c r="X2460" s="200" t="s">
        <v>4635</v>
      </c>
    </row>
    <row r="2461" spans="1:24" x14ac:dyDescent="0.2">
      <c r="A2461" s="146">
        <v>0</v>
      </c>
      <c r="B2461" s="116">
        <f t="shared" si="76"/>
        <v>825</v>
      </c>
      <c r="C2461" s="190">
        <f t="shared" si="77"/>
        <v>0</v>
      </c>
      <c r="D2461" s="167"/>
      <c r="E2461" s="117" t="s">
        <v>9468</v>
      </c>
      <c r="F2461" s="118" t="s">
        <v>9469</v>
      </c>
      <c r="G2461" s="119" t="s">
        <v>10130</v>
      </c>
      <c r="H2461" s="117" t="s">
        <v>956</v>
      </c>
      <c r="I2461" s="117">
        <v>1025</v>
      </c>
      <c r="J2461" s="117"/>
      <c r="K2461" s="120">
        <v>825</v>
      </c>
      <c r="L2461" s="121" t="s">
        <v>1136</v>
      </c>
      <c r="M2461" s="121" t="s">
        <v>891</v>
      </c>
      <c r="N2461" s="121">
        <v>2019</v>
      </c>
      <c r="O2461" s="121">
        <v>96</v>
      </c>
      <c r="P2461" s="121" t="s">
        <v>892</v>
      </c>
      <c r="Q2461" s="121" t="s">
        <v>777</v>
      </c>
      <c r="R2461" s="121">
        <v>73038416</v>
      </c>
      <c r="S2461" s="121" t="s">
        <v>10131</v>
      </c>
      <c r="T2461" s="199">
        <v>43502</v>
      </c>
      <c r="U2461" s="199">
        <v>43504</v>
      </c>
      <c r="V2461" s="200" t="s">
        <v>4634</v>
      </c>
      <c r="W2461" s="200" t="s">
        <v>4635</v>
      </c>
      <c r="X2461" s="200" t="s">
        <v>4635</v>
      </c>
    </row>
    <row r="2462" spans="1:24" ht="22.5" x14ac:dyDescent="0.2">
      <c r="A2462" s="146">
        <v>0</v>
      </c>
      <c r="B2462" s="116">
        <f t="shared" si="76"/>
        <v>2695</v>
      </c>
      <c r="C2462" s="190">
        <f t="shared" si="77"/>
        <v>0</v>
      </c>
      <c r="D2462" s="167" t="s">
        <v>13950</v>
      </c>
      <c r="E2462" s="117" t="s">
        <v>2334</v>
      </c>
      <c r="F2462" s="118" t="s">
        <v>15141</v>
      </c>
      <c r="G2462" s="119" t="s">
        <v>199</v>
      </c>
      <c r="H2462" s="117" t="s">
        <v>956</v>
      </c>
      <c r="I2462" s="117">
        <v>1025</v>
      </c>
      <c r="J2462" s="117"/>
      <c r="K2462" s="120">
        <v>2695</v>
      </c>
      <c r="L2462" s="121" t="s">
        <v>1136</v>
      </c>
      <c r="M2462" s="121" t="s">
        <v>3227</v>
      </c>
      <c r="N2462" s="121">
        <v>2020</v>
      </c>
      <c r="O2462" s="121">
        <v>608</v>
      </c>
      <c r="P2462" s="121" t="s">
        <v>1592</v>
      </c>
      <c r="Q2462" s="121" t="s">
        <v>893</v>
      </c>
      <c r="R2462" s="121">
        <v>73104532</v>
      </c>
      <c r="S2462" s="121" t="s">
        <v>200</v>
      </c>
      <c r="T2462" s="199">
        <v>43831</v>
      </c>
      <c r="U2462" s="199"/>
      <c r="V2462" s="200" t="s">
        <v>4634</v>
      </c>
      <c r="W2462" s="200" t="s">
        <v>4635</v>
      </c>
      <c r="X2462" s="200" t="s">
        <v>4635</v>
      </c>
    </row>
    <row r="2463" spans="1:24" ht="22.5" x14ac:dyDescent="0.2">
      <c r="A2463" s="146">
        <v>0</v>
      </c>
      <c r="B2463" s="116">
        <f t="shared" si="76"/>
        <v>1680.8</v>
      </c>
      <c r="C2463" s="190">
        <f t="shared" si="77"/>
        <v>0</v>
      </c>
      <c r="D2463" s="167" t="s">
        <v>1106</v>
      </c>
      <c r="E2463" s="117" t="s">
        <v>5000</v>
      </c>
      <c r="F2463" s="118" t="s">
        <v>12689</v>
      </c>
      <c r="G2463" s="119" t="s">
        <v>12690</v>
      </c>
      <c r="H2463" s="117" t="s">
        <v>956</v>
      </c>
      <c r="I2463" s="117">
        <v>1025</v>
      </c>
      <c r="J2463" s="117"/>
      <c r="K2463" s="120">
        <v>1680.8</v>
      </c>
      <c r="L2463" s="121" t="s">
        <v>1136</v>
      </c>
      <c r="M2463" s="121" t="s">
        <v>891</v>
      </c>
      <c r="N2463" s="121">
        <v>2020</v>
      </c>
      <c r="O2463" s="121">
        <v>432</v>
      </c>
      <c r="P2463" s="121" t="s">
        <v>1592</v>
      </c>
      <c r="Q2463" s="121" t="s">
        <v>895</v>
      </c>
      <c r="R2463" s="121">
        <v>73092310</v>
      </c>
      <c r="S2463" s="121" t="s">
        <v>6437</v>
      </c>
      <c r="T2463" s="199">
        <v>43759</v>
      </c>
      <c r="U2463" s="199">
        <v>43770</v>
      </c>
      <c r="V2463" s="200" t="s">
        <v>4634</v>
      </c>
      <c r="W2463" s="200" t="s">
        <v>4634</v>
      </c>
      <c r="X2463" s="200" t="s">
        <v>4635</v>
      </c>
    </row>
    <row r="2464" spans="1:24" ht="22.5" x14ac:dyDescent="0.2">
      <c r="A2464" s="146">
        <v>0</v>
      </c>
      <c r="B2464" s="116">
        <f t="shared" si="76"/>
        <v>699.6</v>
      </c>
      <c r="C2464" s="190">
        <f t="shared" si="77"/>
        <v>0</v>
      </c>
      <c r="D2464" s="167" t="s">
        <v>894</v>
      </c>
      <c r="E2464" s="117" t="s">
        <v>2061</v>
      </c>
      <c r="F2464" s="118" t="s">
        <v>10984</v>
      </c>
      <c r="G2464" s="119" t="s">
        <v>2062</v>
      </c>
      <c r="H2464" s="117" t="s">
        <v>956</v>
      </c>
      <c r="I2464" s="117">
        <v>1025</v>
      </c>
      <c r="J2464" s="117"/>
      <c r="K2464" s="120">
        <v>699.6</v>
      </c>
      <c r="L2464" s="121" t="s">
        <v>1136</v>
      </c>
      <c r="M2464" s="121" t="s">
        <v>3227</v>
      </c>
      <c r="N2464" s="121">
        <v>2016</v>
      </c>
      <c r="O2464" s="121">
        <v>224</v>
      </c>
      <c r="P2464" s="121" t="s">
        <v>1592</v>
      </c>
      <c r="Q2464" s="121" t="s">
        <v>895</v>
      </c>
      <c r="R2464" s="121">
        <v>70094706</v>
      </c>
      <c r="S2464" s="121" t="s">
        <v>2215</v>
      </c>
      <c r="T2464" s="199">
        <v>42370</v>
      </c>
      <c r="U2464" s="199"/>
      <c r="V2464" s="200" t="s">
        <v>4634</v>
      </c>
      <c r="W2464" s="200" t="s">
        <v>4635</v>
      </c>
      <c r="X2464" s="200" t="s">
        <v>4635</v>
      </c>
    </row>
    <row r="2465" spans="1:24" ht="22.5" x14ac:dyDescent="0.2">
      <c r="A2465" s="146">
        <v>0</v>
      </c>
      <c r="B2465" s="116">
        <f t="shared" si="76"/>
        <v>699.6</v>
      </c>
      <c r="C2465" s="190">
        <f t="shared" si="77"/>
        <v>0</v>
      </c>
      <c r="D2465" s="167" t="s">
        <v>894</v>
      </c>
      <c r="E2465" s="117" t="s">
        <v>2061</v>
      </c>
      <c r="F2465" s="118" t="s">
        <v>10985</v>
      </c>
      <c r="G2465" s="119" t="s">
        <v>2062</v>
      </c>
      <c r="H2465" s="117" t="s">
        <v>956</v>
      </c>
      <c r="I2465" s="117">
        <v>1025</v>
      </c>
      <c r="J2465" s="117"/>
      <c r="K2465" s="120">
        <v>699.6</v>
      </c>
      <c r="L2465" s="121" t="s">
        <v>1136</v>
      </c>
      <c r="M2465" s="121" t="s">
        <v>3227</v>
      </c>
      <c r="N2465" s="121">
        <v>2017</v>
      </c>
      <c r="O2465" s="121">
        <v>224</v>
      </c>
      <c r="P2465" s="121" t="s">
        <v>1592</v>
      </c>
      <c r="Q2465" s="121" t="s">
        <v>895</v>
      </c>
      <c r="R2465" s="121">
        <v>72906977</v>
      </c>
      <c r="S2465" s="121" t="s">
        <v>2215</v>
      </c>
      <c r="T2465" s="199">
        <v>42736</v>
      </c>
      <c r="U2465" s="199"/>
      <c r="V2465" s="200" t="s">
        <v>4634</v>
      </c>
      <c r="W2465" s="200" t="s">
        <v>4635</v>
      </c>
      <c r="X2465" s="200" t="s">
        <v>4635</v>
      </c>
    </row>
    <row r="2466" spans="1:24" ht="22.5" x14ac:dyDescent="0.2">
      <c r="A2466" s="146">
        <v>0</v>
      </c>
      <c r="B2466" s="116">
        <f t="shared" si="76"/>
        <v>808.5</v>
      </c>
      <c r="C2466" s="190">
        <f t="shared" si="77"/>
        <v>0</v>
      </c>
      <c r="D2466" s="167" t="s">
        <v>13950</v>
      </c>
      <c r="E2466" s="117" t="s">
        <v>2061</v>
      </c>
      <c r="F2466" s="118" t="s">
        <v>15142</v>
      </c>
      <c r="G2466" s="119" t="s">
        <v>2062</v>
      </c>
      <c r="H2466" s="117" t="s">
        <v>956</v>
      </c>
      <c r="I2466" s="117">
        <v>1025</v>
      </c>
      <c r="J2466" s="117"/>
      <c r="K2466" s="120">
        <v>808.5</v>
      </c>
      <c r="L2466" s="121" t="s">
        <v>1136</v>
      </c>
      <c r="M2466" s="121" t="s">
        <v>3227</v>
      </c>
      <c r="N2466" s="121">
        <v>2020</v>
      </c>
      <c r="O2466" s="121">
        <v>224</v>
      </c>
      <c r="P2466" s="121" t="s">
        <v>1592</v>
      </c>
      <c r="Q2466" s="121" t="s">
        <v>895</v>
      </c>
      <c r="R2466" s="121">
        <v>73104921</v>
      </c>
      <c r="S2466" s="121" t="s">
        <v>2215</v>
      </c>
      <c r="T2466" s="199">
        <v>43831</v>
      </c>
      <c r="U2466" s="199"/>
      <c r="V2466" s="200" t="s">
        <v>4634</v>
      </c>
      <c r="W2466" s="200" t="s">
        <v>4635</v>
      </c>
      <c r="X2466" s="200" t="s">
        <v>4635</v>
      </c>
    </row>
    <row r="2467" spans="1:24" x14ac:dyDescent="0.2">
      <c r="A2467" s="146">
        <v>0</v>
      </c>
      <c r="B2467" s="116">
        <f t="shared" si="76"/>
        <v>809.6</v>
      </c>
      <c r="C2467" s="190">
        <f t="shared" si="77"/>
        <v>0</v>
      </c>
      <c r="D2467" s="167" t="s">
        <v>894</v>
      </c>
      <c r="E2467" s="117" t="s">
        <v>5094</v>
      </c>
      <c r="F2467" s="118" t="s">
        <v>8989</v>
      </c>
      <c r="G2467" s="119" t="s">
        <v>5204</v>
      </c>
      <c r="H2467" s="117" t="s">
        <v>956</v>
      </c>
      <c r="I2467" s="117">
        <v>1025</v>
      </c>
      <c r="J2467" s="117"/>
      <c r="K2467" s="120">
        <v>809.6</v>
      </c>
      <c r="L2467" s="121" t="s">
        <v>1136</v>
      </c>
      <c r="M2467" s="121" t="s">
        <v>891</v>
      </c>
      <c r="N2467" s="121">
        <v>2019</v>
      </c>
      <c r="O2467" s="121">
        <v>308</v>
      </c>
      <c r="P2467" s="121" t="s">
        <v>1592</v>
      </c>
      <c r="Q2467" s="121" t="s">
        <v>895</v>
      </c>
      <c r="R2467" s="121">
        <v>73036628</v>
      </c>
      <c r="S2467" s="121" t="s">
        <v>5602</v>
      </c>
      <c r="T2467" s="199">
        <v>43431</v>
      </c>
      <c r="U2467" s="199">
        <v>43441</v>
      </c>
      <c r="V2467" s="200" t="s">
        <v>4634</v>
      </c>
      <c r="W2467" s="200" t="s">
        <v>4635</v>
      </c>
      <c r="X2467" s="200" t="s">
        <v>4635</v>
      </c>
    </row>
    <row r="2468" spans="1:24" x14ac:dyDescent="0.2">
      <c r="A2468" s="146">
        <v>0</v>
      </c>
      <c r="B2468" s="116">
        <f t="shared" si="76"/>
        <v>699.6</v>
      </c>
      <c r="C2468" s="190">
        <f t="shared" si="77"/>
        <v>0</v>
      </c>
      <c r="D2468" s="167" t="s">
        <v>894</v>
      </c>
      <c r="E2468" s="117" t="s">
        <v>5094</v>
      </c>
      <c r="F2468" s="118" t="s">
        <v>9470</v>
      </c>
      <c r="G2468" s="119" t="s">
        <v>5204</v>
      </c>
      <c r="H2468" s="117" t="s">
        <v>956</v>
      </c>
      <c r="I2468" s="117">
        <v>1025</v>
      </c>
      <c r="J2468" s="117"/>
      <c r="K2468" s="120">
        <v>699.6</v>
      </c>
      <c r="L2468" s="121" t="s">
        <v>1136</v>
      </c>
      <c r="M2468" s="121" t="s">
        <v>891</v>
      </c>
      <c r="N2468" s="121">
        <v>2017</v>
      </c>
      <c r="O2468" s="121">
        <v>308</v>
      </c>
      <c r="P2468" s="121" t="s">
        <v>1592</v>
      </c>
      <c r="Q2468" s="121" t="s">
        <v>895</v>
      </c>
      <c r="R2468" s="121">
        <v>72912102</v>
      </c>
      <c r="S2468" s="121" t="s">
        <v>5602</v>
      </c>
      <c r="T2468" s="199">
        <v>42803</v>
      </c>
      <c r="U2468" s="199">
        <v>42818</v>
      </c>
      <c r="V2468" s="200" t="s">
        <v>4634</v>
      </c>
      <c r="W2468" s="200" t="s">
        <v>4635</v>
      </c>
      <c r="X2468" s="200" t="s">
        <v>4635</v>
      </c>
    </row>
    <row r="2469" spans="1:24" ht="22.5" x14ac:dyDescent="0.2">
      <c r="A2469" s="146">
        <v>0</v>
      </c>
      <c r="B2469" s="116">
        <f t="shared" si="76"/>
        <v>822.8</v>
      </c>
      <c r="C2469" s="190">
        <f t="shared" si="77"/>
        <v>0</v>
      </c>
      <c r="D2469" s="167" t="s">
        <v>13950</v>
      </c>
      <c r="E2469" s="117" t="s">
        <v>2557</v>
      </c>
      <c r="F2469" s="118" t="s">
        <v>15143</v>
      </c>
      <c r="G2469" s="119" t="s">
        <v>10132</v>
      </c>
      <c r="H2469" s="117" t="s">
        <v>956</v>
      </c>
      <c r="I2469" s="117">
        <v>1025</v>
      </c>
      <c r="J2469" s="117"/>
      <c r="K2469" s="120">
        <v>822.8</v>
      </c>
      <c r="L2469" s="121" t="s">
        <v>1136</v>
      </c>
      <c r="M2469" s="121" t="s">
        <v>3228</v>
      </c>
      <c r="N2469" s="121">
        <v>2020</v>
      </c>
      <c r="O2469" s="121">
        <v>272</v>
      </c>
      <c r="P2469" s="121" t="s">
        <v>1592</v>
      </c>
      <c r="Q2469" s="121" t="s">
        <v>895</v>
      </c>
      <c r="R2469" s="121">
        <v>73105197</v>
      </c>
      <c r="S2469" s="121" t="s">
        <v>10133</v>
      </c>
      <c r="T2469" s="199">
        <v>43831</v>
      </c>
      <c r="U2469" s="199"/>
      <c r="V2469" s="200" t="s">
        <v>4634</v>
      </c>
      <c r="W2469" s="200" t="s">
        <v>4635</v>
      </c>
      <c r="X2469" s="200" t="s">
        <v>4635</v>
      </c>
    </row>
    <row r="2470" spans="1:24" ht="33.75" x14ac:dyDescent="0.2">
      <c r="A2470" s="146">
        <v>0</v>
      </c>
      <c r="B2470" s="116">
        <f t="shared" si="76"/>
        <v>1019.65</v>
      </c>
      <c r="C2470" s="190">
        <f t="shared" si="77"/>
        <v>0</v>
      </c>
      <c r="D2470" s="167" t="s">
        <v>13956</v>
      </c>
      <c r="E2470" s="117" t="s">
        <v>55</v>
      </c>
      <c r="F2470" s="118" t="s">
        <v>15144</v>
      </c>
      <c r="G2470" s="119" t="s">
        <v>264</v>
      </c>
      <c r="H2470" s="117" t="s">
        <v>956</v>
      </c>
      <c r="I2470" s="117">
        <v>1025</v>
      </c>
      <c r="J2470" s="117"/>
      <c r="K2470" s="120">
        <v>1019.65</v>
      </c>
      <c r="L2470" s="121" t="s">
        <v>1136</v>
      </c>
      <c r="M2470" s="121" t="s">
        <v>3228</v>
      </c>
      <c r="N2470" s="121">
        <v>2020</v>
      </c>
      <c r="O2470" s="121">
        <v>352</v>
      </c>
      <c r="P2470" s="121" t="s">
        <v>1592</v>
      </c>
      <c r="Q2470" s="121" t="s">
        <v>895</v>
      </c>
      <c r="R2470" s="121">
        <v>73105198</v>
      </c>
      <c r="S2470" s="121" t="s">
        <v>208</v>
      </c>
      <c r="T2470" s="199">
        <v>43831</v>
      </c>
      <c r="U2470" s="199"/>
      <c r="V2470" s="200" t="s">
        <v>4634</v>
      </c>
      <c r="W2470" s="200" t="s">
        <v>4635</v>
      </c>
      <c r="X2470" s="200" t="s">
        <v>4635</v>
      </c>
    </row>
    <row r="2471" spans="1:24" ht="22.5" x14ac:dyDescent="0.2">
      <c r="A2471" s="146">
        <v>0</v>
      </c>
      <c r="B2471" s="116">
        <f t="shared" si="76"/>
        <v>1277.0999999999999</v>
      </c>
      <c r="C2471" s="190">
        <f t="shared" si="77"/>
        <v>0</v>
      </c>
      <c r="D2471" s="167" t="s">
        <v>13950</v>
      </c>
      <c r="E2471" s="117" t="s">
        <v>2331</v>
      </c>
      <c r="F2471" s="118" t="s">
        <v>15145</v>
      </c>
      <c r="G2471" s="203" t="s">
        <v>2332</v>
      </c>
      <c r="H2471" s="117" t="s">
        <v>956</v>
      </c>
      <c r="I2471" s="117">
        <v>1025</v>
      </c>
      <c r="J2471" s="117"/>
      <c r="K2471" s="120">
        <v>1277.0999999999999</v>
      </c>
      <c r="L2471" s="121" t="s">
        <v>1136</v>
      </c>
      <c r="M2471" s="121" t="s">
        <v>3227</v>
      </c>
      <c r="N2471" s="121">
        <v>2020</v>
      </c>
      <c r="O2471" s="121">
        <v>384</v>
      </c>
      <c r="P2471" s="121" t="s">
        <v>1592</v>
      </c>
      <c r="Q2471" s="121" t="s">
        <v>895</v>
      </c>
      <c r="R2471" s="121">
        <v>73104584</v>
      </c>
      <c r="S2471" s="121" t="s">
        <v>2333</v>
      </c>
      <c r="T2471" s="199">
        <v>43831</v>
      </c>
      <c r="U2471" s="199"/>
      <c r="V2471" s="200" t="s">
        <v>4634</v>
      </c>
      <c r="W2471" s="200" t="s">
        <v>4635</v>
      </c>
      <c r="X2471" s="200" t="s">
        <v>4635</v>
      </c>
    </row>
    <row r="2472" spans="1:24" ht="22.5" x14ac:dyDescent="0.2">
      <c r="A2472" s="146">
        <v>0</v>
      </c>
      <c r="B2472" s="116">
        <f t="shared" si="76"/>
        <v>1320</v>
      </c>
      <c r="C2472" s="190">
        <f t="shared" si="77"/>
        <v>0</v>
      </c>
      <c r="D2472" s="167" t="s">
        <v>13950</v>
      </c>
      <c r="E2472" s="117" t="s">
        <v>4081</v>
      </c>
      <c r="F2472" s="118" t="s">
        <v>15146</v>
      </c>
      <c r="G2472" s="119" t="s">
        <v>201</v>
      </c>
      <c r="H2472" s="117" t="s">
        <v>956</v>
      </c>
      <c r="I2472" s="117">
        <v>1025</v>
      </c>
      <c r="J2472" s="117"/>
      <c r="K2472" s="120">
        <v>1320</v>
      </c>
      <c r="L2472" s="121" t="s">
        <v>1136</v>
      </c>
      <c r="M2472" s="121" t="s">
        <v>3227</v>
      </c>
      <c r="N2472" s="121">
        <v>2020</v>
      </c>
      <c r="O2472" s="121">
        <v>512</v>
      </c>
      <c r="P2472" s="121" t="s">
        <v>1592</v>
      </c>
      <c r="Q2472" s="121" t="s">
        <v>895</v>
      </c>
      <c r="R2472" s="121">
        <v>73104806</v>
      </c>
      <c r="S2472" s="121" t="s">
        <v>202</v>
      </c>
      <c r="T2472" s="199">
        <v>43831</v>
      </c>
      <c r="U2472" s="199"/>
      <c r="V2472" s="200" t="s">
        <v>4634</v>
      </c>
      <c r="W2472" s="200" t="s">
        <v>4635</v>
      </c>
      <c r="X2472" s="200" t="s">
        <v>4635</v>
      </c>
    </row>
    <row r="2473" spans="1:24" x14ac:dyDescent="0.2">
      <c r="A2473" s="146">
        <v>0</v>
      </c>
      <c r="B2473" s="116">
        <f t="shared" si="76"/>
        <v>1499.96</v>
      </c>
      <c r="C2473" s="190">
        <f t="shared" si="77"/>
        <v>0</v>
      </c>
      <c r="D2473" s="167" t="s">
        <v>894</v>
      </c>
      <c r="E2473" s="117" t="s">
        <v>348</v>
      </c>
      <c r="F2473" s="118" t="s">
        <v>13590</v>
      </c>
      <c r="G2473" s="119" t="s">
        <v>8509</v>
      </c>
      <c r="H2473" s="117" t="s">
        <v>956</v>
      </c>
      <c r="I2473" s="117">
        <v>1025</v>
      </c>
      <c r="J2473" s="117">
        <v>8</v>
      </c>
      <c r="K2473" s="120">
        <v>1499.96</v>
      </c>
      <c r="L2473" s="121" t="s">
        <v>1136</v>
      </c>
      <c r="M2473" s="121" t="s">
        <v>891</v>
      </c>
      <c r="N2473" s="121">
        <v>2016</v>
      </c>
      <c r="O2473" s="121">
        <v>548</v>
      </c>
      <c r="P2473" s="121" t="s">
        <v>1592</v>
      </c>
      <c r="Q2473" s="121" t="s">
        <v>81</v>
      </c>
      <c r="R2473" s="121">
        <v>72135606</v>
      </c>
      <c r="S2473" s="121" t="s">
        <v>8510</v>
      </c>
      <c r="T2473" s="199">
        <v>42432</v>
      </c>
      <c r="U2473" s="199"/>
      <c r="V2473" s="200" t="s">
        <v>4634</v>
      </c>
      <c r="W2473" s="200" t="s">
        <v>4635</v>
      </c>
      <c r="X2473" s="200" t="s">
        <v>4635</v>
      </c>
    </row>
    <row r="2474" spans="1:24" x14ac:dyDescent="0.2">
      <c r="A2474" s="146">
        <v>0</v>
      </c>
      <c r="B2474" s="116">
        <f t="shared" si="76"/>
        <v>1499.96</v>
      </c>
      <c r="C2474" s="190">
        <f t="shared" si="77"/>
        <v>0</v>
      </c>
      <c r="D2474" s="167" t="s">
        <v>894</v>
      </c>
      <c r="E2474" s="117" t="s">
        <v>348</v>
      </c>
      <c r="F2474" s="118" t="s">
        <v>10986</v>
      </c>
      <c r="G2474" s="119" t="s">
        <v>8509</v>
      </c>
      <c r="H2474" s="117" t="s">
        <v>956</v>
      </c>
      <c r="I2474" s="117">
        <v>1025</v>
      </c>
      <c r="J2474" s="117"/>
      <c r="K2474" s="120">
        <v>1499.96</v>
      </c>
      <c r="L2474" s="121" t="s">
        <v>1136</v>
      </c>
      <c r="M2474" s="121" t="s">
        <v>3227</v>
      </c>
      <c r="N2474" s="121">
        <v>2018</v>
      </c>
      <c r="O2474" s="121">
        <v>548</v>
      </c>
      <c r="P2474" s="121" t="s">
        <v>1592</v>
      </c>
      <c r="Q2474" s="121" t="s">
        <v>81</v>
      </c>
      <c r="R2474" s="121">
        <v>72982789</v>
      </c>
      <c r="S2474" s="121" t="s">
        <v>8510</v>
      </c>
      <c r="T2474" s="199">
        <v>43101</v>
      </c>
      <c r="U2474" s="199"/>
      <c r="V2474" s="200" t="s">
        <v>4634</v>
      </c>
      <c r="W2474" s="200" t="s">
        <v>4635</v>
      </c>
      <c r="X2474" s="200" t="s">
        <v>4635</v>
      </c>
    </row>
    <row r="2475" spans="1:24" ht="22.5" x14ac:dyDescent="0.2">
      <c r="A2475" s="146">
        <v>0</v>
      </c>
      <c r="B2475" s="116">
        <f t="shared" si="76"/>
        <v>1731.4</v>
      </c>
      <c r="C2475" s="190">
        <f t="shared" si="77"/>
        <v>0</v>
      </c>
      <c r="D2475" s="167" t="s">
        <v>894</v>
      </c>
      <c r="E2475" s="117" t="s">
        <v>348</v>
      </c>
      <c r="F2475" s="118" t="s">
        <v>8508</v>
      </c>
      <c r="G2475" s="119" t="s">
        <v>8509</v>
      </c>
      <c r="H2475" s="117" t="s">
        <v>956</v>
      </c>
      <c r="I2475" s="117">
        <v>1025</v>
      </c>
      <c r="J2475" s="117">
        <v>8</v>
      </c>
      <c r="K2475" s="120">
        <v>1731.4</v>
      </c>
      <c r="L2475" s="121" t="s">
        <v>1136</v>
      </c>
      <c r="M2475" s="121" t="s">
        <v>891</v>
      </c>
      <c r="N2475" s="121">
        <v>2018</v>
      </c>
      <c r="O2475" s="121">
        <v>548</v>
      </c>
      <c r="P2475" s="121" t="s">
        <v>1592</v>
      </c>
      <c r="Q2475" s="121" t="s">
        <v>81</v>
      </c>
      <c r="R2475" s="121">
        <v>73023697</v>
      </c>
      <c r="S2475" s="121" t="s">
        <v>8510</v>
      </c>
      <c r="T2475" s="199">
        <v>43367</v>
      </c>
      <c r="U2475" s="199">
        <v>43378</v>
      </c>
      <c r="V2475" s="200" t="s">
        <v>4634</v>
      </c>
      <c r="W2475" s="200" t="s">
        <v>4635</v>
      </c>
      <c r="X2475" s="200" t="s">
        <v>4635</v>
      </c>
    </row>
    <row r="2476" spans="1:24" x14ac:dyDescent="0.2">
      <c r="A2476" s="146">
        <v>0</v>
      </c>
      <c r="B2476" s="116">
        <f t="shared" si="76"/>
        <v>957</v>
      </c>
      <c r="C2476" s="190">
        <f t="shared" si="77"/>
        <v>0</v>
      </c>
      <c r="D2476" s="167" t="s">
        <v>13956</v>
      </c>
      <c r="E2476" s="117" t="s">
        <v>7332</v>
      </c>
      <c r="F2476" s="118" t="s">
        <v>15147</v>
      </c>
      <c r="G2476" s="119" t="s">
        <v>6067</v>
      </c>
      <c r="H2476" s="117" t="s">
        <v>956</v>
      </c>
      <c r="I2476" s="117">
        <v>1025</v>
      </c>
      <c r="J2476" s="117"/>
      <c r="K2476" s="120">
        <v>957</v>
      </c>
      <c r="L2476" s="121" t="s">
        <v>1136</v>
      </c>
      <c r="M2476" s="121" t="s">
        <v>3228</v>
      </c>
      <c r="N2476" s="121">
        <v>2020</v>
      </c>
      <c r="O2476" s="121">
        <v>228</v>
      </c>
      <c r="P2476" s="121" t="s">
        <v>1592</v>
      </c>
      <c r="Q2476" s="121" t="s">
        <v>895</v>
      </c>
      <c r="R2476" s="121">
        <v>73112864</v>
      </c>
      <c r="S2476" s="121" t="s">
        <v>7664</v>
      </c>
      <c r="T2476" s="199">
        <v>43831</v>
      </c>
      <c r="U2476" s="199"/>
      <c r="V2476" s="200" t="s">
        <v>4634</v>
      </c>
      <c r="W2476" s="200" t="s">
        <v>4635</v>
      </c>
      <c r="X2476" s="200" t="s">
        <v>4635</v>
      </c>
    </row>
    <row r="2477" spans="1:24" ht="16.5" x14ac:dyDescent="0.2">
      <c r="A2477" s="146">
        <v>0</v>
      </c>
      <c r="B2477" s="116">
        <f t="shared" si="76"/>
        <v>1259.5</v>
      </c>
      <c r="C2477" s="190">
        <f t="shared" si="77"/>
        <v>0</v>
      </c>
      <c r="D2477" s="167" t="s">
        <v>13950</v>
      </c>
      <c r="E2477" s="117" t="s">
        <v>4082</v>
      </c>
      <c r="F2477" s="118" t="s">
        <v>15148</v>
      </c>
      <c r="G2477" s="119" t="s">
        <v>374</v>
      </c>
      <c r="H2477" s="117" t="s">
        <v>956</v>
      </c>
      <c r="I2477" s="117">
        <v>1025</v>
      </c>
      <c r="J2477" s="117"/>
      <c r="K2477" s="120">
        <v>1259.5</v>
      </c>
      <c r="L2477" s="121" t="s">
        <v>1136</v>
      </c>
      <c r="M2477" s="121" t="s">
        <v>3227</v>
      </c>
      <c r="N2477" s="121">
        <v>2020</v>
      </c>
      <c r="O2477" s="121">
        <v>368</v>
      </c>
      <c r="P2477" s="121" t="s">
        <v>1592</v>
      </c>
      <c r="Q2477" s="121" t="s">
        <v>527</v>
      </c>
      <c r="R2477" s="121">
        <v>73105086</v>
      </c>
      <c r="S2477" s="121" t="s">
        <v>375</v>
      </c>
      <c r="T2477" s="199">
        <v>43831</v>
      </c>
      <c r="U2477" s="199"/>
      <c r="V2477" s="200" t="s">
        <v>4634</v>
      </c>
      <c r="W2477" s="200" t="s">
        <v>4635</v>
      </c>
      <c r="X2477" s="200" t="s">
        <v>4635</v>
      </c>
    </row>
    <row r="2478" spans="1:24" ht="22.5" x14ac:dyDescent="0.2">
      <c r="A2478" s="146">
        <v>0</v>
      </c>
      <c r="B2478" s="116">
        <f t="shared" si="76"/>
        <v>1500.4</v>
      </c>
      <c r="C2478" s="190">
        <f t="shared" si="77"/>
        <v>0</v>
      </c>
      <c r="D2478" s="167" t="s">
        <v>13957</v>
      </c>
      <c r="E2478" s="117" t="s">
        <v>2279</v>
      </c>
      <c r="F2478" s="118" t="s">
        <v>15149</v>
      </c>
      <c r="G2478" s="119" t="s">
        <v>15150</v>
      </c>
      <c r="H2478" s="117" t="s">
        <v>956</v>
      </c>
      <c r="I2478" s="117">
        <v>1025</v>
      </c>
      <c r="J2478" s="117"/>
      <c r="K2478" s="120">
        <v>1500.4</v>
      </c>
      <c r="L2478" s="121" t="s">
        <v>1136</v>
      </c>
      <c r="M2478" s="121" t="s">
        <v>891</v>
      </c>
      <c r="N2478" s="121">
        <v>2020</v>
      </c>
      <c r="O2478" s="121">
        <v>324</v>
      </c>
      <c r="P2478" s="121" t="s">
        <v>1592</v>
      </c>
      <c r="Q2478" s="121" t="s">
        <v>294</v>
      </c>
      <c r="R2478" s="121">
        <v>73100475</v>
      </c>
      <c r="S2478" s="121" t="s">
        <v>15151</v>
      </c>
      <c r="T2478" s="199"/>
      <c r="U2478" s="199">
        <v>43861</v>
      </c>
      <c r="V2478" s="200" t="s">
        <v>4634</v>
      </c>
      <c r="W2478" s="200" t="s">
        <v>4635</v>
      </c>
      <c r="X2478" s="200" t="s">
        <v>4635</v>
      </c>
    </row>
    <row r="2479" spans="1:24" ht="22.5" x14ac:dyDescent="0.2">
      <c r="A2479" s="146">
        <v>0</v>
      </c>
      <c r="B2479" s="116">
        <f t="shared" si="76"/>
        <v>1650</v>
      </c>
      <c r="C2479" s="190">
        <f t="shared" si="77"/>
        <v>0</v>
      </c>
      <c r="D2479" s="167" t="s">
        <v>13950</v>
      </c>
      <c r="E2479" s="117" t="s">
        <v>177</v>
      </c>
      <c r="F2479" s="118" t="s">
        <v>15152</v>
      </c>
      <c r="G2479" s="119" t="s">
        <v>266</v>
      </c>
      <c r="H2479" s="117" t="s">
        <v>956</v>
      </c>
      <c r="I2479" s="117">
        <v>1025</v>
      </c>
      <c r="J2479" s="117"/>
      <c r="K2479" s="120">
        <v>1650</v>
      </c>
      <c r="L2479" s="121" t="s">
        <v>1136</v>
      </c>
      <c r="M2479" s="121" t="s">
        <v>3228</v>
      </c>
      <c r="N2479" s="121">
        <v>2020</v>
      </c>
      <c r="O2479" s="121">
        <v>304</v>
      </c>
      <c r="P2479" s="121" t="s">
        <v>1592</v>
      </c>
      <c r="Q2479" s="121" t="s">
        <v>895</v>
      </c>
      <c r="R2479" s="121">
        <v>73112843</v>
      </c>
      <c r="S2479" s="121" t="s">
        <v>706</v>
      </c>
      <c r="T2479" s="199">
        <v>43831</v>
      </c>
      <c r="U2479" s="199"/>
      <c r="V2479" s="200" t="s">
        <v>4634</v>
      </c>
      <c r="W2479" s="200" t="s">
        <v>4635</v>
      </c>
      <c r="X2479" s="200" t="s">
        <v>4635</v>
      </c>
    </row>
    <row r="2480" spans="1:24" ht="22.5" x14ac:dyDescent="0.2">
      <c r="A2480" s="146">
        <v>0</v>
      </c>
      <c r="B2480" s="116">
        <f t="shared" si="76"/>
        <v>1221.5999999999999</v>
      </c>
      <c r="C2480" s="190">
        <f t="shared" si="77"/>
        <v>0</v>
      </c>
      <c r="D2480" s="167" t="s">
        <v>894</v>
      </c>
      <c r="E2480" s="117" t="s">
        <v>5651</v>
      </c>
      <c r="F2480" s="118" t="s">
        <v>5652</v>
      </c>
      <c r="G2480" s="119" t="s">
        <v>5653</v>
      </c>
      <c r="H2480" s="117" t="s">
        <v>956</v>
      </c>
      <c r="I2480" s="117">
        <v>1025</v>
      </c>
      <c r="J2480" s="117"/>
      <c r="K2480" s="120">
        <v>1221.5999999999999</v>
      </c>
      <c r="L2480" s="121" t="s">
        <v>1136</v>
      </c>
      <c r="M2480" s="121" t="s">
        <v>891</v>
      </c>
      <c r="N2480" s="121">
        <v>2017</v>
      </c>
      <c r="O2480" s="121">
        <v>352</v>
      </c>
      <c r="P2480" s="121" t="s">
        <v>1592</v>
      </c>
      <c r="Q2480" s="121" t="s">
        <v>895</v>
      </c>
      <c r="R2480" s="121">
        <v>72935932</v>
      </c>
      <c r="S2480" s="121" t="s">
        <v>5654</v>
      </c>
      <c r="T2480" s="199">
        <v>42895</v>
      </c>
      <c r="U2480" s="199">
        <v>42884</v>
      </c>
      <c r="V2480" s="200" t="s">
        <v>4634</v>
      </c>
      <c r="W2480" s="200" t="s">
        <v>4635</v>
      </c>
      <c r="X2480" s="200" t="s">
        <v>4635</v>
      </c>
    </row>
    <row r="2481" spans="1:24" ht="22.5" x14ac:dyDescent="0.2">
      <c r="A2481" s="146">
        <v>0</v>
      </c>
      <c r="B2481" s="116">
        <f t="shared" si="76"/>
        <v>967.2</v>
      </c>
      <c r="C2481" s="190">
        <f t="shared" si="77"/>
        <v>0</v>
      </c>
      <c r="D2481" s="167" t="s">
        <v>894</v>
      </c>
      <c r="E2481" s="117" t="s">
        <v>5651</v>
      </c>
      <c r="F2481" s="118" t="s">
        <v>13591</v>
      </c>
      <c r="G2481" s="119" t="s">
        <v>5653</v>
      </c>
      <c r="H2481" s="117" t="s">
        <v>956</v>
      </c>
      <c r="I2481" s="117">
        <v>1025</v>
      </c>
      <c r="J2481" s="117"/>
      <c r="K2481" s="120">
        <v>967.2</v>
      </c>
      <c r="L2481" s="121" t="s">
        <v>1136</v>
      </c>
      <c r="M2481" s="121" t="s">
        <v>891</v>
      </c>
      <c r="N2481" s="121">
        <v>2013</v>
      </c>
      <c r="O2481" s="121">
        <v>352</v>
      </c>
      <c r="P2481" s="121" t="s">
        <v>1592</v>
      </c>
      <c r="Q2481" s="121" t="s">
        <v>895</v>
      </c>
      <c r="R2481" s="121">
        <v>60538906</v>
      </c>
      <c r="S2481" s="121" t="s">
        <v>5654</v>
      </c>
      <c r="T2481" s="199">
        <v>41432</v>
      </c>
      <c r="U2481" s="199"/>
      <c r="V2481" s="200" t="s">
        <v>4634</v>
      </c>
      <c r="W2481" s="200" t="s">
        <v>4635</v>
      </c>
      <c r="X2481" s="200" t="s">
        <v>4635</v>
      </c>
    </row>
    <row r="2482" spans="1:24" x14ac:dyDescent="0.2">
      <c r="A2482" s="146">
        <v>0</v>
      </c>
      <c r="B2482" s="116">
        <f t="shared" si="76"/>
        <v>1277.0999999999999</v>
      </c>
      <c r="C2482" s="190">
        <f t="shared" si="77"/>
        <v>0</v>
      </c>
      <c r="D2482" s="167" t="s">
        <v>894</v>
      </c>
      <c r="E2482" s="117" t="s">
        <v>10134</v>
      </c>
      <c r="F2482" s="118" t="s">
        <v>14002</v>
      </c>
      <c r="G2482" s="119" t="s">
        <v>14003</v>
      </c>
      <c r="H2482" s="117" t="s">
        <v>956</v>
      </c>
      <c r="I2482" s="117">
        <v>1025</v>
      </c>
      <c r="J2482" s="117"/>
      <c r="K2482" s="120">
        <v>1277.0999999999999</v>
      </c>
      <c r="L2482" s="121" t="s">
        <v>1136</v>
      </c>
      <c r="M2482" s="121" t="s">
        <v>3228</v>
      </c>
      <c r="N2482" s="121">
        <v>2019</v>
      </c>
      <c r="O2482" s="121">
        <v>384</v>
      </c>
      <c r="P2482" s="121" t="s">
        <v>1592</v>
      </c>
      <c r="Q2482" s="121" t="s">
        <v>895</v>
      </c>
      <c r="R2482" s="121">
        <v>73052353</v>
      </c>
      <c r="S2482" s="121" t="s">
        <v>14004</v>
      </c>
      <c r="T2482" s="199">
        <v>43466</v>
      </c>
      <c r="U2482" s="199"/>
      <c r="V2482" s="200" t="s">
        <v>4634</v>
      </c>
      <c r="W2482" s="200" t="s">
        <v>4634</v>
      </c>
      <c r="X2482" s="200" t="s">
        <v>4635</v>
      </c>
    </row>
    <row r="2483" spans="1:24" x14ac:dyDescent="0.2">
      <c r="A2483" s="146">
        <v>0</v>
      </c>
      <c r="B2483" s="116">
        <f t="shared" si="76"/>
        <v>1381.6</v>
      </c>
      <c r="C2483" s="190">
        <f t="shared" si="77"/>
        <v>0</v>
      </c>
      <c r="D2483" s="167" t="s">
        <v>3860</v>
      </c>
      <c r="E2483" s="117" t="s">
        <v>10134</v>
      </c>
      <c r="F2483" s="118" t="s">
        <v>12373</v>
      </c>
      <c r="G2483" s="119" t="s">
        <v>12374</v>
      </c>
      <c r="H2483" s="117" t="s">
        <v>956</v>
      </c>
      <c r="I2483" s="117">
        <v>1025</v>
      </c>
      <c r="J2483" s="117"/>
      <c r="K2483" s="120">
        <v>1381.6</v>
      </c>
      <c r="L2483" s="121" t="s">
        <v>1136</v>
      </c>
      <c r="M2483" s="121" t="s">
        <v>891</v>
      </c>
      <c r="N2483" s="121">
        <v>2019</v>
      </c>
      <c r="O2483" s="121">
        <v>384</v>
      </c>
      <c r="P2483" s="121" t="s">
        <v>1592</v>
      </c>
      <c r="Q2483" s="121" t="s">
        <v>895</v>
      </c>
      <c r="R2483" s="121">
        <v>73091368</v>
      </c>
      <c r="S2483" s="121" t="s">
        <v>12375</v>
      </c>
      <c r="T2483" s="199">
        <v>43742</v>
      </c>
      <c r="U2483" s="199">
        <v>43756</v>
      </c>
      <c r="V2483" s="200" t="s">
        <v>4634</v>
      </c>
      <c r="W2483" s="200" t="s">
        <v>4634</v>
      </c>
      <c r="X2483" s="200" t="s">
        <v>4635</v>
      </c>
    </row>
    <row r="2484" spans="1:24" ht="16.5" x14ac:dyDescent="0.2">
      <c r="A2484" s="146">
        <v>0</v>
      </c>
      <c r="B2484" s="116">
        <f t="shared" ref="B2484:B2547" si="78">K2484-K2484*$C$14</f>
        <v>1221</v>
      </c>
      <c r="C2484" s="190">
        <f t="shared" ref="C2484:C2547" si="79">A2484*B2484</f>
        <v>0</v>
      </c>
      <c r="D2484" s="167" t="s">
        <v>13950</v>
      </c>
      <c r="E2484" s="117" t="s">
        <v>4082</v>
      </c>
      <c r="F2484" s="118" t="s">
        <v>15153</v>
      </c>
      <c r="G2484" s="119" t="s">
        <v>376</v>
      </c>
      <c r="H2484" s="117" t="s">
        <v>956</v>
      </c>
      <c r="I2484" s="117">
        <v>1025</v>
      </c>
      <c r="J2484" s="117"/>
      <c r="K2484" s="120">
        <v>1221</v>
      </c>
      <c r="L2484" s="121" t="s">
        <v>1136</v>
      </c>
      <c r="M2484" s="121" t="s">
        <v>3227</v>
      </c>
      <c r="N2484" s="121">
        <v>2020</v>
      </c>
      <c r="O2484" s="121">
        <v>352</v>
      </c>
      <c r="P2484" s="121" t="s">
        <v>1592</v>
      </c>
      <c r="Q2484" s="121" t="s">
        <v>527</v>
      </c>
      <c r="R2484" s="121">
        <v>73105085</v>
      </c>
      <c r="S2484" s="121" t="s">
        <v>377</v>
      </c>
      <c r="T2484" s="199">
        <v>43831</v>
      </c>
      <c r="U2484" s="199"/>
      <c r="V2484" s="200" t="s">
        <v>4634</v>
      </c>
      <c r="W2484" s="200" t="s">
        <v>4635</v>
      </c>
      <c r="X2484" s="200" t="s">
        <v>4635</v>
      </c>
    </row>
    <row r="2485" spans="1:24" ht="22.5" x14ac:dyDescent="0.2">
      <c r="A2485" s="146">
        <v>0</v>
      </c>
      <c r="B2485" s="116">
        <f t="shared" si="78"/>
        <v>1771</v>
      </c>
      <c r="C2485" s="190">
        <f t="shared" si="79"/>
        <v>0</v>
      </c>
      <c r="D2485" s="167" t="s">
        <v>13956</v>
      </c>
      <c r="E2485" s="117" t="s">
        <v>4083</v>
      </c>
      <c r="F2485" s="118" t="s">
        <v>15154</v>
      </c>
      <c r="G2485" s="119" t="s">
        <v>1939</v>
      </c>
      <c r="H2485" s="117" t="s">
        <v>956</v>
      </c>
      <c r="I2485" s="117">
        <v>1025</v>
      </c>
      <c r="J2485" s="117"/>
      <c r="K2485" s="120">
        <v>1771</v>
      </c>
      <c r="L2485" s="121" t="s">
        <v>1136</v>
      </c>
      <c r="M2485" s="121" t="s">
        <v>3227</v>
      </c>
      <c r="N2485" s="121">
        <v>2020</v>
      </c>
      <c r="O2485" s="121">
        <v>368</v>
      </c>
      <c r="P2485" s="121" t="s">
        <v>1592</v>
      </c>
      <c r="Q2485" s="121" t="s">
        <v>893</v>
      </c>
      <c r="R2485" s="121">
        <v>73104538</v>
      </c>
      <c r="S2485" s="121" t="s">
        <v>2130</v>
      </c>
      <c r="T2485" s="199">
        <v>43831</v>
      </c>
      <c r="U2485" s="199"/>
      <c r="V2485" s="200" t="s">
        <v>4634</v>
      </c>
      <c r="W2485" s="200" t="s">
        <v>4635</v>
      </c>
      <c r="X2485" s="200" t="s">
        <v>4635</v>
      </c>
    </row>
    <row r="2486" spans="1:24" ht="22.5" x14ac:dyDescent="0.2">
      <c r="A2486" s="146">
        <v>0</v>
      </c>
      <c r="B2486" s="116">
        <f t="shared" si="78"/>
        <v>599.94000000000005</v>
      </c>
      <c r="C2486" s="190">
        <f t="shared" si="79"/>
        <v>0</v>
      </c>
      <c r="D2486" s="167"/>
      <c r="E2486" s="117" t="s">
        <v>3625</v>
      </c>
      <c r="F2486" s="118" t="s">
        <v>3702</v>
      </c>
      <c r="G2486" s="119" t="s">
        <v>3747</v>
      </c>
      <c r="H2486" s="117" t="s">
        <v>956</v>
      </c>
      <c r="I2486" s="117">
        <v>1025</v>
      </c>
      <c r="J2486" s="117"/>
      <c r="K2486" s="120">
        <v>599.94000000000005</v>
      </c>
      <c r="L2486" s="121" t="s">
        <v>1136</v>
      </c>
      <c r="M2486" s="121" t="s">
        <v>891</v>
      </c>
      <c r="N2486" s="121">
        <v>2016</v>
      </c>
      <c r="O2486" s="121">
        <v>164</v>
      </c>
      <c r="P2486" s="121" t="s">
        <v>1592</v>
      </c>
      <c r="Q2486" s="121" t="s">
        <v>895</v>
      </c>
      <c r="R2486" s="121">
        <v>72135806</v>
      </c>
      <c r="S2486" s="121" t="s">
        <v>6438</v>
      </c>
      <c r="T2486" s="199">
        <v>42451</v>
      </c>
      <c r="U2486" s="199"/>
      <c r="V2486" s="200" t="s">
        <v>4634</v>
      </c>
      <c r="W2486" s="200" t="s">
        <v>4635</v>
      </c>
      <c r="X2486" s="200" t="s">
        <v>4635</v>
      </c>
    </row>
    <row r="2487" spans="1:24" ht="22.5" x14ac:dyDescent="0.2">
      <c r="A2487" s="146">
        <v>0</v>
      </c>
      <c r="B2487" s="116">
        <f t="shared" si="78"/>
        <v>1259.5</v>
      </c>
      <c r="C2487" s="190">
        <f t="shared" si="79"/>
        <v>0</v>
      </c>
      <c r="D2487" s="167" t="s">
        <v>13950</v>
      </c>
      <c r="E2487" s="117" t="s">
        <v>2432</v>
      </c>
      <c r="F2487" s="118" t="s">
        <v>15155</v>
      </c>
      <c r="G2487" s="119" t="s">
        <v>2575</v>
      </c>
      <c r="H2487" s="117" t="s">
        <v>956</v>
      </c>
      <c r="I2487" s="117">
        <v>1025</v>
      </c>
      <c r="J2487" s="117"/>
      <c r="K2487" s="120">
        <v>1259.5</v>
      </c>
      <c r="L2487" s="121" t="s">
        <v>1136</v>
      </c>
      <c r="M2487" s="121" t="s">
        <v>3227</v>
      </c>
      <c r="N2487" s="121">
        <v>2020</v>
      </c>
      <c r="O2487" s="121">
        <v>368</v>
      </c>
      <c r="P2487" s="121" t="s">
        <v>1592</v>
      </c>
      <c r="Q2487" s="121" t="s">
        <v>527</v>
      </c>
      <c r="R2487" s="121">
        <v>73105052</v>
      </c>
      <c r="S2487" s="121" t="s">
        <v>2433</v>
      </c>
      <c r="T2487" s="199">
        <v>43831</v>
      </c>
      <c r="U2487" s="199"/>
      <c r="V2487" s="200" t="s">
        <v>4634</v>
      </c>
      <c r="W2487" s="200" t="s">
        <v>4635</v>
      </c>
      <c r="X2487" s="200" t="s">
        <v>4635</v>
      </c>
    </row>
    <row r="2488" spans="1:24" ht="33.75" x14ac:dyDescent="0.2">
      <c r="A2488" s="146">
        <v>0</v>
      </c>
      <c r="B2488" s="116">
        <f t="shared" si="78"/>
        <v>345.4</v>
      </c>
      <c r="C2488" s="190">
        <f t="shared" si="79"/>
        <v>0</v>
      </c>
      <c r="D2488" s="167"/>
      <c r="E2488" s="117" t="s">
        <v>6791</v>
      </c>
      <c r="F2488" s="118" t="s">
        <v>8653</v>
      </c>
      <c r="G2488" s="119" t="s">
        <v>8990</v>
      </c>
      <c r="H2488" s="117" t="s">
        <v>956</v>
      </c>
      <c r="I2488" s="117">
        <v>1025</v>
      </c>
      <c r="J2488" s="117"/>
      <c r="K2488" s="120">
        <v>345.4</v>
      </c>
      <c r="L2488" s="121" t="s">
        <v>1136</v>
      </c>
      <c r="M2488" s="121" t="s">
        <v>891</v>
      </c>
      <c r="N2488" s="121">
        <v>2019</v>
      </c>
      <c r="O2488" s="121">
        <v>56</v>
      </c>
      <c r="P2488" s="121" t="s">
        <v>6265</v>
      </c>
      <c r="Q2488" s="121" t="s">
        <v>895</v>
      </c>
      <c r="R2488" s="121">
        <v>73026233</v>
      </c>
      <c r="S2488" s="121" t="s">
        <v>8991</v>
      </c>
      <c r="T2488" s="199">
        <v>43424</v>
      </c>
      <c r="U2488" s="199">
        <v>43434</v>
      </c>
      <c r="V2488" s="200" t="s">
        <v>4634</v>
      </c>
      <c r="W2488" s="200" t="s">
        <v>4635</v>
      </c>
      <c r="X2488" s="200" t="s">
        <v>4635</v>
      </c>
    </row>
    <row r="2489" spans="1:24" ht="22.5" x14ac:dyDescent="0.2">
      <c r="A2489" s="146">
        <v>0</v>
      </c>
      <c r="B2489" s="116">
        <f t="shared" si="78"/>
        <v>300.3</v>
      </c>
      <c r="C2489" s="190">
        <f t="shared" si="79"/>
        <v>0</v>
      </c>
      <c r="D2489" s="167"/>
      <c r="E2489" s="117" t="s">
        <v>7333</v>
      </c>
      <c r="F2489" s="118" t="s">
        <v>7334</v>
      </c>
      <c r="G2489" s="119" t="s">
        <v>7673</v>
      </c>
      <c r="H2489" s="117" t="s">
        <v>956</v>
      </c>
      <c r="I2489" s="117">
        <v>1025</v>
      </c>
      <c r="J2489" s="117"/>
      <c r="K2489" s="120">
        <v>300.3</v>
      </c>
      <c r="L2489" s="121" t="s">
        <v>1136</v>
      </c>
      <c r="M2489" s="121" t="s">
        <v>891</v>
      </c>
      <c r="N2489" s="121">
        <v>2018</v>
      </c>
      <c r="O2489" s="121">
        <v>52</v>
      </c>
      <c r="P2489" s="121" t="s">
        <v>892</v>
      </c>
      <c r="Q2489" s="121" t="s">
        <v>895</v>
      </c>
      <c r="R2489" s="121">
        <v>72984724</v>
      </c>
      <c r="S2489" s="121" t="s">
        <v>12175</v>
      </c>
      <c r="T2489" s="199">
        <v>43209</v>
      </c>
      <c r="U2489" s="199">
        <v>43231</v>
      </c>
      <c r="V2489" s="200" t="s">
        <v>4634</v>
      </c>
      <c r="W2489" s="200" t="s">
        <v>4635</v>
      </c>
      <c r="X2489" s="200" t="s">
        <v>4635</v>
      </c>
    </row>
    <row r="2490" spans="1:24" ht="22.5" x14ac:dyDescent="0.2">
      <c r="A2490" s="146">
        <v>0</v>
      </c>
      <c r="B2490" s="116">
        <f t="shared" si="78"/>
        <v>349.8</v>
      </c>
      <c r="C2490" s="190">
        <f t="shared" si="79"/>
        <v>0</v>
      </c>
      <c r="D2490" s="167"/>
      <c r="E2490" s="117" t="s">
        <v>8992</v>
      </c>
      <c r="F2490" s="118" t="s">
        <v>8993</v>
      </c>
      <c r="G2490" s="119" t="s">
        <v>9161</v>
      </c>
      <c r="H2490" s="117" t="s">
        <v>956</v>
      </c>
      <c r="I2490" s="117">
        <v>1025</v>
      </c>
      <c r="J2490" s="117"/>
      <c r="K2490" s="120">
        <v>349.8</v>
      </c>
      <c r="L2490" s="121" t="s">
        <v>1136</v>
      </c>
      <c r="M2490" s="121" t="s">
        <v>891</v>
      </c>
      <c r="N2490" s="121">
        <v>2018</v>
      </c>
      <c r="O2490" s="121">
        <v>60</v>
      </c>
      <c r="P2490" s="121" t="s">
        <v>6265</v>
      </c>
      <c r="Q2490" s="121" t="s">
        <v>895</v>
      </c>
      <c r="R2490" s="121">
        <v>73036573</v>
      </c>
      <c r="S2490" s="121" t="s">
        <v>9162</v>
      </c>
      <c r="T2490" s="199">
        <v>43424</v>
      </c>
      <c r="U2490" s="199">
        <v>43434</v>
      </c>
      <c r="V2490" s="200" t="s">
        <v>4634</v>
      </c>
      <c r="W2490" s="200" t="s">
        <v>4635</v>
      </c>
      <c r="X2490" s="200" t="s">
        <v>4635</v>
      </c>
    </row>
    <row r="2491" spans="1:24" ht="22.5" x14ac:dyDescent="0.2">
      <c r="A2491" s="146">
        <v>0</v>
      </c>
      <c r="B2491" s="116">
        <f t="shared" si="78"/>
        <v>1500.4</v>
      </c>
      <c r="C2491" s="190">
        <f t="shared" si="79"/>
        <v>0</v>
      </c>
      <c r="D2491" s="167"/>
      <c r="E2491" s="117" t="s">
        <v>4392</v>
      </c>
      <c r="F2491" s="118" t="s">
        <v>6793</v>
      </c>
      <c r="G2491" s="119" t="s">
        <v>7059</v>
      </c>
      <c r="H2491" s="117" t="s">
        <v>956</v>
      </c>
      <c r="I2491" s="117">
        <v>1025</v>
      </c>
      <c r="J2491" s="117"/>
      <c r="K2491" s="120">
        <v>1500.4</v>
      </c>
      <c r="L2491" s="121" t="s">
        <v>1136</v>
      </c>
      <c r="M2491" s="121" t="s">
        <v>891</v>
      </c>
      <c r="N2491" s="121">
        <v>2018</v>
      </c>
      <c r="O2491" s="121">
        <v>404</v>
      </c>
      <c r="P2491" s="121" t="s">
        <v>1592</v>
      </c>
      <c r="Q2491" s="121" t="s">
        <v>893</v>
      </c>
      <c r="R2491" s="121">
        <v>72963421</v>
      </c>
      <c r="S2491" s="121" t="s">
        <v>7060</v>
      </c>
      <c r="T2491" s="199">
        <v>43188</v>
      </c>
      <c r="U2491" s="199">
        <v>43189</v>
      </c>
      <c r="V2491" s="200" t="s">
        <v>4634</v>
      </c>
      <c r="W2491" s="200" t="s">
        <v>4635</v>
      </c>
      <c r="X2491" s="200" t="s">
        <v>4635</v>
      </c>
    </row>
    <row r="2492" spans="1:24" ht="22.5" x14ac:dyDescent="0.2">
      <c r="A2492" s="146">
        <v>0</v>
      </c>
      <c r="B2492" s="116">
        <f t="shared" si="78"/>
        <v>815.1</v>
      </c>
      <c r="C2492" s="190">
        <f t="shared" si="79"/>
        <v>0</v>
      </c>
      <c r="D2492" s="167"/>
      <c r="E2492" s="117" t="s">
        <v>9471</v>
      </c>
      <c r="F2492" s="118" t="s">
        <v>10135</v>
      </c>
      <c r="G2492" s="119" t="s">
        <v>10136</v>
      </c>
      <c r="H2492" s="117" t="s">
        <v>956</v>
      </c>
      <c r="I2492" s="117">
        <v>1025</v>
      </c>
      <c r="J2492" s="117"/>
      <c r="K2492" s="120">
        <v>815.1</v>
      </c>
      <c r="L2492" s="121" t="s">
        <v>1136</v>
      </c>
      <c r="M2492" s="121" t="s">
        <v>891</v>
      </c>
      <c r="N2492" s="121">
        <v>2019</v>
      </c>
      <c r="O2492" s="121">
        <v>156</v>
      </c>
      <c r="P2492" s="121" t="s">
        <v>1592</v>
      </c>
      <c r="Q2492" s="121" t="s">
        <v>895</v>
      </c>
      <c r="R2492" s="121">
        <v>73038400</v>
      </c>
      <c r="S2492" s="121" t="s">
        <v>10137</v>
      </c>
      <c r="T2492" s="199">
        <v>43522</v>
      </c>
      <c r="U2492" s="199">
        <v>43525</v>
      </c>
      <c r="V2492" s="200" t="s">
        <v>4634</v>
      </c>
      <c r="W2492" s="200" t="s">
        <v>4635</v>
      </c>
      <c r="X2492" s="200" t="s">
        <v>4635</v>
      </c>
    </row>
    <row r="2493" spans="1:24" ht="22.5" x14ac:dyDescent="0.2">
      <c r="A2493" s="146">
        <v>0</v>
      </c>
      <c r="B2493" s="116">
        <f t="shared" si="78"/>
        <v>1060.4000000000001</v>
      </c>
      <c r="C2493" s="190">
        <f t="shared" si="79"/>
        <v>0</v>
      </c>
      <c r="D2493" s="167"/>
      <c r="E2493" s="117" t="s">
        <v>5790</v>
      </c>
      <c r="F2493" s="118" t="s">
        <v>5791</v>
      </c>
      <c r="G2493" s="119" t="s">
        <v>5890</v>
      </c>
      <c r="H2493" s="117" t="s">
        <v>956</v>
      </c>
      <c r="I2493" s="117">
        <v>1025</v>
      </c>
      <c r="J2493" s="117"/>
      <c r="K2493" s="120">
        <v>1060.4000000000001</v>
      </c>
      <c r="L2493" s="121" t="s">
        <v>1136</v>
      </c>
      <c r="M2493" s="121" t="s">
        <v>891</v>
      </c>
      <c r="N2493" s="121">
        <v>2017</v>
      </c>
      <c r="O2493" s="121">
        <v>208</v>
      </c>
      <c r="P2493" s="121" t="s">
        <v>1592</v>
      </c>
      <c r="Q2493" s="121" t="s">
        <v>893</v>
      </c>
      <c r="R2493" s="121">
        <v>72937578</v>
      </c>
      <c r="S2493" s="121" t="s">
        <v>12176</v>
      </c>
      <c r="T2493" s="199">
        <v>42926</v>
      </c>
      <c r="U2493" s="199">
        <v>42940</v>
      </c>
      <c r="V2493" s="200" t="s">
        <v>4634</v>
      </c>
      <c r="W2493" s="200" t="s">
        <v>4634</v>
      </c>
      <c r="X2493" s="200" t="s">
        <v>4635</v>
      </c>
    </row>
    <row r="2494" spans="1:24" ht="22.5" x14ac:dyDescent="0.2">
      <c r="A2494" s="146">
        <v>0</v>
      </c>
      <c r="B2494" s="116">
        <f t="shared" si="78"/>
        <v>1445.4</v>
      </c>
      <c r="C2494" s="190">
        <f t="shared" si="79"/>
        <v>0</v>
      </c>
      <c r="D2494" s="167" t="s">
        <v>13950</v>
      </c>
      <c r="E2494" s="117" t="s">
        <v>1191</v>
      </c>
      <c r="F2494" s="118" t="s">
        <v>15156</v>
      </c>
      <c r="G2494" s="119" t="s">
        <v>2997</v>
      </c>
      <c r="H2494" s="117" t="s">
        <v>956</v>
      </c>
      <c r="I2494" s="117">
        <v>1025</v>
      </c>
      <c r="J2494" s="117"/>
      <c r="K2494" s="120">
        <v>1445.4</v>
      </c>
      <c r="L2494" s="121" t="s">
        <v>1136</v>
      </c>
      <c r="M2494" s="121" t="s">
        <v>3227</v>
      </c>
      <c r="N2494" s="121">
        <v>2020</v>
      </c>
      <c r="O2494" s="121">
        <v>448</v>
      </c>
      <c r="P2494" s="121" t="s">
        <v>1592</v>
      </c>
      <c r="Q2494" s="121" t="s">
        <v>895</v>
      </c>
      <c r="R2494" s="121">
        <v>73104895</v>
      </c>
      <c r="S2494" s="121" t="s">
        <v>2998</v>
      </c>
      <c r="T2494" s="199">
        <v>43831</v>
      </c>
      <c r="U2494" s="199"/>
      <c r="V2494" s="200" t="s">
        <v>4634</v>
      </c>
      <c r="W2494" s="200" t="s">
        <v>4635</v>
      </c>
      <c r="X2494" s="200" t="s">
        <v>4635</v>
      </c>
    </row>
    <row r="2495" spans="1:24" ht="22.5" x14ac:dyDescent="0.2">
      <c r="A2495" s="146">
        <v>0</v>
      </c>
      <c r="B2495" s="116">
        <f t="shared" si="78"/>
        <v>850.08</v>
      </c>
      <c r="C2495" s="190">
        <f t="shared" si="79"/>
        <v>0</v>
      </c>
      <c r="D2495" s="167"/>
      <c r="E2495" s="117" t="s">
        <v>3439</v>
      </c>
      <c r="F2495" s="118" t="s">
        <v>3440</v>
      </c>
      <c r="G2495" s="119" t="s">
        <v>3503</v>
      </c>
      <c r="H2495" s="117" t="s">
        <v>956</v>
      </c>
      <c r="I2495" s="117">
        <v>1025</v>
      </c>
      <c r="J2495" s="117">
        <v>14</v>
      </c>
      <c r="K2495" s="120">
        <v>850.08</v>
      </c>
      <c r="L2495" s="121" t="s">
        <v>1136</v>
      </c>
      <c r="M2495" s="121" t="s">
        <v>891</v>
      </c>
      <c r="N2495" s="121">
        <v>2016</v>
      </c>
      <c r="O2495" s="121">
        <v>192</v>
      </c>
      <c r="P2495" s="121" t="s">
        <v>1592</v>
      </c>
      <c r="Q2495" s="121" t="s">
        <v>895</v>
      </c>
      <c r="R2495" s="121">
        <v>71064106</v>
      </c>
      <c r="S2495" s="121" t="s">
        <v>3504</v>
      </c>
      <c r="T2495" s="199">
        <v>42366</v>
      </c>
      <c r="U2495" s="199"/>
      <c r="V2495" s="200" t="s">
        <v>4634</v>
      </c>
      <c r="W2495" s="200" t="s">
        <v>4634</v>
      </c>
      <c r="X2495" s="200" t="s">
        <v>4635</v>
      </c>
    </row>
    <row r="2496" spans="1:24" ht="22.5" x14ac:dyDescent="0.2">
      <c r="A2496" s="146">
        <v>0</v>
      </c>
      <c r="B2496" s="116">
        <f t="shared" si="78"/>
        <v>500.5</v>
      </c>
      <c r="C2496" s="190">
        <f t="shared" si="79"/>
        <v>0</v>
      </c>
      <c r="D2496" s="167"/>
      <c r="E2496" s="117" t="s">
        <v>5090</v>
      </c>
      <c r="F2496" s="118" t="s">
        <v>8647</v>
      </c>
      <c r="G2496" s="119" t="s">
        <v>8813</v>
      </c>
      <c r="H2496" s="117" t="s">
        <v>956</v>
      </c>
      <c r="I2496" s="117">
        <v>1025</v>
      </c>
      <c r="J2496" s="117"/>
      <c r="K2496" s="120">
        <v>500.5</v>
      </c>
      <c r="L2496" s="121" t="s">
        <v>1136</v>
      </c>
      <c r="M2496" s="121" t="s">
        <v>891</v>
      </c>
      <c r="N2496" s="121">
        <v>2018</v>
      </c>
      <c r="O2496" s="121">
        <v>56</v>
      </c>
      <c r="P2496" s="121" t="s">
        <v>6265</v>
      </c>
      <c r="Q2496" s="121" t="s">
        <v>777</v>
      </c>
      <c r="R2496" s="121">
        <v>73026220</v>
      </c>
      <c r="S2496" s="121" t="s">
        <v>8814</v>
      </c>
      <c r="T2496" s="199">
        <v>43391</v>
      </c>
      <c r="U2496" s="199">
        <v>43399</v>
      </c>
      <c r="V2496" s="200" t="s">
        <v>4634</v>
      </c>
      <c r="W2496" s="200" t="s">
        <v>4635</v>
      </c>
      <c r="X2496" s="200" t="s">
        <v>4635</v>
      </c>
    </row>
    <row r="2497" spans="1:24" x14ac:dyDescent="0.2">
      <c r="A2497" s="146">
        <v>0</v>
      </c>
      <c r="B2497" s="116">
        <f t="shared" si="78"/>
        <v>899.8</v>
      </c>
      <c r="C2497" s="190">
        <f t="shared" si="79"/>
        <v>0</v>
      </c>
      <c r="D2497" s="167" t="s">
        <v>1106</v>
      </c>
      <c r="E2497" s="117" t="s">
        <v>12691</v>
      </c>
      <c r="F2497" s="118" t="s">
        <v>12692</v>
      </c>
      <c r="G2497" s="119" t="s">
        <v>13271</v>
      </c>
      <c r="H2497" s="117" t="s">
        <v>956</v>
      </c>
      <c r="I2497" s="117">
        <v>1025</v>
      </c>
      <c r="J2497" s="117"/>
      <c r="K2497" s="120">
        <v>899.8</v>
      </c>
      <c r="L2497" s="121" t="s">
        <v>1136</v>
      </c>
      <c r="M2497" s="121" t="s">
        <v>891</v>
      </c>
      <c r="N2497" s="121">
        <v>2020</v>
      </c>
      <c r="O2497" s="121">
        <v>240</v>
      </c>
      <c r="P2497" s="121" t="s">
        <v>1592</v>
      </c>
      <c r="Q2497" s="121" t="s">
        <v>895</v>
      </c>
      <c r="R2497" s="121">
        <v>73092260</v>
      </c>
      <c r="S2497" s="121" t="s">
        <v>13272</v>
      </c>
      <c r="T2497" s="199">
        <v>43819</v>
      </c>
      <c r="U2497" s="199">
        <v>43826</v>
      </c>
      <c r="V2497" s="200" t="s">
        <v>4634</v>
      </c>
      <c r="W2497" s="200" t="s">
        <v>4635</v>
      </c>
      <c r="X2497" s="200" t="s">
        <v>4635</v>
      </c>
    </row>
    <row r="2498" spans="1:24" x14ac:dyDescent="0.2">
      <c r="A2498" s="146">
        <v>0</v>
      </c>
      <c r="B2498" s="116">
        <f t="shared" si="78"/>
        <v>1535.6</v>
      </c>
      <c r="C2498" s="190">
        <f t="shared" si="79"/>
        <v>0</v>
      </c>
      <c r="D2498" s="167" t="s">
        <v>894</v>
      </c>
      <c r="E2498" s="117" t="s">
        <v>3441</v>
      </c>
      <c r="F2498" s="118" t="s">
        <v>12009</v>
      </c>
      <c r="G2498" s="203" t="s">
        <v>12010</v>
      </c>
      <c r="H2498" s="117" t="s">
        <v>956</v>
      </c>
      <c r="I2498" s="117">
        <v>1025</v>
      </c>
      <c r="J2498" s="117"/>
      <c r="K2498" s="120">
        <v>1535.6</v>
      </c>
      <c r="L2498" s="121" t="s">
        <v>1136</v>
      </c>
      <c r="M2498" s="121" t="s">
        <v>891</v>
      </c>
      <c r="N2498" s="121">
        <v>2019</v>
      </c>
      <c r="O2498" s="121">
        <v>572</v>
      </c>
      <c r="P2498" s="121" t="s">
        <v>1592</v>
      </c>
      <c r="Q2498" s="121" t="s">
        <v>895</v>
      </c>
      <c r="R2498" s="121">
        <v>73077001</v>
      </c>
      <c r="S2498" s="121" t="s">
        <v>3135</v>
      </c>
      <c r="T2498" s="199">
        <v>43676</v>
      </c>
      <c r="U2498" s="199">
        <v>43686</v>
      </c>
      <c r="V2498" s="200" t="s">
        <v>4634</v>
      </c>
      <c r="W2498" s="200" t="s">
        <v>4635</v>
      </c>
      <c r="X2498" s="200" t="s">
        <v>4635</v>
      </c>
    </row>
    <row r="2499" spans="1:24" x14ac:dyDescent="0.2">
      <c r="A2499" s="146">
        <v>0</v>
      </c>
      <c r="B2499" s="116">
        <f t="shared" si="78"/>
        <v>1209.1199999999999</v>
      </c>
      <c r="C2499" s="190">
        <f t="shared" si="79"/>
        <v>0</v>
      </c>
      <c r="D2499" s="167" t="s">
        <v>894</v>
      </c>
      <c r="E2499" s="117" t="s">
        <v>3441</v>
      </c>
      <c r="F2499" s="118" t="s">
        <v>13592</v>
      </c>
      <c r="G2499" s="119" t="s">
        <v>13593</v>
      </c>
      <c r="H2499" s="117" t="s">
        <v>956</v>
      </c>
      <c r="I2499" s="117">
        <v>1025</v>
      </c>
      <c r="J2499" s="117">
        <v>8</v>
      </c>
      <c r="K2499" s="120">
        <v>1209.1199999999999</v>
      </c>
      <c r="L2499" s="121" t="s">
        <v>1136</v>
      </c>
      <c r="M2499" s="121" t="s">
        <v>891</v>
      </c>
      <c r="N2499" s="121">
        <v>2016</v>
      </c>
      <c r="O2499" s="121">
        <v>576</v>
      </c>
      <c r="P2499" s="121" t="s">
        <v>1592</v>
      </c>
      <c r="Q2499" s="121" t="s">
        <v>895</v>
      </c>
      <c r="R2499" s="121">
        <v>71110606</v>
      </c>
      <c r="S2499" s="121" t="s">
        <v>3135</v>
      </c>
      <c r="T2499" s="199">
        <v>42363</v>
      </c>
      <c r="U2499" s="199"/>
      <c r="V2499" s="200" t="s">
        <v>4634</v>
      </c>
      <c r="W2499" s="200" t="s">
        <v>4635</v>
      </c>
      <c r="X2499" s="200" t="s">
        <v>4635</v>
      </c>
    </row>
    <row r="2500" spans="1:24" ht="22.5" x14ac:dyDescent="0.2">
      <c r="A2500" s="146">
        <v>0</v>
      </c>
      <c r="B2500" s="116">
        <f t="shared" si="78"/>
        <v>959.2</v>
      </c>
      <c r="C2500" s="190">
        <f t="shared" si="79"/>
        <v>0</v>
      </c>
      <c r="D2500" s="167" t="s">
        <v>894</v>
      </c>
      <c r="E2500" s="117" t="s">
        <v>1125</v>
      </c>
      <c r="F2500" s="118" t="s">
        <v>10987</v>
      </c>
      <c r="G2500" s="119" t="s">
        <v>686</v>
      </c>
      <c r="H2500" s="117" t="s">
        <v>956</v>
      </c>
      <c r="I2500" s="117">
        <v>1025</v>
      </c>
      <c r="J2500" s="117"/>
      <c r="K2500" s="120">
        <v>959.2</v>
      </c>
      <c r="L2500" s="121" t="s">
        <v>1136</v>
      </c>
      <c r="M2500" s="121" t="s">
        <v>3227</v>
      </c>
      <c r="N2500" s="121">
        <v>2016</v>
      </c>
      <c r="O2500" s="121">
        <v>288</v>
      </c>
      <c r="P2500" s="121" t="s">
        <v>1592</v>
      </c>
      <c r="Q2500" s="121" t="s">
        <v>895</v>
      </c>
      <c r="R2500" s="121">
        <v>70095406</v>
      </c>
      <c r="S2500" s="121" t="s">
        <v>1626</v>
      </c>
      <c r="T2500" s="199">
        <v>42370</v>
      </c>
      <c r="U2500" s="199"/>
      <c r="V2500" s="200" t="s">
        <v>4634</v>
      </c>
      <c r="W2500" s="200" t="s">
        <v>4635</v>
      </c>
      <c r="X2500" s="200" t="s">
        <v>4635</v>
      </c>
    </row>
    <row r="2501" spans="1:24" ht="22.5" x14ac:dyDescent="0.2">
      <c r="A2501" s="146">
        <v>0</v>
      </c>
      <c r="B2501" s="116">
        <f t="shared" si="78"/>
        <v>1108.8</v>
      </c>
      <c r="C2501" s="190">
        <f t="shared" si="79"/>
        <v>0</v>
      </c>
      <c r="D2501" s="167" t="s">
        <v>13950</v>
      </c>
      <c r="E2501" s="117" t="s">
        <v>1125</v>
      </c>
      <c r="F2501" s="118" t="s">
        <v>15157</v>
      </c>
      <c r="G2501" s="119" t="s">
        <v>686</v>
      </c>
      <c r="H2501" s="117" t="s">
        <v>956</v>
      </c>
      <c r="I2501" s="117">
        <v>1025</v>
      </c>
      <c r="J2501" s="117"/>
      <c r="K2501" s="120">
        <v>1108.8</v>
      </c>
      <c r="L2501" s="121" t="s">
        <v>1136</v>
      </c>
      <c r="M2501" s="121" t="s">
        <v>3227</v>
      </c>
      <c r="N2501" s="121">
        <v>2020</v>
      </c>
      <c r="O2501" s="121">
        <v>288</v>
      </c>
      <c r="P2501" s="121" t="s">
        <v>1592</v>
      </c>
      <c r="Q2501" s="121" t="s">
        <v>895</v>
      </c>
      <c r="R2501" s="121">
        <v>73104933</v>
      </c>
      <c r="S2501" s="121" t="s">
        <v>1626</v>
      </c>
      <c r="T2501" s="199">
        <v>43831</v>
      </c>
      <c r="U2501" s="199"/>
      <c r="V2501" s="200" t="s">
        <v>4634</v>
      </c>
      <c r="W2501" s="200" t="s">
        <v>4635</v>
      </c>
      <c r="X2501" s="200" t="s">
        <v>4635</v>
      </c>
    </row>
    <row r="2502" spans="1:24" ht="22.5" x14ac:dyDescent="0.2">
      <c r="A2502" s="146">
        <v>0</v>
      </c>
      <c r="B2502" s="116">
        <f t="shared" si="78"/>
        <v>500.06</v>
      </c>
      <c r="C2502" s="190">
        <f t="shared" si="79"/>
        <v>0</v>
      </c>
      <c r="D2502" s="167" t="s">
        <v>894</v>
      </c>
      <c r="E2502" s="117" t="s">
        <v>3444</v>
      </c>
      <c r="F2502" s="118" t="s">
        <v>9163</v>
      </c>
      <c r="G2502" s="119" t="s">
        <v>3445</v>
      </c>
      <c r="H2502" s="117" t="s">
        <v>956</v>
      </c>
      <c r="I2502" s="117">
        <v>1025</v>
      </c>
      <c r="J2502" s="117">
        <v>24</v>
      </c>
      <c r="K2502" s="120">
        <v>500.06</v>
      </c>
      <c r="L2502" s="121" t="s">
        <v>1136</v>
      </c>
      <c r="M2502" s="121" t="s">
        <v>891</v>
      </c>
      <c r="N2502" s="121">
        <v>2016</v>
      </c>
      <c r="O2502" s="121">
        <v>176</v>
      </c>
      <c r="P2502" s="121" t="s">
        <v>1592</v>
      </c>
      <c r="Q2502" s="121" t="s">
        <v>895</v>
      </c>
      <c r="R2502" s="121">
        <v>71064006</v>
      </c>
      <c r="S2502" s="121" t="s">
        <v>3446</v>
      </c>
      <c r="T2502" s="199">
        <v>42360</v>
      </c>
      <c r="U2502" s="199"/>
      <c r="V2502" s="200" t="s">
        <v>4634</v>
      </c>
      <c r="W2502" s="200" t="s">
        <v>4635</v>
      </c>
      <c r="X2502" s="200" t="s">
        <v>4635</v>
      </c>
    </row>
    <row r="2503" spans="1:24" ht="22.5" x14ac:dyDescent="0.2">
      <c r="A2503" s="146">
        <v>0</v>
      </c>
      <c r="B2503" s="116">
        <f t="shared" si="78"/>
        <v>634.70000000000005</v>
      </c>
      <c r="C2503" s="190">
        <f t="shared" si="79"/>
        <v>0</v>
      </c>
      <c r="D2503" s="167" t="s">
        <v>894</v>
      </c>
      <c r="E2503" s="117" t="s">
        <v>3444</v>
      </c>
      <c r="F2503" s="118" t="s">
        <v>8994</v>
      </c>
      <c r="G2503" s="119" t="s">
        <v>3445</v>
      </c>
      <c r="H2503" s="117" t="s">
        <v>956</v>
      </c>
      <c r="I2503" s="117">
        <v>1025</v>
      </c>
      <c r="J2503" s="117">
        <v>24</v>
      </c>
      <c r="K2503" s="120">
        <v>634.70000000000005</v>
      </c>
      <c r="L2503" s="121" t="s">
        <v>1136</v>
      </c>
      <c r="M2503" s="121" t="s">
        <v>891</v>
      </c>
      <c r="N2503" s="121">
        <v>2019</v>
      </c>
      <c r="O2503" s="121">
        <v>172</v>
      </c>
      <c r="P2503" s="121" t="s">
        <v>1592</v>
      </c>
      <c r="Q2503" s="121" t="s">
        <v>895</v>
      </c>
      <c r="R2503" s="121">
        <v>73036648</v>
      </c>
      <c r="S2503" s="121" t="s">
        <v>3446</v>
      </c>
      <c r="T2503" s="199">
        <v>43431</v>
      </c>
      <c r="U2503" s="199">
        <v>43441</v>
      </c>
      <c r="V2503" s="200" t="s">
        <v>4634</v>
      </c>
      <c r="W2503" s="200" t="s">
        <v>4635</v>
      </c>
      <c r="X2503" s="200" t="s">
        <v>4635</v>
      </c>
    </row>
    <row r="2504" spans="1:24" x14ac:dyDescent="0.2">
      <c r="A2504" s="146">
        <v>0</v>
      </c>
      <c r="B2504" s="116">
        <f t="shared" si="78"/>
        <v>799.7</v>
      </c>
      <c r="C2504" s="190">
        <f t="shared" si="79"/>
        <v>0</v>
      </c>
      <c r="D2504" s="167" t="s">
        <v>1106</v>
      </c>
      <c r="E2504" s="117" t="s">
        <v>15158</v>
      </c>
      <c r="F2504" s="118" t="s">
        <v>15159</v>
      </c>
      <c r="G2504" s="119" t="s">
        <v>15160</v>
      </c>
      <c r="H2504" s="117" t="s">
        <v>956</v>
      </c>
      <c r="I2504" s="117">
        <v>1025</v>
      </c>
      <c r="J2504" s="117"/>
      <c r="K2504" s="120">
        <v>799.7</v>
      </c>
      <c r="L2504" s="121" t="s">
        <v>1136</v>
      </c>
      <c r="M2504" s="121" t="s">
        <v>891</v>
      </c>
      <c r="N2504" s="121">
        <v>2020</v>
      </c>
      <c r="O2504" s="121">
        <v>176</v>
      </c>
      <c r="P2504" s="121" t="s">
        <v>1592</v>
      </c>
      <c r="Q2504" s="121" t="s">
        <v>527</v>
      </c>
      <c r="R2504" s="121">
        <v>73100476</v>
      </c>
      <c r="S2504" s="121" t="s">
        <v>15161</v>
      </c>
      <c r="T2504" s="199">
        <v>43846</v>
      </c>
      <c r="U2504" s="199">
        <v>43861</v>
      </c>
      <c r="V2504" s="200" t="s">
        <v>4634</v>
      </c>
      <c r="W2504" s="200" t="s">
        <v>4635</v>
      </c>
      <c r="X2504" s="200" t="s">
        <v>4635</v>
      </c>
    </row>
    <row r="2505" spans="1:24" x14ac:dyDescent="0.2">
      <c r="A2505" s="146">
        <v>0</v>
      </c>
      <c r="B2505" s="116">
        <f t="shared" si="78"/>
        <v>1001</v>
      </c>
      <c r="C2505" s="190">
        <f t="shared" si="79"/>
        <v>0</v>
      </c>
      <c r="D2505" s="167"/>
      <c r="E2505" s="117" t="s">
        <v>3183</v>
      </c>
      <c r="F2505" s="118" t="s">
        <v>7164</v>
      </c>
      <c r="G2505" s="119" t="s">
        <v>5205</v>
      </c>
      <c r="H2505" s="117" t="s">
        <v>956</v>
      </c>
      <c r="I2505" s="117">
        <v>1025</v>
      </c>
      <c r="J2505" s="117"/>
      <c r="K2505" s="120">
        <v>1001</v>
      </c>
      <c r="L2505" s="121" t="s">
        <v>1136</v>
      </c>
      <c r="M2505" s="121" t="s">
        <v>891</v>
      </c>
      <c r="N2505" s="121">
        <v>2018</v>
      </c>
      <c r="O2505" s="121">
        <v>260</v>
      </c>
      <c r="P2505" s="121" t="s">
        <v>1592</v>
      </c>
      <c r="Q2505" s="121" t="s">
        <v>895</v>
      </c>
      <c r="R2505" s="121">
        <v>72982977</v>
      </c>
      <c r="S2505" s="121" t="s">
        <v>5972</v>
      </c>
      <c r="T2505" s="199">
        <v>43174</v>
      </c>
      <c r="U2505" s="199">
        <v>43192</v>
      </c>
      <c r="V2505" s="200" t="s">
        <v>4635</v>
      </c>
      <c r="W2505" s="200" t="s">
        <v>4635</v>
      </c>
      <c r="X2505" s="200" t="s">
        <v>4635</v>
      </c>
    </row>
    <row r="2506" spans="1:24" x14ac:dyDescent="0.2">
      <c r="A2506" s="146">
        <v>0</v>
      </c>
      <c r="B2506" s="116">
        <f t="shared" si="78"/>
        <v>950.4</v>
      </c>
      <c r="C2506" s="190">
        <f t="shared" si="79"/>
        <v>0</v>
      </c>
      <c r="D2506" s="167"/>
      <c r="E2506" s="117" t="s">
        <v>3183</v>
      </c>
      <c r="F2506" s="118" t="s">
        <v>13594</v>
      </c>
      <c r="G2506" s="119" t="s">
        <v>5205</v>
      </c>
      <c r="H2506" s="117" t="s">
        <v>956</v>
      </c>
      <c r="I2506" s="117">
        <v>1025</v>
      </c>
      <c r="J2506" s="117"/>
      <c r="K2506" s="120">
        <v>950.4</v>
      </c>
      <c r="L2506" s="121" t="s">
        <v>1136</v>
      </c>
      <c r="M2506" s="121" t="s">
        <v>891</v>
      </c>
      <c r="N2506" s="121">
        <v>2017</v>
      </c>
      <c r="O2506" s="121">
        <v>260</v>
      </c>
      <c r="P2506" s="121" t="s">
        <v>1592</v>
      </c>
      <c r="Q2506" s="121" t="s">
        <v>895</v>
      </c>
      <c r="R2506" s="121">
        <v>72912135</v>
      </c>
      <c r="S2506" s="121" t="s">
        <v>5972</v>
      </c>
      <c r="T2506" s="199">
        <v>42768</v>
      </c>
      <c r="U2506" s="199">
        <v>42787</v>
      </c>
      <c r="V2506" s="200" t="s">
        <v>4634</v>
      </c>
      <c r="W2506" s="200" t="s">
        <v>4635</v>
      </c>
      <c r="X2506" s="200" t="s">
        <v>4635</v>
      </c>
    </row>
    <row r="2507" spans="1:24" ht="33.75" x14ac:dyDescent="0.2">
      <c r="A2507" s="146">
        <v>0</v>
      </c>
      <c r="B2507" s="116">
        <f t="shared" si="78"/>
        <v>1506.45</v>
      </c>
      <c r="C2507" s="190">
        <f t="shared" si="79"/>
        <v>0</v>
      </c>
      <c r="D2507" s="167" t="s">
        <v>13950</v>
      </c>
      <c r="E2507" s="117" t="s">
        <v>3192</v>
      </c>
      <c r="F2507" s="118" t="s">
        <v>15162</v>
      </c>
      <c r="G2507" s="119" t="s">
        <v>3193</v>
      </c>
      <c r="H2507" s="117" t="s">
        <v>956</v>
      </c>
      <c r="I2507" s="117">
        <v>1025</v>
      </c>
      <c r="J2507" s="117"/>
      <c r="K2507" s="120">
        <v>1506.45</v>
      </c>
      <c r="L2507" s="121" t="s">
        <v>1136</v>
      </c>
      <c r="M2507" s="121" t="s">
        <v>3228</v>
      </c>
      <c r="N2507" s="121">
        <v>2020</v>
      </c>
      <c r="O2507" s="121">
        <v>384</v>
      </c>
      <c r="P2507" s="121" t="s">
        <v>1592</v>
      </c>
      <c r="Q2507" s="121" t="s">
        <v>1593</v>
      </c>
      <c r="R2507" s="121">
        <v>73105226</v>
      </c>
      <c r="S2507" s="121" t="s">
        <v>3194</v>
      </c>
      <c r="T2507" s="199">
        <v>43831</v>
      </c>
      <c r="U2507" s="199"/>
      <c r="V2507" s="200" t="s">
        <v>4634</v>
      </c>
      <c r="W2507" s="200" t="s">
        <v>4635</v>
      </c>
      <c r="X2507" s="200" t="s">
        <v>4635</v>
      </c>
    </row>
    <row r="2508" spans="1:24" x14ac:dyDescent="0.2">
      <c r="A2508" s="146">
        <v>0</v>
      </c>
      <c r="B2508" s="116">
        <f t="shared" si="78"/>
        <v>1100</v>
      </c>
      <c r="C2508" s="190">
        <f t="shared" si="79"/>
        <v>0</v>
      </c>
      <c r="D2508" s="167"/>
      <c r="E2508" s="117" t="s">
        <v>10988</v>
      </c>
      <c r="F2508" s="118" t="s">
        <v>10989</v>
      </c>
      <c r="G2508" s="119" t="s">
        <v>10990</v>
      </c>
      <c r="H2508" s="117" t="s">
        <v>956</v>
      </c>
      <c r="I2508" s="117">
        <v>1025</v>
      </c>
      <c r="J2508" s="117"/>
      <c r="K2508" s="120">
        <v>1100</v>
      </c>
      <c r="L2508" s="121" t="s">
        <v>1136</v>
      </c>
      <c r="M2508" s="121" t="s">
        <v>891</v>
      </c>
      <c r="N2508" s="121">
        <v>2019</v>
      </c>
      <c r="O2508" s="121">
        <v>228</v>
      </c>
      <c r="P2508" s="121" t="s">
        <v>1592</v>
      </c>
      <c r="Q2508" s="121" t="s">
        <v>895</v>
      </c>
      <c r="R2508" s="121">
        <v>73053160</v>
      </c>
      <c r="S2508" s="121" t="s">
        <v>10991</v>
      </c>
      <c r="T2508" s="199">
        <v>43577</v>
      </c>
      <c r="U2508" s="199">
        <v>43581</v>
      </c>
      <c r="V2508" s="200" t="s">
        <v>4634</v>
      </c>
      <c r="W2508" s="200" t="s">
        <v>4635</v>
      </c>
      <c r="X2508" s="200" t="s">
        <v>4635</v>
      </c>
    </row>
    <row r="2509" spans="1:24" ht="22.5" x14ac:dyDescent="0.2">
      <c r="A2509" s="146">
        <v>0</v>
      </c>
      <c r="B2509" s="116">
        <f t="shared" si="78"/>
        <v>300</v>
      </c>
      <c r="C2509" s="190">
        <f t="shared" si="79"/>
        <v>0</v>
      </c>
      <c r="D2509" s="167" t="s">
        <v>894</v>
      </c>
      <c r="E2509" s="117" t="s">
        <v>1097</v>
      </c>
      <c r="F2509" s="118" t="s">
        <v>490</v>
      </c>
      <c r="G2509" s="119" t="s">
        <v>1466</v>
      </c>
      <c r="H2509" s="117" t="s">
        <v>956</v>
      </c>
      <c r="I2509" s="117">
        <v>1025</v>
      </c>
      <c r="J2509" s="117">
        <v>20</v>
      </c>
      <c r="K2509" s="120">
        <v>300</v>
      </c>
      <c r="L2509" s="121" t="s">
        <v>1136</v>
      </c>
      <c r="M2509" s="121" t="s">
        <v>891</v>
      </c>
      <c r="N2509" s="121">
        <v>2007</v>
      </c>
      <c r="O2509" s="121">
        <v>320</v>
      </c>
      <c r="P2509" s="121" t="s">
        <v>1592</v>
      </c>
      <c r="Q2509" s="121" t="s">
        <v>1823</v>
      </c>
      <c r="R2509" s="121">
        <v>19772506</v>
      </c>
      <c r="S2509" s="121" t="s">
        <v>1209</v>
      </c>
      <c r="T2509" s="199">
        <v>39423</v>
      </c>
      <c r="U2509" s="199"/>
      <c r="V2509" s="200" t="s">
        <v>4634</v>
      </c>
      <c r="W2509" s="200" t="s">
        <v>4635</v>
      </c>
      <c r="X2509" s="200" t="s">
        <v>4635</v>
      </c>
    </row>
    <row r="2510" spans="1:24" ht="22.5" x14ac:dyDescent="0.2">
      <c r="A2510" s="146">
        <v>0</v>
      </c>
      <c r="B2510" s="116">
        <f t="shared" si="78"/>
        <v>1270.5</v>
      </c>
      <c r="C2510" s="190">
        <f t="shared" si="79"/>
        <v>0</v>
      </c>
      <c r="D2510" s="167"/>
      <c r="E2510" s="117" t="s">
        <v>10992</v>
      </c>
      <c r="F2510" s="118" t="s">
        <v>10993</v>
      </c>
      <c r="G2510" s="119" t="s">
        <v>10994</v>
      </c>
      <c r="H2510" s="117" t="s">
        <v>956</v>
      </c>
      <c r="I2510" s="117">
        <v>1025</v>
      </c>
      <c r="J2510" s="117"/>
      <c r="K2510" s="120">
        <v>1270.5</v>
      </c>
      <c r="L2510" s="121" t="s">
        <v>1136</v>
      </c>
      <c r="M2510" s="121" t="s">
        <v>891</v>
      </c>
      <c r="N2510" s="121">
        <v>2019</v>
      </c>
      <c r="O2510" s="121">
        <v>216</v>
      </c>
      <c r="P2510" s="121" t="s">
        <v>1592</v>
      </c>
      <c r="Q2510" s="121" t="s">
        <v>893</v>
      </c>
      <c r="R2510" s="121">
        <v>73053159</v>
      </c>
      <c r="S2510" s="121" t="s">
        <v>10995</v>
      </c>
      <c r="T2510" s="199">
        <v>43577</v>
      </c>
      <c r="U2510" s="199">
        <v>43581</v>
      </c>
      <c r="V2510" s="200" t="s">
        <v>4634</v>
      </c>
      <c r="W2510" s="200" t="s">
        <v>4635</v>
      </c>
      <c r="X2510" s="200" t="s">
        <v>4635</v>
      </c>
    </row>
    <row r="2511" spans="1:24" ht="22.5" x14ac:dyDescent="0.2">
      <c r="A2511" s="146">
        <v>0</v>
      </c>
      <c r="B2511" s="116">
        <f t="shared" si="78"/>
        <v>1499.96</v>
      </c>
      <c r="C2511" s="190">
        <f t="shared" si="79"/>
        <v>0</v>
      </c>
      <c r="D2511" s="167"/>
      <c r="E2511" s="117" t="s">
        <v>673</v>
      </c>
      <c r="F2511" s="118" t="s">
        <v>767</v>
      </c>
      <c r="G2511" s="119" t="s">
        <v>1070</v>
      </c>
      <c r="H2511" s="117" t="s">
        <v>956</v>
      </c>
      <c r="I2511" s="117">
        <v>1025</v>
      </c>
      <c r="J2511" s="117">
        <v>6</v>
      </c>
      <c r="K2511" s="120">
        <v>1499.96</v>
      </c>
      <c r="L2511" s="121" t="s">
        <v>1136</v>
      </c>
      <c r="M2511" s="121" t="s">
        <v>891</v>
      </c>
      <c r="N2511" s="121">
        <v>2011</v>
      </c>
      <c r="O2511" s="121">
        <v>816</v>
      </c>
      <c r="P2511" s="121" t="s">
        <v>1592</v>
      </c>
      <c r="Q2511" s="121" t="s">
        <v>893</v>
      </c>
      <c r="R2511" s="121">
        <v>54495906</v>
      </c>
      <c r="S2511" s="121" t="s">
        <v>831</v>
      </c>
      <c r="T2511" s="199">
        <v>40837</v>
      </c>
      <c r="U2511" s="199"/>
      <c r="V2511" s="200" t="s">
        <v>4634</v>
      </c>
      <c r="W2511" s="200" t="s">
        <v>4634</v>
      </c>
      <c r="X2511" s="200" t="s">
        <v>4635</v>
      </c>
    </row>
    <row r="2512" spans="1:24" ht="22.5" x14ac:dyDescent="0.2">
      <c r="A2512" s="146">
        <v>0</v>
      </c>
      <c r="B2512" s="116">
        <f t="shared" si="78"/>
        <v>500.5</v>
      </c>
      <c r="C2512" s="190">
        <f t="shared" si="79"/>
        <v>0</v>
      </c>
      <c r="D2512" s="167"/>
      <c r="E2512" s="117" t="s">
        <v>8643</v>
      </c>
      <c r="F2512" s="118" t="s">
        <v>8644</v>
      </c>
      <c r="G2512" s="119" t="s">
        <v>8815</v>
      </c>
      <c r="H2512" s="117" t="s">
        <v>956</v>
      </c>
      <c r="I2512" s="117">
        <v>1025</v>
      </c>
      <c r="J2512" s="117"/>
      <c r="K2512" s="120">
        <v>500.5</v>
      </c>
      <c r="L2512" s="121" t="s">
        <v>1136</v>
      </c>
      <c r="M2512" s="121" t="s">
        <v>891</v>
      </c>
      <c r="N2512" s="121">
        <v>2019</v>
      </c>
      <c r="O2512" s="121">
        <v>68</v>
      </c>
      <c r="P2512" s="121" t="s">
        <v>6265</v>
      </c>
      <c r="Q2512" s="121" t="s">
        <v>777</v>
      </c>
      <c r="R2512" s="121">
        <v>73026217</v>
      </c>
      <c r="S2512" s="121" t="s">
        <v>8816</v>
      </c>
      <c r="T2512" s="199">
        <v>43431</v>
      </c>
      <c r="U2512" s="199">
        <v>43434</v>
      </c>
      <c r="V2512" s="200" t="s">
        <v>4634</v>
      </c>
      <c r="W2512" s="200" t="s">
        <v>4635</v>
      </c>
      <c r="X2512" s="200" t="s">
        <v>4635</v>
      </c>
    </row>
    <row r="2513" spans="1:24" ht="22.5" x14ac:dyDescent="0.2">
      <c r="A2513" s="146">
        <v>0</v>
      </c>
      <c r="B2513" s="116">
        <f t="shared" si="78"/>
        <v>1259.5</v>
      </c>
      <c r="C2513" s="190">
        <f t="shared" si="79"/>
        <v>0</v>
      </c>
      <c r="D2513" s="167" t="s">
        <v>894</v>
      </c>
      <c r="E2513" s="117" t="s">
        <v>348</v>
      </c>
      <c r="F2513" s="118" t="s">
        <v>10996</v>
      </c>
      <c r="G2513" s="119" t="s">
        <v>1126</v>
      </c>
      <c r="H2513" s="117" t="s">
        <v>956</v>
      </c>
      <c r="I2513" s="117">
        <v>1025</v>
      </c>
      <c r="J2513" s="117"/>
      <c r="K2513" s="120">
        <v>1259.5</v>
      </c>
      <c r="L2513" s="121" t="s">
        <v>1136</v>
      </c>
      <c r="M2513" s="121" t="s">
        <v>3227</v>
      </c>
      <c r="N2513" s="121">
        <v>2018</v>
      </c>
      <c r="O2513" s="121">
        <v>656</v>
      </c>
      <c r="P2513" s="121" t="s">
        <v>1592</v>
      </c>
      <c r="Q2513" s="121" t="s">
        <v>895</v>
      </c>
      <c r="R2513" s="121">
        <v>72960083</v>
      </c>
      <c r="S2513" s="121" t="s">
        <v>1176</v>
      </c>
      <c r="T2513" s="199">
        <v>43101</v>
      </c>
      <c r="U2513" s="199"/>
      <c r="V2513" s="200" t="s">
        <v>4634</v>
      </c>
      <c r="W2513" s="200" t="s">
        <v>4635</v>
      </c>
      <c r="X2513" s="200" t="s">
        <v>4635</v>
      </c>
    </row>
    <row r="2514" spans="1:24" ht="22.5" x14ac:dyDescent="0.2">
      <c r="A2514" s="146">
        <v>0</v>
      </c>
      <c r="B2514" s="116">
        <f t="shared" si="78"/>
        <v>1386</v>
      </c>
      <c r="C2514" s="190">
        <f t="shared" si="79"/>
        <v>0</v>
      </c>
      <c r="D2514" s="167" t="s">
        <v>13950</v>
      </c>
      <c r="E2514" s="117" t="s">
        <v>348</v>
      </c>
      <c r="F2514" s="118" t="s">
        <v>15163</v>
      </c>
      <c r="G2514" s="119" t="s">
        <v>1126</v>
      </c>
      <c r="H2514" s="117" t="s">
        <v>956</v>
      </c>
      <c r="I2514" s="117">
        <v>1025</v>
      </c>
      <c r="J2514" s="117"/>
      <c r="K2514" s="120">
        <v>1386</v>
      </c>
      <c r="L2514" s="121" t="s">
        <v>1136</v>
      </c>
      <c r="M2514" s="121" t="s">
        <v>3227</v>
      </c>
      <c r="N2514" s="121">
        <v>2020</v>
      </c>
      <c r="O2514" s="121">
        <v>656</v>
      </c>
      <c r="P2514" s="121" t="s">
        <v>1592</v>
      </c>
      <c r="Q2514" s="121" t="s">
        <v>895</v>
      </c>
      <c r="R2514" s="121">
        <v>73104863</v>
      </c>
      <c r="S2514" s="121" t="s">
        <v>1176</v>
      </c>
      <c r="T2514" s="199">
        <v>43831</v>
      </c>
      <c r="U2514" s="199"/>
      <c r="V2514" s="200" t="s">
        <v>4634</v>
      </c>
      <c r="W2514" s="200" t="s">
        <v>4635</v>
      </c>
      <c r="X2514" s="200" t="s">
        <v>4635</v>
      </c>
    </row>
    <row r="2515" spans="1:24" x14ac:dyDescent="0.2">
      <c r="A2515" s="146">
        <v>0</v>
      </c>
      <c r="B2515" s="116">
        <f t="shared" si="78"/>
        <v>2079</v>
      </c>
      <c r="C2515" s="190">
        <f t="shared" si="79"/>
        <v>0</v>
      </c>
      <c r="D2515" s="167" t="s">
        <v>13956</v>
      </c>
      <c r="E2515" s="117" t="s">
        <v>772</v>
      </c>
      <c r="F2515" s="118" t="s">
        <v>15164</v>
      </c>
      <c r="G2515" s="119" t="s">
        <v>773</v>
      </c>
      <c r="H2515" s="117" t="s">
        <v>956</v>
      </c>
      <c r="I2515" s="117">
        <v>1025</v>
      </c>
      <c r="J2515" s="117"/>
      <c r="K2515" s="120">
        <v>2079</v>
      </c>
      <c r="L2515" s="121" t="s">
        <v>1136</v>
      </c>
      <c r="M2515" s="121" t="s">
        <v>3227</v>
      </c>
      <c r="N2515" s="121">
        <v>2020</v>
      </c>
      <c r="O2515" s="121">
        <v>896</v>
      </c>
      <c r="P2515" s="121" t="s">
        <v>1592</v>
      </c>
      <c r="Q2515" s="121" t="s">
        <v>1593</v>
      </c>
      <c r="R2515" s="121">
        <v>73104478</v>
      </c>
      <c r="S2515" s="121" t="s">
        <v>1598</v>
      </c>
      <c r="T2515" s="199">
        <v>43831</v>
      </c>
      <c r="U2515" s="199"/>
      <c r="V2515" s="200" t="s">
        <v>4634</v>
      </c>
      <c r="W2515" s="200" t="s">
        <v>4635</v>
      </c>
      <c r="X2515" s="200" t="s">
        <v>4635</v>
      </c>
    </row>
    <row r="2516" spans="1:24" x14ac:dyDescent="0.2">
      <c r="A2516" s="146">
        <v>0</v>
      </c>
      <c r="B2516" s="116">
        <f t="shared" si="78"/>
        <v>756.14</v>
      </c>
      <c r="C2516" s="190">
        <f t="shared" si="79"/>
        <v>0</v>
      </c>
      <c r="D2516" s="167"/>
      <c r="E2516" s="117" t="s">
        <v>13595</v>
      </c>
      <c r="F2516" s="118" t="s">
        <v>13596</v>
      </c>
      <c r="G2516" s="119" t="s">
        <v>13597</v>
      </c>
      <c r="H2516" s="117" t="s">
        <v>956</v>
      </c>
      <c r="I2516" s="117">
        <v>1025</v>
      </c>
      <c r="J2516" s="117">
        <v>6</v>
      </c>
      <c r="K2516" s="120">
        <v>756.14</v>
      </c>
      <c r="L2516" s="121" t="s">
        <v>1136</v>
      </c>
      <c r="M2516" s="121" t="s">
        <v>891</v>
      </c>
      <c r="N2516" s="121">
        <v>2004</v>
      </c>
      <c r="O2516" s="121">
        <v>912</v>
      </c>
      <c r="P2516" s="121" t="s">
        <v>1592</v>
      </c>
      <c r="Q2516" s="121" t="s">
        <v>895</v>
      </c>
      <c r="R2516" s="121">
        <v>4745406</v>
      </c>
      <c r="S2516" s="121" t="s">
        <v>13598</v>
      </c>
      <c r="T2516" s="199">
        <v>38350</v>
      </c>
      <c r="U2516" s="199"/>
      <c r="V2516" s="200" t="s">
        <v>4635</v>
      </c>
      <c r="W2516" s="200" t="s">
        <v>4635</v>
      </c>
      <c r="X2516" s="200" t="s">
        <v>4635</v>
      </c>
    </row>
    <row r="2517" spans="1:24" ht="22.5" x14ac:dyDescent="0.2">
      <c r="A2517" s="146">
        <v>0</v>
      </c>
      <c r="B2517" s="116">
        <f t="shared" si="78"/>
        <v>799.7</v>
      </c>
      <c r="C2517" s="190">
        <f t="shared" si="79"/>
        <v>0</v>
      </c>
      <c r="D2517" s="167"/>
      <c r="E2517" s="117" t="s">
        <v>7335</v>
      </c>
      <c r="F2517" s="118" t="s">
        <v>12376</v>
      </c>
      <c r="G2517" s="119" t="s">
        <v>7708</v>
      </c>
      <c r="H2517" s="117" t="s">
        <v>956</v>
      </c>
      <c r="I2517" s="117">
        <v>1025</v>
      </c>
      <c r="J2517" s="117"/>
      <c r="K2517" s="120">
        <v>799.7</v>
      </c>
      <c r="L2517" s="121" t="s">
        <v>1136</v>
      </c>
      <c r="M2517" s="121" t="s">
        <v>891</v>
      </c>
      <c r="N2517" s="121">
        <v>2018</v>
      </c>
      <c r="O2517" s="121">
        <v>352</v>
      </c>
      <c r="P2517" s="121" t="s">
        <v>1592</v>
      </c>
      <c r="Q2517" s="121" t="s">
        <v>895</v>
      </c>
      <c r="R2517" s="121">
        <v>72984716</v>
      </c>
      <c r="S2517" s="121" t="s">
        <v>7709</v>
      </c>
      <c r="T2517" s="199">
        <v>43215</v>
      </c>
      <c r="U2517" s="199">
        <v>43231</v>
      </c>
      <c r="V2517" s="200" t="s">
        <v>4634</v>
      </c>
      <c r="W2517" s="200" t="s">
        <v>4635</v>
      </c>
      <c r="X2517" s="200" t="s">
        <v>4635</v>
      </c>
    </row>
    <row r="2518" spans="1:24" ht="22.5" x14ac:dyDescent="0.2">
      <c r="A2518" s="146">
        <v>0</v>
      </c>
      <c r="B2518" s="116">
        <f t="shared" si="78"/>
        <v>1009.8</v>
      </c>
      <c r="C2518" s="190">
        <f t="shared" si="79"/>
        <v>0</v>
      </c>
      <c r="D2518" s="167"/>
      <c r="E2518" s="117" t="s">
        <v>5781</v>
      </c>
      <c r="F2518" s="118" t="s">
        <v>8648</v>
      </c>
      <c r="G2518" s="119" t="s">
        <v>8817</v>
      </c>
      <c r="H2518" s="117" t="s">
        <v>956</v>
      </c>
      <c r="I2518" s="117">
        <v>1025</v>
      </c>
      <c r="J2518" s="117"/>
      <c r="K2518" s="120">
        <v>1009.8</v>
      </c>
      <c r="L2518" s="121" t="s">
        <v>1136</v>
      </c>
      <c r="M2518" s="121" t="s">
        <v>891</v>
      </c>
      <c r="N2518" s="121">
        <v>2019</v>
      </c>
      <c r="O2518" s="121">
        <v>260</v>
      </c>
      <c r="P2518" s="121" t="s">
        <v>1592</v>
      </c>
      <c r="Q2518" s="121" t="s">
        <v>895</v>
      </c>
      <c r="R2518" s="121">
        <v>73026225</v>
      </c>
      <c r="S2518" s="121" t="s">
        <v>8818</v>
      </c>
      <c r="T2518" s="199">
        <v>43431</v>
      </c>
      <c r="U2518" s="199">
        <v>43434</v>
      </c>
      <c r="V2518" s="200" t="s">
        <v>4634</v>
      </c>
      <c r="W2518" s="200" t="s">
        <v>4635</v>
      </c>
      <c r="X2518" s="200" t="s">
        <v>4635</v>
      </c>
    </row>
    <row r="2519" spans="1:24" ht="22.5" x14ac:dyDescent="0.2">
      <c r="A2519" s="146">
        <v>0</v>
      </c>
      <c r="B2519" s="116">
        <f t="shared" si="78"/>
        <v>405.9</v>
      </c>
      <c r="C2519" s="190">
        <f t="shared" si="79"/>
        <v>0</v>
      </c>
      <c r="D2519" s="167" t="s">
        <v>894</v>
      </c>
      <c r="E2519" s="117" t="s">
        <v>3284</v>
      </c>
      <c r="F2519" s="118" t="s">
        <v>3285</v>
      </c>
      <c r="G2519" s="119" t="s">
        <v>4084</v>
      </c>
      <c r="H2519" s="117" t="s">
        <v>956</v>
      </c>
      <c r="I2519" s="117">
        <v>1025</v>
      </c>
      <c r="J2519" s="117">
        <v>24</v>
      </c>
      <c r="K2519" s="120">
        <v>405.9</v>
      </c>
      <c r="L2519" s="121" t="s">
        <v>1136</v>
      </c>
      <c r="M2519" s="121" t="s">
        <v>891</v>
      </c>
      <c r="N2519" s="121">
        <v>2005</v>
      </c>
      <c r="O2519" s="121">
        <v>232</v>
      </c>
      <c r="P2519" s="121" t="s">
        <v>540</v>
      </c>
      <c r="Q2519" s="121" t="s">
        <v>1593</v>
      </c>
      <c r="R2519" s="121">
        <v>5029806</v>
      </c>
      <c r="S2519" s="121" t="s">
        <v>3286</v>
      </c>
      <c r="T2519" s="199">
        <v>38407</v>
      </c>
      <c r="U2519" s="199"/>
      <c r="V2519" s="200" t="s">
        <v>4634</v>
      </c>
      <c r="W2519" s="200" t="s">
        <v>4635</v>
      </c>
      <c r="X2519" s="200" t="s">
        <v>4635</v>
      </c>
    </row>
    <row r="2520" spans="1:24" ht="16.5" x14ac:dyDescent="0.2">
      <c r="A2520" s="146">
        <v>0</v>
      </c>
      <c r="B2520" s="116">
        <f t="shared" si="78"/>
        <v>1999.8</v>
      </c>
      <c r="C2520" s="190">
        <f t="shared" si="79"/>
        <v>0</v>
      </c>
      <c r="D2520" s="167" t="s">
        <v>13950</v>
      </c>
      <c r="E2520" s="117" t="s">
        <v>1622</v>
      </c>
      <c r="F2520" s="118" t="s">
        <v>15165</v>
      </c>
      <c r="G2520" s="119" t="s">
        <v>1623</v>
      </c>
      <c r="H2520" s="117" t="s">
        <v>956</v>
      </c>
      <c r="I2520" s="117">
        <v>1025</v>
      </c>
      <c r="J2520" s="117"/>
      <c r="K2520" s="120">
        <v>1999.8</v>
      </c>
      <c r="L2520" s="121" t="s">
        <v>1136</v>
      </c>
      <c r="M2520" s="121" t="s">
        <v>3227</v>
      </c>
      <c r="N2520" s="121">
        <v>2020</v>
      </c>
      <c r="O2520" s="121">
        <v>416</v>
      </c>
      <c r="P2520" s="121" t="s">
        <v>1592</v>
      </c>
      <c r="Q2520" s="121" t="s">
        <v>893</v>
      </c>
      <c r="R2520" s="121">
        <v>73104551</v>
      </c>
      <c r="S2520" s="121" t="s">
        <v>2569</v>
      </c>
      <c r="T2520" s="199">
        <v>43831</v>
      </c>
      <c r="U2520" s="199"/>
      <c r="V2520" s="200" t="s">
        <v>4634</v>
      </c>
      <c r="W2520" s="200" t="s">
        <v>4635</v>
      </c>
      <c r="X2520" s="200" t="s">
        <v>4635</v>
      </c>
    </row>
    <row r="2521" spans="1:24" x14ac:dyDescent="0.2">
      <c r="A2521" s="146">
        <v>0</v>
      </c>
      <c r="B2521" s="116">
        <f t="shared" si="78"/>
        <v>946.44</v>
      </c>
      <c r="C2521" s="190">
        <f t="shared" si="79"/>
        <v>0</v>
      </c>
      <c r="D2521" s="167" t="s">
        <v>894</v>
      </c>
      <c r="E2521" s="117" t="s">
        <v>1622</v>
      </c>
      <c r="F2521" s="118" t="s">
        <v>4085</v>
      </c>
      <c r="G2521" s="119" t="s">
        <v>1623</v>
      </c>
      <c r="H2521" s="117" t="s">
        <v>956</v>
      </c>
      <c r="I2521" s="117">
        <v>1025</v>
      </c>
      <c r="J2521" s="117">
        <v>12</v>
      </c>
      <c r="K2521" s="120">
        <v>946.44</v>
      </c>
      <c r="L2521" s="121" t="s">
        <v>1136</v>
      </c>
      <c r="M2521" s="121" t="s">
        <v>891</v>
      </c>
      <c r="N2521" s="121">
        <v>2010</v>
      </c>
      <c r="O2521" s="121">
        <v>416</v>
      </c>
      <c r="P2521" s="121" t="s">
        <v>1592</v>
      </c>
      <c r="Q2521" s="121" t="s">
        <v>893</v>
      </c>
      <c r="R2521" s="121">
        <v>48266106</v>
      </c>
      <c r="S2521" s="121" t="s">
        <v>4086</v>
      </c>
      <c r="T2521" s="199">
        <v>40400</v>
      </c>
      <c r="U2521" s="199"/>
      <c r="V2521" s="200" t="s">
        <v>4634</v>
      </c>
      <c r="W2521" s="200" t="s">
        <v>4635</v>
      </c>
      <c r="X2521" s="200" t="s">
        <v>4635</v>
      </c>
    </row>
    <row r="2522" spans="1:24" ht="22.5" x14ac:dyDescent="0.2">
      <c r="A2522" s="146">
        <v>0</v>
      </c>
      <c r="B2522" s="116">
        <f t="shared" si="78"/>
        <v>1039.5</v>
      </c>
      <c r="C2522" s="190">
        <f t="shared" si="79"/>
        <v>0</v>
      </c>
      <c r="D2522" s="167" t="s">
        <v>13950</v>
      </c>
      <c r="E2522" s="117" t="s">
        <v>1036</v>
      </c>
      <c r="F2522" s="118" t="s">
        <v>15166</v>
      </c>
      <c r="G2522" s="119" t="s">
        <v>1199</v>
      </c>
      <c r="H2522" s="117" t="s">
        <v>956</v>
      </c>
      <c r="I2522" s="117">
        <v>1025</v>
      </c>
      <c r="J2522" s="117"/>
      <c r="K2522" s="120">
        <v>1039.5</v>
      </c>
      <c r="L2522" s="121" t="s">
        <v>1136</v>
      </c>
      <c r="M2522" s="121" t="s">
        <v>3227</v>
      </c>
      <c r="N2522" s="121">
        <v>2020</v>
      </c>
      <c r="O2522" s="121">
        <v>288</v>
      </c>
      <c r="P2522" s="121" t="s">
        <v>1592</v>
      </c>
      <c r="Q2522" s="121" t="s">
        <v>1593</v>
      </c>
      <c r="R2522" s="121">
        <v>73104479</v>
      </c>
      <c r="S2522" s="121" t="s">
        <v>61</v>
      </c>
      <c r="T2522" s="199">
        <v>43831</v>
      </c>
      <c r="U2522" s="199"/>
      <c r="V2522" s="200" t="s">
        <v>4634</v>
      </c>
      <c r="W2522" s="200" t="s">
        <v>4635</v>
      </c>
      <c r="X2522" s="200" t="s">
        <v>4635</v>
      </c>
    </row>
    <row r="2523" spans="1:24" ht="22.5" x14ac:dyDescent="0.2">
      <c r="A2523" s="146">
        <v>0</v>
      </c>
      <c r="B2523" s="116">
        <f t="shared" si="78"/>
        <v>510.4</v>
      </c>
      <c r="C2523" s="190">
        <f t="shared" si="79"/>
        <v>0</v>
      </c>
      <c r="D2523" s="167"/>
      <c r="E2523" s="117" t="s">
        <v>4392</v>
      </c>
      <c r="F2523" s="118" t="s">
        <v>4500</v>
      </c>
      <c r="G2523" s="119" t="s">
        <v>4501</v>
      </c>
      <c r="H2523" s="117" t="s">
        <v>956</v>
      </c>
      <c r="I2523" s="117">
        <v>1025</v>
      </c>
      <c r="J2523" s="117"/>
      <c r="K2523" s="120">
        <v>510.4</v>
      </c>
      <c r="L2523" s="121" t="s">
        <v>1136</v>
      </c>
      <c r="M2523" s="121" t="s">
        <v>891</v>
      </c>
      <c r="N2523" s="121">
        <v>2016</v>
      </c>
      <c r="O2523" s="121">
        <v>88</v>
      </c>
      <c r="P2523" s="121" t="s">
        <v>892</v>
      </c>
      <c r="Q2523" s="121" t="s">
        <v>893</v>
      </c>
      <c r="R2523" s="121">
        <v>72869960</v>
      </c>
      <c r="S2523" s="121" t="s">
        <v>4502</v>
      </c>
      <c r="T2523" s="199">
        <v>42627</v>
      </c>
      <c r="U2523" s="199">
        <v>42635</v>
      </c>
      <c r="V2523" s="200" t="s">
        <v>4634</v>
      </c>
      <c r="W2523" s="200" t="s">
        <v>4635</v>
      </c>
      <c r="X2523" s="200" t="s">
        <v>4635</v>
      </c>
    </row>
    <row r="2524" spans="1:24" ht="22.5" x14ac:dyDescent="0.2">
      <c r="A2524" s="146">
        <v>0</v>
      </c>
      <c r="B2524" s="116">
        <f t="shared" si="78"/>
        <v>1899.7</v>
      </c>
      <c r="C2524" s="190">
        <f t="shared" si="79"/>
        <v>0</v>
      </c>
      <c r="D2524" s="167" t="s">
        <v>894</v>
      </c>
      <c r="E2524" s="117" t="s">
        <v>12227</v>
      </c>
      <c r="F2524" s="118" t="s">
        <v>12228</v>
      </c>
      <c r="G2524" s="119" t="s">
        <v>12377</v>
      </c>
      <c r="H2524" s="117" t="s">
        <v>956</v>
      </c>
      <c r="I2524" s="117">
        <v>1025</v>
      </c>
      <c r="J2524" s="117"/>
      <c r="K2524" s="120">
        <v>1899.7</v>
      </c>
      <c r="L2524" s="121" t="s">
        <v>1136</v>
      </c>
      <c r="M2524" s="121" t="s">
        <v>891</v>
      </c>
      <c r="N2524" s="121">
        <v>2019</v>
      </c>
      <c r="O2524" s="121">
        <v>204</v>
      </c>
      <c r="P2524" s="121" t="s">
        <v>1592</v>
      </c>
      <c r="Q2524" s="121" t="s">
        <v>777</v>
      </c>
      <c r="R2524" s="121">
        <v>73079461</v>
      </c>
      <c r="S2524" s="121" t="s">
        <v>12378</v>
      </c>
      <c r="T2524" s="199">
        <v>43698</v>
      </c>
      <c r="U2524" s="199">
        <v>43700</v>
      </c>
      <c r="V2524" s="200" t="s">
        <v>4635</v>
      </c>
      <c r="W2524" s="200" t="s">
        <v>4635</v>
      </c>
      <c r="X2524" s="200" t="s">
        <v>4635</v>
      </c>
    </row>
    <row r="2525" spans="1:24" ht="22.5" x14ac:dyDescent="0.2">
      <c r="A2525" s="146">
        <v>0</v>
      </c>
      <c r="B2525" s="116">
        <f t="shared" si="78"/>
        <v>1210</v>
      </c>
      <c r="C2525" s="190">
        <f t="shared" si="79"/>
        <v>0</v>
      </c>
      <c r="D2525" s="167" t="s">
        <v>13956</v>
      </c>
      <c r="E2525" s="117" t="s">
        <v>2334</v>
      </c>
      <c r="F2525" s="118" t="s">
        <v>15167</v>
      </c>
      <c r="G2525" s="119" t="s">
        <v>2335</v>
      </c>
      <c r="H2525" s="117" t="s">
        <v>956</v>
      </c>
      <c r="I2525" s="117">
        <v>1025</v>
      </c>
      <c r="J2525" s="117"/>
      <c r="K2525" s="120">
        <v>1210</v>
      </c>
      <c r="L2525" s="121" t="s">
        <v>1136</v>
      </c>
      <c r="M2525" s="121" t="s">
        <v>3227</v>
      </c>
      <c r="N2525" s="121">
        <v>2020</v>
      </c>
      <c r="O2525" s="121">
        <v>464</v>
      </c>
      <c r="P2525" s="121" t="s">
        <v>1592</v>
      </c>
      <c r="Q2525" s="121" t="s">
        <v>895</v>
      </c>
      <c r="R2525" s="121">
        <v>73104627</v>
      </c>
      <c r="S2525" s="121" t="s">
        <v>2181</v>
      </c>
      <c r="T2525" s="199">
        <v>43831</v>
      </c>
      <c r="U2525" s="199"/>
      <c r="V2525" s="200" t="s">
        <v>4634</v>
      </c>
      <c r="W2525" s="200" t="s">
        <v>4635</v>
      </c>
      <c r="X2525" s="200" t="s">
        <v>4635</v>
      </c>
    </row>
    <row r="2526" spans="1:24" x14ac:dyDescent="0.2">
      <c r="A2526" s="146">
        <v>0</v>
      </c>
      <c r="B2526" s="116">
        <f t="shared" si="78"/>
        <v>1790.8</v>
      </c>
      <c r="C2526" s="190">
        <f t="shared" si="79"/>
        <v>0</v>
      </c>
      <c r="D2526" s="167"/>
      <c r="E2526" s="117" t="s">
        <v>5792</v>
      </c>
      <c r="F2526" s="118" t="s">
        <v>5793</v>
      </c>
      <c r="G2526" s="119" t="s">
        <v>5891</v>
      </c>
      <c r="H2526" s="117" t="s">
        <v>956</v>
      </c>
      <c r="I2526" s="117">
        <v>1025</v>
      </c>
      <c r="J2526" s="117"/>
      <c r="K2526" s="120">
        <v>1790.8</v>
      </c>
      <c r="L2526" s="121" t="s">
        <v>1136</v>
      </c>
      <c r="M2526" s="121" t="s">
        <v>891</v>
      </c>
      <c r="N2526" s="121">
        <v>2017</v>
      </c>
      <c r="O2526" s="121">
        <v>456</v>
      </c>
      <c r="P2526" s="121" t="s">
        <v>1592</v>
      </c>
      <c r="Q2526" s="121" t="s">
        <v>893</v>
      </c>
      <c r="R2526" s="121">
        <v>72937577</v>
      </c>
      <c r="S2526" s="121" t="s">
        <v>5892</v>
      </c>
      <c r="T2526" s="199">
        <v>42992</v>
      </c>
      <c r="U2526" s="199">
        <v>43003</v>
      </c>
      <c r="V2526" s="200" t="s">
        <v>4634</v>
      </c>
      <c r="W2526" s="200" t="s">
        <v>4635</v>
      </c>
      <c r="X2526" s="200" t="s">
        <v>4635</v>
      </c>
    </row>
    <row r="2527" spans="1:24" x14ac:dyDescent="0.2">
      <c r="A2527" s="146">
        <v>0</v>
      </c>
      <c r="B2527" s="116">
        <f t="shared" si="78"/>
        <v>200.2</v>
      </c>
      <c r="C2527" s="190">
        <f t="shared" si="79"/>
        <v>0</v>
      </c>
      <c r="D2527" s="167"/>
      <c r="E2527" s="117" t="s">
        <v>7336</v>
      </c>
      <c r="F2527" s="118" t="s">
        <v>7337</v>
      </c>
      <c r="G2527" s="119" t="s">
        <v>7714</v>
      </c>
      <c r="H2527" s="117" t="s">
        <v>956</v>
      </c>
      <c r="I2527" s="117">
        <v>1025</v>
      </c>
      <c r="J2527" s="117"/>
      <c r="K2527" s="120">
        <v>200.2</v>
      </c>
      <c r="L2527" s="121" t="s">
        <v>1136</v>
      </c>
      <c r="M2527" s="121" t="s">
        <v>891</v>
      </c>
      <c r="N2527" s="121">
        <v>2018</v>
      </c>
      <c r="O2527" s="121">
        <v>72</v>
      </c>
      <c r="P2527" s="121" t="s">
        <v>892</v>
      </c>
      <c r="Q2527" s="121" t="s">
        <v>895</v>
      </c>
      <c r="R2527" s="121">
        <v>72984712</v>
      </c>
      <c r="S2527" s="121" t="s">
        <v>12177</v>
      </c>
      <c r="T2527" s="199">
        <v>43209</v>
      </c>
      <c r="U2527" s="199">
        <v>43231</v>
      </c>
      <c r="V2527" s="200" t="s">
        <v>4634</v>
      </c>
      <c r="W2527" s="200" t="s">
        <v>4634</v>
      </c>
      <c r="X2527" s="200" t="s">
        <v>4635</v>
      </c>
    </row>
    <row r="2528" spans="1:24" ht="16.5" x14ac:dyDescent="0.2">
      <c r="A2528" s="146">
        <v>0</v>
      </c>
      <c r="B2528" s="116">
        <f t="shared" si="78"/>
        <v>1170.4000000000001</v>
      </c>
      <c r="C2528" s="190">
        <f t="shared" si="79"/>
        <v>0</v>
      </c>
      <c r="D2528" s="167" t="s">
        <v>13950</v>
      </c>
      <c r="E2528" s="117" t="s">
        <v>2779</v>
      </c>
      <c r="F2528" s="118" t="s">
        <v>15168</v>
      </c>
      <c r="G2528" s="119" t="s">
        <v>2992</v>
      </c>
      <c r="H2528" s="117" t="s">
        <v>956</v>
      </c>
      <c r="I2528" s="117">
        <v>1025</v>
      </c>
      <c r="J2528" s="117"/>
      <c r="K2528" s="120">
        <v>1170.4000000000001</v>
      </c>
      <c r="L2528" s="121" t="s">
        <v>1136</v>
      </c>
      <c r="M2528" s="121" t="s">
        <v>3227</v>
      </c>
      <c r="N2528" s="121">
        <v>2020</v>
      </c>
      <c r="O2528" s="121">
        <v>320</v>
      </c>
      <c r="P2528" s="121" t="s">
        <v>1592</v>
      </c>
      <c r="Q2528" s="121" t="s">
        <v>9600</v>
      </c>
      <c r="R2528" s="121">
        <v>73104973</v>
      </c>
      <c r="S2528" s="121" t="s">
        <v>2858</v>
      </c>
      <c r="T2528" s="199">
        <v>43831</v>
      </c>
      <c r="U2528" s="199"/>
      <c r="V2528" s="200" t="s">
        <v>4634</v>
      </c>
      <c r="W2528" s="200" t="s">
        <v>4635</v>
      </c>
      <c r="X2528" s="200" t="s">
        <v>4635</v>
      </c>
    </row>
    <row r="2529" spans="1:24" x14ac:dyDescent="0.2">
      <c r="A2529" s="146">
        <v>0</v>
      </c>
      <c r="B2529" s="116">
        <f t="shared" si="78"/>
        <v>699.6</v>
      </c>
      <c r="C2529" s="190">
        <f t="shared" si="79"/>
        <v>0</v>
      </c>
      <c r="D2529" s="167"/>
      <c r="E2529" s="117" t="s">
        <v>3442</v>
      </c>
      <c r="F2529" s="118" t="s">
        <v>3443</v>
      </c>
      <c r="G2529" s="119" t="s">
        <v>3505</v>
      </c>
      <c r="H2529" s="117" t="s">
        <v>956</v>
      </c>
      <c r="I2529" s="117">
        <v>1025</v>
      </c>
      <c r="J2529" s="117">
        <v>18</v>
      </c>
      <c r="K2529" s="120">
        <v>699.6</v>
      </c>
      <c r="L2529" s="121" t="s">
        <v>1136</v>
      </c>
      <c r="M2529" s="121" t="s">
        <v>891</v>
      </c>
      <c r="N2529" s="121">
        <v>2016</v>
      </c>
      <c r="O2529" s="121">
        <v>256</v>
      </c>
      <c r="P2529" s="121" t="s">
        <v>1592</v>
      </c>
      <c r="Q2529" s="121" t="s">
        <v>895</v>
      </c>
      <c r="R2529" s="121">
        <v>71063706</v>
      </c>
      <c r="S2529" s="121" t="s">
        <v>3506</v>
      </c>
      <c r="T2529" s="199">
        <v>42363</v>
      </c>
      <c r="U2529" s="199">
        <v>42485</v>
      </c>
      <c r="V2529" s="200" t="s">
        <v>4634</v>
      </c>
      <c r="W2529" s="200" t="s">
        <v>4635</v>
      </c>
      <c r="X2529" s="200" t="s">
        <v>4635</v>
      </c>
    </row>
    <row r="2530" spans="1:24" ht="22.5" x14ac:dyDescent="0.2">
      <c r="A2530" s="146">
        <v>0</v>
      </c>
      <c r="B2530" s="116">
        <f t="shared" si="78"/>
        <v>1339.8</v>
      </c>
      <c r="C2530" s="190">
        <f t="shared" si="79"/>
        <v>0</v>
      </c>
      <c r="D2530" s="167" t="s">
        <v>13950</v>
      </c>
      <c r="E2530" s="117" t="s">
        <v>2672</v>
      </c>
      <c r="F2530" s="118" t="s">
        <v>15169</v>
      </c>
      <c r="G2530" s="119" t="s">
        <v>2880</v>
      </c>
      <c r="H2530" s="117" t="s">
        <v>956</v>
      </c>
      <c r="I2530" s="117">
        <v>1025</v>
      </c>
      <c r="J2530" s="117"/>
      <c r="K2530" s="120">
        <v>1339.8</v>
      </c>
      <c r="L2530" s="121" t="s">
        <v>1136</v>
      </c>
      <c r="M2530" s="121" t="s">
        <v>3227</v>
      </c>
      <c r="N2530" s="121">
        <v>2020</v>
      </c>
      <c r="O2530" s="121">
        <v>400</v>
      </c>
      <c r="P2530" s="121" t="s">
        <v>1592</v>
      </c>
      <c r="Q2530" s="121" t="s">
        <v>9600</v>
      </c>
      <c r="R2530" s="121">
        <v>73104980</v>
      </c>
      <c r="S2530" s="121" t="s">
        <v>2713</v>
      </c>
      <c r="T2530" s="199">
        <v>43831</v>
      </c>
      <c r="U2530" s="199"/>
      <c r="V2530" s="200" t="s">
        <v>4634</v>
      </c>
      <c r="W2530" s="200" t="s">
        <v>4635</v>
      </c>
      <c r="X2530" s="200" t="s">
        <v>4635</v>
      </c>
    </row>
    <row r="2531" spans="1:24" ht="16.5" x14ac:dyDescent="0.2">
      <c r="A2531" s="146">
        <v>0</v>
      </c>
      <c r="B2531" s="116">
        <f t="shared" si="78"/>
        <v>968</v>
      </c>
      <c r="C2531" s="190">
        <f t="shared" si="79"/>
        <v>0</v>
      </c>
      <c r="D2531" s="167" t="s">
        <v>13950</v>
      </c>
      <c r="E2531" s="117" t="s">
        <v>2434</v>
      </c>
      <c r="F2531" s="118" t="s">
        <v>15170</v>
      </c>
      <c r="G2531" s="119" t="s">
        <v>2576</v>
      </c>
      <c r="H2531" s="117" t="s">
        <v>956</v>
      </c>
      <c r="I2531" s="117">
        <v>1025</v>
      </c>
      <c r="J2531" s="117"/>
      <c r="K2531" s="120">
        <v>968</v>
      </c>
      <c r="L2531" s="121" t="s">
        <v>1136</v>
      </c>
      <c r="M2531" s="121" t="s">
        <v>3227</v>
      </c>
      <c r="N2531" s="121">
        <v>2020</v>
      </c>
      <c r="O2531" s="121">
        <v>240</v>
      </c>
      <c r="P2531" s="121" t="s">
        <v>1592</v>
      </c>
      <c r="Q2531" s="121" t="s">
        <v>527</v>
      </c>
      <c r="R2531" s="121">
        <v>73105029</v>
      </c>
      <c r="S2531" s="121" t="s">
        <v>2435</v>
      </c>
      <c r="T2531" s="199">
        <v>43831</v>
      </c>
      <c r="U2531" s="199"/>
      <c r="V2531" s="200" t="s">
        <v>4634</v>
      </c>
      <c r="W2531" s="200" t="s">
        <v>4635</v>
      </c>
      <c r="X2531" s="200" t="s">
        <v>4635</v>
      </c>
    </row>
    <row r="2532" spans="1:24" ht="33.75" x14ac:dyDescent="0.2">
      <c r="A2532" s="146">
        <v>0</v>
      </c>
      <c r="B2532" s="116">
        <f t="shared" si="78"/>
        <v>981.2</v>
      </c>
      <c r="C2532" s="190">
        <f t="shared" si="79"/>
        <v>0</v>
      </c>
      <c r="D2532" s="167" t="s">
        <v>13956</v>
      </c>
      <c r="E2532" s="117" t="s">
        <v>419</v>
      </c>
      <c r="F2532" s="118" t="s">
        <v>15171</v>
      </c>
      <c r="G2532" s="119" t="s">
        <v>420</v>
      </c>
      <c r="H2532" s="117" t="s">
        <v>956</v>
      </c>
      <c r="I2532" s="117">
        <v>1025</v>
      </c>
      <c r="J2532" s="117"/>
      <c r="K2532" s="120">
        <v>981.2</v>
      </c>
      <c r="L2532" s="121" t="s">
        <v>1136</v>
      </c>
      <c r="M2532" s="121" t="s">
        <v>3227</v>
      </c>
      <c r="N2532" s="121">
        <v>2020</v>
      </c>
      <c r="O2532" s="121">
        <v>208</v>
      </c>
      <c r="P2532" s="121" t="s">
        <v>1592</v>
      </c>
      <c r="Q2532" s="121" t="s">
        <v>895</v>
      </c>
      <c r="R2532" s="121">
        <v>73104885</v>
      </c>
      <c r="S2532" s="121" t="s">
        <v>336</v>
      </c>
      <c r="T2532" s="199">
        <v>43831</v>
      </c>
      <c r="U2532" s="199"/>
      <c r="V2532" s="200" t="s">
        <v>4634</v>
      </c>
      <c r="W2532" s="200" t="s">
        <v>4635</v>
      </c>
      <c r="X2532" s="200" t="s">
        <v>4635</v>
      </c>
    </row>
    <row r="2533" spans="1:24" ht="33.75" x14ac:dyDescent="0.2">
      <c r="A2533" s="146">
        <v>0</v>
      </c>
      <c r="B2533" s="116">
        <f t="shared" si="78"/>
        <v>665.5</v>
      </c>
      <c r="C2533" s="190">
        <f t="shared" si="79"/>
        <v>0</v>
      </c>
      <c r="D2533" s="167"/>
      <c r="E2533" s="117" t="s">
        <v>8643</v>
      </c>
      <c r="F2533" s="118" t="s">
        <v>8645</v>
      </c>
      <c r="G2533" s="119" t="s">
        <v>8819</v>
      </c>
      <c r="H2533" s="117" t="s">
        <v>956</v>
      </c>
      <c r="I2533" s="117">
        <v>1025</v>
      </c>
      <c r="J2533" s="117"/>
      <c r="K2533" s="120">
        <v>665.5</v>
      </c>
      <c r="L2533" s="121" t="s">
        <v>1136</v>
      </c>
      <c r="M2533" s="121" t="s">
        <v>891</v>
      </c>
      <c r="N2533" s="121">
        <v>2019</v>
      </c>
      <c r="O2533" s="121">
        <v>64</v>
      </c>
      <c r="P2533" s="121" t="s">
        <v>6265</v>
      </c>
      <c r="Q2533" s="121" t="s">
        <v>777</v>
      </c>
      <c r="R2533" s="121">
        <v>73026218</v>
      </c>
      <c r="S2533" s="121" t="s">
        <v>8820</v>
      </c>
      <c r="T2533" s="199">
        <v>43431</v>
      </c>
      <c r="U2533" s="199">
        <v>43434</v>
      </c>
      <c r="V2533" s="200" t="s">
        <v>4634</v>
      </c>
      <c r="W2533" s="200" t="s">
        <v>4635</v>
      </c>
      <c r="X2533" s="200" t="s">
        <v>4635</v>
      </c>
    </row>
    <row r="2534" spans="1:24" ht="16.5" x14ac:dyDescent="0.2">
      <c r="A2534" s="146">
        <v>0</v>
      </c>
      <c r="B2534" s="116">
        <f t="shared" si="78"/>
        <v>825</v>
      </c>
      <c r="C2534" s="190">
        <f t="shared" si="79"/>
        <v>0</v>
      </c>
      <c r="D2534" s="167" t="s">
        <v>13950</v>
      </c>
      <c r="E2534" s="117" t="s">
        <v>7338</v>
      </c>
      <c r="F2534" s="118" t="s">
        <v>15172</v>
      </c>
      <c r="G2534" s="119" t="s">
        <v>7517</v>
      </c>
      <c r="H2534" s="117" t="s">
        <v>956</v>
      </c>
      <c r="I2534" s="117">
        <v>1025</v>
      </c>
      <c r="J2534" s="117"/>
      <c r="K2534" s="120">
        <v>825</v>
      </c>
      <c r="L2534" s="121" t="s">
        <v>1136</v>
      </c>
      <c r="M2534" s="121" t="s">
        <v>3228</v>
      </c>
      <c r="N2534" s="121">
        <v>2020</v>
      </c>
      <c r="O2534" s="121">
        <v>272</v>
      </c>
      <c r="P2534" s="121" t="s">
        <v>1592</v>
      </c>
      <c r="Q2534" s="121" t="s">
        <v>895</v>
      </c>
      <c r="R2534" s="121">
        <v>73112854</v>
      </c>
      <c r="S2534" s="121" t="s">
        <v>7518</v>
      </c>
      <c r="T2534" s="199">
        <v>43831</v>
      </c>
      <c r="U2534" s="199"/>
      <c r="V2534" s="200" t="s">
        <v>4634</v>
      </c>
      <c r="W2534" s="200" t="s">
        <v>4635</v>
      </c>
      <c r="X2534" s="200" t="s">
        <v>4635</v>
      </c>
    </row>
    <row r="2535" spans="1:24" ht="16.5" x14ac:dyDescent="0.2">
      <c r="A2535" s="146">
        <v>0</v>
      </c>
      <c r="B2535" s="116">
        <f t="shared" si="78"/>
        <v>1029.5999999999999</v>
      </c>
      <c r="C2535" s="190">
        <f t="shared" si="79"/>
        <v>0</v>
      </c>
      <c r="D2535" s="167" t="s">
        <v>13950</v>
      </c>
      <c r="E2535" s="117" t="s">
        <v>2784</v>
      </c>
      <c r="F2535" s="118" t="s">
        <v>15173</v>
      </c>
      <c r="G2535" s="119" t="s">
        <v>2996</v>
      </c>
      <c r="H2535" s="117" t="s">
        <v>956</v>
      </c>
      <c r="I2535" s="117">
        <v>1025</v>
      </c>
      <c r="J2535" s="117"/>
      <c r="K2535" s="120">
        <v>1029.5999999999999</v>
      </c>
      <c r="L2535" s="121" t="s">
        <v>1136</v>
      </c>
      <c r="M2535" s="121" t="s">
        <v>3227</v>
      </c>
      <c r="N2535" s="121">
        <v>2020</v>
      </c>
      <c r="O2535" s="121">
        <v>256</v>
      </c>
      <c r="P2535" s="121" t="s">
        <v>1592</v>
      </c>
      <c r="Q2535" s="121" t="s">
        <v>9600</v>
      </c>
      <c r="R2535" s="121">
        <v>73104988</v>
      </c>
      <c r="S2535" s="121" t="s">
        <v>2862</v>
      </c>
      <c r="T2535" s="199">
        <v>43831</v>
      </c>
      <c r="U2535" s="199"/>
      <c r="V2535" s="200" t="s">
        <v>4634</v>
      </c>
      <c r="W2535" s="200" t="s">
        <v>4634</v>
      </c>
      <c r="X2535" s="200" t="s">
        <v>4635</v>
      </c>
    </row>
    <row r="2536" spans="1:24" x14ac:dyDescent="0.2">
      <c r="A2536" s="146">
        <v>0</v>
      </c>
      <c r="B2536" s="116">
        <f t="shared" si="78"/>
        <v>1500.4</v>
      </c>
      <c r="C2536" s="190">
        <f t="shared" si="79"/>
        <v>0</v>
      </c>
      <c r="D2536" s="167"/>
      <c r="E2536" s="117" t="s">
        <v>6794</v>
      </c>
      <c r="F2536" s="118" t="s">
        <v>6795</v>
      </c>
      <c r="G2536" s="119" t="s">
        <v>7061</v>
      </c>
      <c r="H2536" s="117" t="s">
        <v>956</v>
      </c>
      <c r="I2536" s="117">
        <v>1025</v>
      </c>
      <c r="J2536" s="117"/>
      <c r="K2536" s="120">
        <v>1500.4</v>
      </c>
      <c r="L2536" s="121" t="s">
        <v>1136</v>
      </c>
      <c r="M2536" s="121" t="s">
        <v>891</v>
      </c>
      <c r="N2536" s="121">
        <v>2018</v>
      </c>
      <c r="O2536" s="121">
        <v>508</v>
      </c>
      <c r="P2536" s="121" t="s">
        <v>1592</v>
      </c>
      <c r="Q2536" s="121" t="s">
        <v>895</v>
      </c>
      <c r="R2536" s="121">
        <v>72963423</v>
      </c>
      <c r="S2536" s="121" t="s">
        <v>7062</v>
      </c>
      <c r="T2536" s="199">
        <v>43125</v>
      </c>
      <c r="U2536" s="199">
        <v>43147</v>
      </c>
      <c r="V2536" s="200" t="s">
        <v>4634</v>
      </c>
      <c r="W2536" s="200" t="s">
        <v>4635</v>
      </c>
      <c r="X2536" s="200" t="s">
        <v>4635</v>
      </c>
    </row>
    <row r="2537" spans="1:24" ht="22.5" x14ac:dyDescent="0.2">
      <c r="A2537" s="146">
        <v>0</v>
      </c>
      <c r="B2537" s="116">
        <f t="shared" si="78"/>
        <v>375.1</v>
      </c>
      <c r="C2537" s="190">
        <f t="shared" si="79"/>
        <v>0</v>
      </c>
      <c r="D2537" s="167"/>
      <c r="E2537" s="117" t="s">
        <v>8655</v>
      </c>
      <c r="F2537" s="118" t="s">
        <v>8656</v>
      </c>
      <c r="G2537" s="119" t="s">
        <v>8995</v>
      </c>
      <c r="H2537" s="117" t="s">
        <v>956</v>
      </c>
      <c r="I2537" s="117">
        <v>1025</v>
      </c>
      <c r="J2537" s="117"/>
      <c r="K2537" s="120">
        <v>375.1</v>
      </c>
      <c r="L2537" s="121" t="s">
        <v>1136</v>
      </c>
      <c r="M2537" s="121" t="s">
        <v>891</v>
      </c>
      <c r="N2537" s="121">
        <v>2019</v>
      </c>
      <c r="O2537" s="121">
        <v>72</v>
      </c>
      <c r="P2537" s="121" t="s">
        <v>6265</v>
      </c>
      <c r="Q2537" s="121" t="s">
        <v>895</v>
      </c>
      <c r="R2537" s="121">
        <v>73026239</v>
      </c>
      <c r="S2537" s="121" t="s">
        <v>11292</v>
      </c>
      <c r="T2537" s="199">
        <v>43490</v>
      </c>
      <c r="U2537" s="199">
        <v>43504</v>
      </c>
      <c r="V2537" s="200" t="s">
        <v>4634</v>
      </c>
      <c r="W2537" s="200" t="s">
        <v>4635</v>
      </c>
      <c r="X2537" s="200" t="s">
        <v>4635</v>
      </c>
    </row>
    <row r="2538" spans="1:24" ht="16.5" x14ac:dyDescent="0.2">
      <c r="A2538" s="146">
        <v>0</v>
      </c>
      <c r="B2538" s="116">
        <f t="shared" si="78"/>
        <v>1980</v>
      </c>
      <c r="C2538" s="190">
        <f t="shared" si="79"/>
        <v>0</v>
      </c>
      <c r="D2538" s="167" t="s">
        <v>13950</v>
      </c>
      <c r="E2538" s="117" t="s">
        <v>15174</v>
      </c>
      <c r="F2538" s="118" t="s">
        <v>15175</v>
      </c>
      <c r="G2538" s="119" t="s">
        <v>15176</v>
      </c>
      <c r="H2538" s="117" t="s">
        <v>956</v>
      </c>
      <c r="I2538" s="117">
        <v>1025</v>
      </c>
      <c r="J2538" s="117"/>
      <c r="K2538" s="120">
        <v>1980</v>
      </c>
      <c r="L2538" s="121" t="s">
        <v>1136</v>
      </c>
      <c r="M2538" s="121" t="s">
        <v>3228</v>
      </c>
      <c r="N2538" s="121">
        <v>2020</v>
      </c>
      <c r="O2538" s="121">
        <v>576</v>
      </c>
      <c r="P2538" s="121" t="s">
        <v>1592</v>
      </c>
      <c r="Q2538" s="121" t="s">
        <v>893</v>
      </c>
      <c r="R2538" s="121">
        <v>73113253</v>
      </c>
      <c r="S2538" s="121" t="s">
        <v>15177</v>
      </c>
      <c r="T2538" s="199">
        <v>43831</v>
      </c>
      <c r="U2538" s="199"/>
      <c r="V2538" s="200" t="s">
        <v>4634</v>
      </c>
      <c r="W2538" s="200" t="s">
        <v>4635</v>
      </c>
      <c r="X2538" s="200" t="s">
        <v>4635</v>
      </c>
    </row>
    <row r="2539" spans="1:24" ht="16.5" x14ac:dyDescent="0.2">
      <c r="A2539" s="146">
        <v>0</v>
      </c>
      <c r="B2539" s="116">
        <f t="shared" si="78"/>
        <v>1287.44</v>
      </c>
      <c r="C2539" s="190">
        <f t="shared" si="79"/>
        <v>0</v>
      </c>
      <c r="D2539" s="167" t="s">
        <v>13950</v>
      </c>
      <c r="E2539" s="117" t="s">
        <v>4393</v>
      </c>
      <c r="F2539" s="118" t="s">
        <v>15178</v>
      </c>
      <c r="G2539" s="119" t="s">
        <v>4503</v>
      </c>
      <c r="H2539" s="117" t="s">
        <v>956</v>
      </c>
      <c r="I2539" s="117">
        <v>1025</v>
      </c>
      <c r="J2539" s="117"/>
      <c r="K2539" s="120">
        <v>1287.44</v>
      </c>
      <c r="L2539" s="121" t="s">
        <v>1136</v>
      </c>
      <c r="M2539" s="121" t="s">
        <v>3228</v>
      </c>
      <c r="N2539" s="121">
        <v>2020</v>
      </c>
      <c r="O2539" s="121">
        <v>392</v>
      </c>
      <c r="P2539" s="121" t="s">
        <v>1592</v>
      </c>
      <c r="Q2539" s="121" t="s">
        <v>895</v>
      </c>
      <c r="R2539" s="121">
        <v>73105256</v>
      </c>
      <c r="S2539" s="121" t="s">
        <v>4504</v>
      </c>
      <c r="T2539" s="199">
        <v>43831</v>
      </c>
      <c r="U2539" s="199"/>
      <c r="V2539" s="200" t="s">
        <v>4634</v>
      </c>
      <c r="W2539" s="200" t="s">
        <v>4635</v>
      </c>
      <c r="X2539" s="200" t="s">
        <v>4635</v>
      </c>
    </row>
    <row r="2540" spans="1:24" ht="22.5" x14ac:dyDescent="0.2">
      <c r="A2540" s="146">
        <v>0</v>
      </c>
      <c r="B2540" s="116">
        <f t="shared" si="78"/>
        <v>1210</v>
      </c>
      <c r="C2540" s="190">
        <f t="shared" si="79"/>
        <v>0</v>
      </c>
      <c r="D2540" s="167" t="s">
        <v>894</v>
      </c>
      <c r="E2540" s="117" t="s">
        <v>7339</v>
      </c>
      <c r="F2540" s="118" t="s">
        <v>7340</v>
      </c>
      <c r="G2540" s="119" t="s">
        <v>7755</v>
      </c>
      <c r="H2540" s="117" t="s">
        <v>956</v>
      </c>
      <c r="I2540" s="117">
        <v>1025</v>
      </c>
      <c r="J2540" s="117"/>
      <c r="K2540" s="120">
        <v>1210</v>
      </c>
      <c r="L2540" s="121" t="s">
        <v>1136</v>
      </c>
      <c r="M2540" s="121" t="s">
        <v>891</v>
      </c>
      <c r="N2540" s="121">
        <v>2018</v>
      </c>
      <c r="O2540" s="121">
        <v>236</v>
      </c>
      <c r="P2540" s="121" t="s">
        <v>1592</v>
      </c>
      <c r="Q2540" s="121" t="s">
        <v>893</v>
      </c>
      <c r="R2540" s="121">
        <v>72984704</v>
      </c>
      <c r="S2540" s="121" t="s">
        <v>12229</v>
      </c>
      <c r="T2540" s="199">
        <v>43271</v>
      </c>
      <c r="U2540" s="199">
        <v>43280</v>
      </c>
      <c r="V2540" s="200" t="s">
        <v>4634</v>
      </c>
      <c r="W2540" s="200" t="s">
        <v>4635</v>
      </c>
      <c r="X2540" s="200" t="s">
        <v>4635</v>
      </c>
    </row>
    <row r="2541" spans="1:24" ht="16.5" x14ac:dyDescent="0.2">
      <c r="A2541" s="146">
        <v>0</v>
      </c>
      <c r="B2541" s="116">
        <f t="shared" si="78"/>
        <v>1039.5</v>
      </c>
      <c r="C2541" s="190">
        <f t="shared" si="79"/>
        <v>0</v>
      </c>
      <c r="D2541" s="167" t="s">
        <v>13950</v>
      </c>
      <c r="E2541" s="117" t="s">
        <v>1897</v>
      </c>
      <c r="F2541" s="118" t="s">
        <v>15179</v>
      </c>
      <c r="G2541" s="119" t="s">
        <v>1707</v>
      </c>
      <c r="H2541" s="117" t="s">
        <v>956</v>
      </c>
      <c r="I2541" s="117">
        <v>1025</v>
      </c>
      <c r="J2541" s="117"/>
      <c r="K2541" s="120">
        <v>1039.5</v>
      </c>
      <c r="L2541" s="121" t="s">
        <v>1136</v>
      </c>
      <c r="M2541" s="121" t="s">
        <v>3227</v>
      </c>
      <c r="N2541" s="121">
        <v>2020</v>
      </c>
      <c r="O2541" s="121">
        <v>336</v>
      </c>
      <c r="P2541" s="121" t="s">
        <v>1592</v>
      </c>
      <c r="Q2541" s="121" t="s">
        <v>895</v>
      </c>
      <c r="R2541" s="121">
        <v>73104887</v>
      </c>
      <c r="S2541" s="121" t="s">
        <v>4087</v>
      </c>
      <c r="T2541" s="199">
        <v>43831</v>
      </c>
      <c r="U2541" s="199"/>
      <c r="V2541" s="200" t="s">
        <v>4634</v>
      </c>
      <c r="W2541" s="200" t="s">
        <v>4635</v>
      </c>
      <c r="X2541" s="200" t="s">
        <v>4635</v>
      </c>
    </row>
    <row r="2542" spans="1:24" x14ac:dyDescent="0.2">
      <c r="A2542" s="146">
        <v>0</v>
      </c>
      <c r="B2542" s="116">
        <f t="shared" si="78"/>
        <v>1501.5</v>
      </c>
      <c r="C2542" s="190">
        <f t="shared" si="79"/>
        <v>0</v>
      </c>
      <c r="D2542" s="167" t="s">
        <v>894</v>
      </c>
      <c r="E2542" s="117" t="s">
        <v>4394</v>
      </c>
      <c r="F2542" s="118" t="s">
        <v>7063</v>
      </c>
      <c r="G2542" s="119" t="s">
        <v>4505</v>
      </c>
      <c r="H2542" s="117" t="s">
        <v>956</v>
      </c>
      <c r="I2542" s="117">
        <v>1025</v>
      </c>
      <c r="J2542" s="117"/>
      <c r="K2542" s="120">
        <v>1501.5</v>
      </c>
      <c r="L2542" s="121" t="s">
        <v>1136</v>
      </c>
      <c r="M2542" s="121" t="s">
        <v>891</v>
      </c>
      <c r="N2542" s="121">
        <v>2018</v>
      </c>
      <c r="O2542" s="121">
        <v>628</v>
      </c>
      <c r="P2542" s="121" t="s">
        <v>1592</v>
      </c>
      <c r="Q2542" s="121" t="s">
        <v>895</v>
      </c>
      <c r="R2542" s="121">
        <v>72973146</v>
      </c>
      <c r="S2542" s="121" t="s">
        <v>5300</v>
      </c>
      <c r="T2542" s="199">
        <v>43153</v>
      </c>
      <c r="U2542" s="199">
        <v>43168</v>
      </c>
      <c r="V2542" s="200" t="s">
        <v>4634</v>
      </c>
      <c r="W2542" s="200" t="s">
        <v>4635</v>
      </c>
      <c r="X2542" s="200" t="s">
        <v>4635</v>
      </c>
    </row>
    <row r="2543" spans="1:24" ht="16.5" x14ac:dyDescent="0.2">
      <c r="A2543" s="146">
        <v>0</v>
      </c>
      <c r="B2543" s="116">
        <f t="shared" si="78"/>
        <v>1039.5</v>
      </c>
      <c r="C2543" s="190">
        <f t="shared" si="79"/>
        <v>0</v>
      </c>
      <c r="D2543" s="167" t="s">
        <v>13950</v>
      </c>
      <c r="E2543" s="117" t="s">
        <v>409</v>
      </c>
      <c r="F2543" s="118" t="s">
        <v>15180</v>
      </c>
      <c r="G2543" s="119" t="s">
        <v>410</v>
      </c>
      <c r="H2543" s="117" t="s">
        <v>956</v>
      </c>
      <c r="I2543" s="117">
        <v>1025</v>
      </c>
      <c r="J2543" s="117"/>
      <c r="K2543" s="120">
        <v>1039.5</v>
      </c>
      <c r="L2543" s="121" t="s">
        <v>1136</v>
      </c>
      <c r="M2543" s="121" t="s">
        <v>3227</v>
      </c>
      <c r="N2543" s="121">
        <v>2020</v>
      </c>
      <c r="O2543" s="121">
        <v>336</v>
      </c>
      <c r="P2543" s="121" t="s">
        <v>1592</v>
      </c>
      <c r="Q2543" s="121" t="s">
        <v>895</v>
      </c>
      <c r="R2543" s="121">
        <v>73104888</v>
      </c>
      <c r="S2543" s="121" t="s">
        <v>1139</v>
      </c>
      <c r="T2543" s="199">
        <v>43831</v>
      </c>
      <c r="U2543" s="199"/>
      <c r="V2543" s="200" t="s">
        <v>4634</v>
      </c>
      <c r="W2543" s="200" t="s">
        <v>4635</v>
      </c>
      <c r="X2543" s="200" t="s">
        <v>4635</v>
      </c>
    </row>
    <row r="2544" spans="1:24" ht="16.5" x14ac:dyDescent="0.2">
      <c r="A2544" s="146">
        <v>0</v>
      </c>
      <c r="B2544" s="116">
        <f t="shared" si="78"/>
        <v>880</v>
      </c>
      <c r="C2544" s="190">
        <f t="shared" si="79"/>
        <v>0</v>
      </c>
      <c r="D2544" s="167" t="s">
        <v>13950</v>
      </c>
      <c r="E2544" s="117" t="s">
        <v>4088</v>
      </c>
      <c r="F2544" s="118" t="s">
        <v>15181</v>
      </c>
      <c r="G2544" s="119" t="s">
        <v>2573</v>
      </c>
      <c r="H2544" s="117" t="s">
        <v>956</v>
      </c>
      <c r="I2544" s="117">
        <v>1025</v>
      </c>
      <c r="J2544" s="117"/>
      <c r="K2544" s="120">
        <v>880</v>
      </c>
      <c r="L2544" s="121" t="s">
        <v>1136</v>
      </c>
      <c r="M2544" s="121" t="s">
        <v>3227</v>
      </c>
      <c r="N2544" s="121">
        <v>2020</v>
      </c>
      <c r="O2544" s="121">
        <v>192</v>
      </c>
      <c r="P2544" s="121" t="s">
        <v>1592</v>
      </c>
      <c r="Q2544" s="121" t="s">
        <v>527</v>
      </c>
      <c r="R2544" s="121">
        <v>73105062</v>
      </c>
      <c r="S2544" s="121" t="s">
        <v>2574</v>
      </c>
      <c r="T2544" s="199">
        <v>43831</v>
      </c>
      <c r="U2544" s="199"/>
      <c r="V2544" s="200" t="s">
        <v>4634</v>
      </c>
      <c r="W2544" s="200" t="s">
        <v>4635</v>
      </c>
      <c r="X2544" s="200" t="s">
        <v>4635</v>
      </c>
    </row>
    <row r="2545" spans="1:24" ht="22.5" x14ac:dyDescent="0.2">
      <c r="A2545" s="146">
        <v>0</v>
      </c>
      <c r="B2545" s="116">
        <f t="shared" si="78"/>
        <v>394.24</v>
      </c>
      <c r="C2545" s="190">
        <f t="shared" si="79"/>
        <v>0</v>
      </c>
      <c r="D2545" s="167" t="s">
        <v>894</v>
      </c>
      <c r="E2545" s="117" t="s">
        <v>4089</v>
      </c>
      <c r="F2545" s="118" t="s">
        <v>3296</v>
      </c>
      <c r="G2545" s="119" t="s">
        <v>4090</v>
      </c>
      <c r="H2545" s="117" t="s">
        <v>956</v>
      </c>
      <c r="I2545" s="117">
        <v>1025</v>
      </c>
      <c r="J2545" s="117">
        <v>18</v>
      </c>
      <c r="K2545" s="120">
        <v>394.24</v>
      </c>
      <c r="L2545" s="121" t="s">
        <v>1136</v>
      </c>
      <c r="M2545" s="121" t="s">
        <v>891</v>
      </c>
      <c r="N2545" s="121">
        <v>2004</v>
      </c>
      <c r="O2545" s="121">
        <v>256</v>
      </c>
      <c r="P2545" s="121" t="s">
        <v>1592</v>
      </c>
      <c r="Q2545" s="121" t="s">
        <v>895</v>
      </c>
      <c r="R2545" s="121">
        <v>4745506</v>
      </c>
      <c r="S2545" s="121" t="s">
        <v>3297</v>
      </c>
      <c r="T2545" s="199">
        <v>38330</v>
      </c>
      <c r="U2545" s="199"/>
      <c r="V2545" s="200" t="s">
        <v>4634</v>
      </c>
      <c r="W2545" s="200" t="s">
        <v>4635</v>
      </c>
      <c r="X2545" s="200" t="s">
        <v>4635</v>
      </c>
    </row>
    <row r="2546" spans="1:24" ht="16.5" x14ac:dyDescent="0.2">
      <c r="A2546" s="146">
        <v>0</v>
      </c>
      <c r="B2546" s="116">
        <f t="shared" si="78"/>
        <v>860.2</v>
      </c>
      <c r="C2546" s="190">
        <f t="shared" si="79"/>
        <v>0</v>
      </c>
      <c r="D2546" s="167" t="s">
        <v>13950</v>
      </c>
      <c r="E2546" s="117" t="s">
        <v>2791</v>
      </c>
      <c r="F2546" s="118" t="s">
        <v>15182</v>
      </c>
      <c r="G2546" s="119" t="s">
        <v>2882</v>
      </c>
      <c r="H2546" s="117" t="s">
        <v>956</v>
      </c>
      <c r="I2546" s="117">
        <v>1025</v>
      </c>
      <c r="J2546" s="117"/>
      <c r="K2546" s="120">
        <v>860.2</v>
      </c>
      <c r="L2546" s="121" t="s">
        <v>1136</v>
      </c>
      <c r="M2546" s="121" t="s">
        <v>3227</v>
      </c>
      <c r="N2546" s="121">
        <v>2020</v>
      </c>
      <c r="O2546" s="121">
        <v>176</v>
      </c>
      <c r="P2546" s="121" t="s">
        <v>1592</v>
      </c>
      <c r="Q2546" s="121" t="s">
        <v>9600</v>
      </c>
      <c r="R2546" s="121">
        <v>73104977</v>
      </c>
      <c r="S2546" s="121" t="s">
        <v>2864</v>
      </c>
      <c r="T2546" s="199">
        <v>43831</v>
      </c>
      <c r="U2546" s="199"/>
      <c r="V2546" s="200" t="s">
        <v>4634</v>
      </c>
      <c r="W2546" s="200" t="s">
        <v>4635</v>
      </c>
      <c r="X2546" s="200" t="s">
        <v>4635</v>
      </c>
    </row>
    <row r="2547" spans="1:24" ht="16.5" x14ac:dyDescent="0.2">
      <c r="A2547" s="146">
        <v>0</v>
      </c>
      <c r="B2547" s="116">
        <f t="shared" si="78"/>
        <v>860.2</v>
      </c>
      <c r="C2547" s="190">
        <f t="shared" si="79"/>
        <v>0</v>
      </c>
      <c r="D2547" s="167" t="s">
        <v>13950</v>
      </c>
      <c r="E2547" s="117" t="s">
        <v>3190</v>
      </c>
      <c r="F2547" s="118" t="s">
        <v>15183</v>
      </c>
      <c r="G2547" s="119" t="s">
        <v>3298</v>
      </c>
      <c r="H2547" s="117" t="s">
        <v>956</v>
      </c>
      <c r="I2547" s="117">
        <v>1025</v>
      </c>
      <c r="J2547" s="117"/>
      <c r="K2547" s="120">
        <v>860.2</v>
      </c>
      <c r="L2547" s="121" t="s">
        <v>1136</v>
      </c>
      <c r="M2547" s="121" t="s">
        <v>3227</v>
      </c>
      <c r="N2547" s="121">
        <v>2020</v>
      </c>
      <c r="O2547" s="121">
        <v>176</v>
      </c>
      <c r="P2547" s="121" t="s">
        <v>1592</v>
      </c>
      <c r="Q2547" s="121" t="s">
        <v>895</v>
      </c>
      <c r="R2547" s="121">
        <v>73104658</v>
      </c>
      <c r="S2547" s="121" t="s">
        <v>3299</v>
      </c>
      <c r="T2547" s="199">
        <v>43831</v>
      </c>
      <c r="U2547" s="199"/>
      <c r="V2547" s="200" t="s">
        <v>4634</v>
      </c>
      <c r="W2547" s="200" t="s">
        <v>4635</v>
      </c>
      <c r="X2547" s="200" t="s">
        <v>4635</v>
      </c>
    </row>
    <row r="2548" spans="1:24" x14ac:dyDescent="0.2">
      <c r="A2548" s="146">
        <v>0</v>
      </c>
      <c r="B2548" s="116">
        <f t="shared" ref="B2548:B2607" si="80">K2548-K2548*$C$14</f>
        <v>449.9</v>
      </c>
      <c r="C2548" s="190">
        <f t="shared" ref="C2548:C2607" si="81">A2548*B2548</f>
        <v>0</v>
      </c>
      <c r="D2548" s="167" t="s">
        <v>894</v>
      </c>
      <c r="E2548" s="117" t="s">
        <v>3190</v>
      </c>
      <c r="F2548" s="118" t="s">
        <v>6592</v>
      </c>
      <c r="G2548" s="119" t="s">
        <v>6593</v>
      </c>
      <c r="H2548" s="117" t="s">
        <v>956</v>
      </c>
      <c r="I2548" s="117">
        <v>1025</v>
      </c>
      <c r="J2548" s="117">
        <v>28</v>
      </c>
      <c r="K2548" s="120">
        <v>449.9</v>
      </c>
      <c r="L2548" s="121" t="s">
        <v>1136</v>
      </c>
      <c r="M2548" s="121" t="s">
        <v>891</v>
      </c>
      <c r="N2548" s="121">
        <v>2016</v>
      </c>
      <c r="O2548" s="121">
        <v>144</v>
      </c>
      <c r="P2548" s="121" t="s">
        <v>1592</v>
      </c>
      <c r="Q2548" s="121" t="s">
        <v>895</v>
      </c>
      <c r="R2548" s="121">
        <v>71063806</v>
      </c>
      <c r="S2548" s="121" t="s">
        <v>6594</v>
      </c>
      <c r="T2548" s="199">
        <v>42360</v>
      </c>
      <c r="U2548" s="199"/>
      <c r="V2548" s="200" t="s">
        <v>4634</v>
      </c>
      <c r="W2548" s="200" t="s">
        <v>4635</v>
      </c>
      <c r="X2548" s="200" t="s">
        <v>4635</v>
      </c>
    </row>
    <row r="2549" spans="1:24" ht="16.5" x14ac:dyDescent="0.2">
      <c r="A2549" s="146">
        <v>0</v>
      </c>
      <c r="B2549" s="116">
        <f t="shared" si="80"/>
        <v>780.45</v>
      </c>
      <c r="C2549" s="190">
        <f t="shared" si="81"/>
        <v>0</v>
      </c>
      <c r="D2549" s="167" t="s">
        <v>13950</v>
      </c>
      <c r="E2549" s="117" t="s">
        <v>3190</v>
      </c>
      <c r="F2549" s="118" t="s">
        <v>15184</v>
      </c>
      <c r="G2549" s="119" t="s">
        <v>6593</v>
      </c>
      <c r="H2549" s="117" t="s">
        <v>956</v>
      </c>
      <c r="I2549" s="117">
        <v>1025</v>
      </c>
      <c r="J2549" s="117"/>
      <c r="K2549" s="120">
        <v>780.45</v>
      </c>
      <c r="L2549" s="121" t="s">
        <v>1136</v>
      </c>
      <c r="M2549" s="121" t="s">
        <v>3228</v>
      </c>
      <c r="N2549" s="121">
        <v>2020</v>
      </c>
      <c r="O2549" s="121">
        <v>144</v>
      </c>
      <c r="P2549" s="121" t="s">
        <v>1592</v>
      </c>
      <c r="Q2549" s="121" t="s">
        <v>895</v>
      </c>
      <c r="R2549" s="121">
        <v>73105258</v>
      </c>
      <c r="S2549" s="121" t="s">
        <v>6594</v>
      </c>
      <c r="T2549" s="199">
        <v>43831</v>
      </c>
      <c r="U2549" s="199"/>
      <c r="V2549" s="200" t="s">
        <v>4634</v>
      </c>
      <c r="W2549" s="200" t="s">
        <v>4635</v>
      </c>
      <c r="X2549" s="200" t="s">
        <v>4635</v>
      </c>
    </row>
    <row r="2550" spans="1:24" ht="22.5" x14ac:dyDescent="0.2">
      <c r="A2550" s="146">
        <v>0</v>
      </c>
      <c r="B2550" s="116">
        <f t="shared" si="80"/>
        <v>957</v>
      </c>
      <c r="C2550" s="190">
        <f t="shared" si="81"/>
        <v>0</v>
      </c>
      <c r="D2550" s="167"/>
      <c r="E2550" s="117" t="s">
        <v>5794</v>
      </c>
      <c r="F2550" s="118" t="s">
        <v>7756</v>
      </c>
      <c r="G2550" s="119" t="s">
        <v>5795</v>
      </c>
      <c r="H2550" s="117" t="s">
        <v>956</v>
      </c>
      <c r="I2550" s="117">
        <v>1025</v>
      </c>
      <c r="J2550" s="117"/>
      <c r="K2550" s="120">
        <v>957</v>
      </c>
      <c r="L2550" s="121" t="s">
        <v>1136</v>
      </c>
      <c r="M2550" s="121" t="s">
        <v>891</v>
      </c>
      <c r="N2550" s="121">
        <v>2018</v>
      </c>
      <c r="O2550" s="121">
        <v>236</v>
      </c>
      <c r="P2550" s="121" t="s">
        <v>1592</v>
      </c>
      <c r="Q2550" s="121" t="s">
        <v>895</v>
      </c>
      <c r="R2550" s="121">
        <v>72993492</v>
      </c>
      <c r="S2550" s="121" t="s">
        <v>5973</v>
      </c>
      <c r="T2550" s="199">
        <v>43252</v>
      </c>
      <c r="U2550" s="199">
        <v>43252</v>
      </c>
      <c r="V2550" s="200" t="s">
        <v>4634</v>
      </c>
      <c r="W2550" s="200" t="s">
        <v>4635</v>
      </c>
      <c r="X2550" s="200" t="s">
        <v>4635</v>
      </c>
    </row>
    <row r="2551" spans="1:24" ht="22.5" x14ac:dyDescent="0.2">
      <c r="A2551" s="146">
        <v>0</v>
      </c>
      <c r="B2551" s="116">
        <f t="shared" si="80"/>
        <v>1100</v>
      </c>
      <c r="C2551" s="190">
        <f t="shared" si="81"/>
        <v>0</v>
      </c>
      <c r="D2551" s="167" t="s">
        <v>894</v>
      </c>
      <c r="E2551" s="117" t="s">
        <v>358</v>
      </c>
      <c r="F2551" s="118" t="s">
        <v>10997</v>
      </c>
      <c r="G2551" s="119" t="s">
        <v>1161</v>
      </c>
      <c r="H2551" s="117" t="s">
        <v>956</v>
      </c>
      <c r="I2551" s="117">
        <v>1025</v>
      </c>
      <c r="J2551" s="117"/>
      <c r="K2551" s="120">
        <v>1100</v>
      </c>
      <c r="L2551" s="121" t="s">
        <v>1136</v>
      </c>
      <c r="M2551" s="121" t="s">
        <v>3227</v>
      </c>
      <c r="N2551" s="121">
        <v>2016</v>
      </c>
      <c r="O2551" s="121">
        <v>512</v>
      </c>
      <c r="P2551" s="121" t="s">
        <v>1592</v>
      </c>
      <c r="Q2551" s="121" t="s">
        <v>895</v>
      </c>
      <c r="R2551" s="121">
        <v>72940354</v>
      </c>
      <c r="S2551" s="121" t="s">
        <v>3319</v>
      </c>
      <c r="T2551" s="199">
        <v>42370</v>
      </c>
      <c r="U2551" s="199"/>
      <c r="V2551" s="200" t="s">
        <v>4634</v>
      </c>
      <c r="W2551" s="200" t="s">
        <v>4635</v>
      </c>
      <c r="X2551" s="200" t="s">
        <v>4635</v>
      </c>
    </row>
    <row r="2552" spans="1:24" ht="22.5" x14ac:dyDescent="0.2">
      <c r="A2552" s="146">
        <v>0</v>
      </c>
      <c r="B2552" s="116">
        <f t="shared" si="80"/>
        <v>1270.5</v>
      </c>
      <c r="C2552" s="190">
        <f t="shared" si="81"/>
        <v>0</v>
      </c>
      <c r="D2552" s="167" t="s">
        <v>13950</v>
      </c>
      <c r="E2552" s="117" t="s">
        <v>358</v>
      </c>
      <c r="F2552" s="118" t="s">
        <v>15185</v>
      </c>
      <c r="G2552" s="119" t="s">
        <v>1161</v>
      </c>
      <c r="H2552" s="117" t="s">
        <v>956</v>
      </c>
      <c r="I2552" s="117">
        <v>1025</v>
      </c>
      <c r="J2552" s="117"/>
      <c r="K2552" s="120">
        <v>1270.5</v>
      </c>
      <c r="L2552" s="121" t="s">
        <v>1136</v>
      </c>
      <c r="M2552" s="121" t="s">
        <v>3227</v>
      </c>
      <c r="N2552" s="121">
        <v>2020</v>
      </c>
      <c r="O2552" s="121">
        <v>512</v>
      </c>
      <c r="P2552" s="121" t="s">
        <v>1592</v>
      </c>
      <c r="Q2552" s="121" t="s">
        <v>895</v>
      </c>
      <c r="R2552" s="121">
        <v>73104889</v>
      </c>
      <c r="S2552" s="121" t="s">
        <v>3319</v>
      </c>
      <c r="T2552" s="199">
        <v>43831</v>
      </c>
      <c r="U2552" s="199"/>
      <c r="V2552" s="200" t="s">
        <v>4634</v>
      </c>
      <c r="W2552" s="200" t="s">
        <v>4635</v>
      </c>
      <c r="X2552" s="200" t="s">
        <v>4635</v>
      </c>
    </row>
    <row r="2553" spans="1:24" ht="22.5" x14ac:dyDescent="0.2">
      <c r="A2553" s="146">
        <v>0</v>
      </c>
      <c r="B2553" s="116">
        <f t="shared" si="80"/>
        <v>730.4</v>
      </c>
      <c r="C2553" s="190">
        <f t="shared" si="81"/>
        <v>0</v>
      </c>
      <c r="D2553" s="167" t="s">
        <v>894</v>
      </c>
      <c r="E2553" s="117" t="s">
        <v>209</v>
      </c>
      <c r="F2553" s="118" t="s">
        <v>10998</v>
      </c>
      <c r="G2553" s="119" t="s">
        <v>265</v>
      </c>
      <c r="H2553" s="117" t="s">
        <v>956</v>
      </c>
      <c r="I2553" s="117">
        <v>1025</v>
      </c>
      <c r="J2553" s="117"/>
      <c r="K2553" s="120">
        <v>730.4</v>
      </c>
      <c r="L2553" s="121" t="s">
        <v>1136</v>
      </c>
      <c r="M2553" s="121" t="s">
        <v>3227</v>
      </c>
      <c r="N2553" s="121">
        <v>2018</v>
      </c>
      <c r="O2553" s="121">
        <v>160</v>
      </c>
      <c r="P2553" s="121" t="s">
        <v>1592</v>
      </c>
      <c r="Q2553" s="121" t="s">
        <v>895</v>
      </c>
      <c r="R2553" s="121">
        <v>72963353</v>
      </c>
      <c r="S2553" s="121" t="s">
        <v>176</v>
      </c>
      <c r="T2553" s="199">
        <v>43101</v>
      </c>
      <c r="U2553" s="199"/>
      <c r="V2553" s="200" t="s">
        <v>4634</v>
      </c>
      <c r="W2553" s="200" t="s">
        <v>4635</v>
      </c>
      <c r="X2553" s="200" t="s">
        <v>4635</v>
      </c>
    </row>
    <row r="2554" spans="1:24" ht="22.5" x14ac:dyDescent="0.2">
      <c r="A2554" s="146">
        <v>0</v>
      </c>
      <c r="B2554" s="116">
        <f t="shared" si="80"/>
        <v>803</v>
      </c>
      <c r="C2554" s="190">
        <f t="shared" si="81"/>
        <v>0</v>
      </c>
      <c r="D2554" s="167" t="s">
        <v>13950</v>
      </c>
      <c r="E2554" s="117" t="s">
        <v>209</v>
      </c>
      <c r="F2554" s="118" t="s">
        <v>15186</v>
      </c>
      <c r="G2554" s="119" t="s">
        <v>265</v>
      </c>
      <c r="H2554" s="117" t="s">
        <v>956</v>
      </c>
      <c r="I2554" s="117">
        <v>1025</v>
      </c>
      <c r="J2554" s="117"/>
      <c r="K2554" s="120">
        <v>803</v>
      </c>
      <c r="L2554" s="121" t="s">
        <v>1136</v>
      </c>
      <c r="M2554" s="121" t="s">
        <v>3227</v>
      </c>
      <c r="N2554" s="121">
        <v>2020</v>
      </c>
      <c r="O2554" s="121">
        <v>160</v>
      </c>
      <c r="P2554" s="121" t="s">
        <v>1592</v>
      </c>
      <c r="Q2554" s="121" t="s">
        <v>895</v>
      </c>
      <c r="R2554" s="121">
        <v>73104779</v>
      </c>
      <c r="S2554" s="121" t="s">
        <v>176</v>
      </c>
      <c r="T2554" s="199">
        <v>43831</v>
      </c>
      <c r="U2554" s="199"/>
      <c r="V2554" s="200" t="s">
        <v>4634</v>
      </c>
      <c r="W2554" s="200" t="s">
        <v>4635</v>
      </c>
      <c r="X2554" s="200" t="s">
        <v>4635</v>
      </c>
    </row>
    <row r="2555" spans="1:24" ht="22.5" x14ac:dyDescent="0.2">
      <c r="A2555" s="146">
        <v>0</v>
      </c>
      <c r="B2555" s="116">
        <f t="shared" si="80"/>
        <v>950.4</v>
      </c>
      <c r="C2555" s="190">
        <f t="shared" si="81"/>
        <v>0</v>
      </c>
      <c r="D2555" s="167" t="s">
        <v>894</v>
      </c>
      <c r="E2555" s="117" t="s">
        <v>1024</v>
      </c>
      <c r="F2555" s="118" t="s">
        <v>10999</v>
      </c>
      <c r="G2555" s="203" t="s">
        <v>1025</v>
      </c>
      <c r="H2555" s="117" t="s">
        <v>956</v>
      </c>
      <c r="I2555" s="117">
        <v>1025</v>
      </c>
      <c r="J2555" s="117"/>
      <c r="K2555" s="120">
        <v>950.4</v>
      </c>
      <c r="L2555" s="121" t="s">
        <v>1136</v>
      </c>
      <c r="M2555" s="121" t="s">
        <v>3227</v>
      </c>
      <c r="N2555" s="121">
        <v>2016</v>
      </c>
      <c r="O2555" s="121">
        <v>352</v>
      </c>
      <c r="P2555" s="121" t="s">
        <v>1592</v>
      </c>
      <c r="Q2555" s="121" t="s">
        <v>895</v>
      </c>
      <c r="R2555" s="121">
        <v>70095706</v>
      </c>
      <c r="S2555" s="121" t="s">
        <v>1420</v>
      </c>
      <c r="T2555" s="199">
        <v>42370</v>
      </c>
      <c r="U2555" s="199"/>
      <c r="V2555" s="200" t="s">
        <v>4634</v>
      </c>
      <c r="W2555" s="200" t="s">
        <v>4635</v>
      </c>
      <c r="X2555" s="200" t="s">
        <v>4635</v>
      </c>
    </row>
    <row r="2556" spans="1:24" ht="22.5" x14ac:dyDescent="0.2">
      <c r="A2556" s="146">
        <v>0</v>
      </c>
      <c r="B2556" s="116">
        <f t="shared" si="80"/>
        <v>1097.8</v>
      </c>
      <c r="C2556" s="190">
        <f t="shared" si="81"/>
        <v>0</v>
      </c>
      <c r="D2556" s="167" t="s">
        <v>13950</v>
      </c>
      <c r="E2556" s="117" t="s">
        <v>1024</v>
      </c>
      <c r="F2556" s="118" t="s">
        <v>15187</v>
      </c>
      <c r="G2556" s="119" t="s">
        <v>1025</v>
      </c>
      <c r="H2556" s="117" t="s">
        <v>956</v>
      </c>
      <c r="I2556" s="117">
        <v>1025</v>
      </c>
      <c r="J2556" s="117"/>
      <c r="K2556" s="120">
        <v>1097.8</v>
      </c>
      <c r="L2556" s="121" t="s">
        <v>1136</v>
      </c>
      <c r="M2556" s="121" t="s">
        <v>3227</v>
      </c>
      <c r="N2556" s="121">
        <v>2020</v>
      </c>
      <c r="O2556" s="121">
        <v>352</v>
      </c>
      <c r="P2556" s="121" t="s">
        <v>1592</v>
      </c>
      <c r="Q2556" s="121" t="s">
        <v>895</v>
      </c>
      <c r="R2556" s="121">
        <v>73104897</v>
      </c>
      <c r="S2556" s="121" t="s">
        <v>1420</v>
      </c>
      <c r="T2556" s="199">
        <v>43831</v>
      </c>
      <c r="U2556" s="199"/>
      <c r="V2556" s="200" t="s">
        <v>4634</v>
      </c>
      <c r="W2556" s="200" t="s">
        <v>4635</v>
      </c>
      <c r="X2556" s="200" t="s">
        <v>4635</v>
      </c>
    </row>
    <row r="2557" spans="1:24" x14ac:dyDescent="0.2">
      <c r="A2557" s="146">
        <v>0</v>
      </c>
      <c r="B2557" s="116">
        <f t="shared" si="80"/>
        <v>2600.4</v>
      </c>
      <c r="C2557" s="190">
        <f t="shared" si="81"/>
        <v>0</v>
      </c>
      <c r="D2557" s="167"/>
      <c r="E2557" s="117" t="s">
        <v>11332</v>
      </c>
      <c r="F2557" s="118" t="s">
        <v>11333</v>
      </c>
      <c r="G2557" s="119" t="s">
        <v>12011</v>
      </c>
      <c r="H2557" s="117" t="s">
        <v>956</v>
      </c>
      <c r="I2557" s="117">
        <v>1025</v>
      </c>
      <c r="J2557" s="117"/>
      <c r="K2557" s="120">
        <v>2600.4</v>
      </c>
      <c r="L2557" s="121" t="s">
        <v>1136</v>
      </c>
      <c r="M2557" s="121" t="s">
        <v>891</v>
      </c>
      <c r="N2557" s="121">
        <v>2019</v>
      </c>
      <c r="O2557" s="121">
        <v>372</v>
      </c>
      <c r="P2557" s="121" t="s">
        <v>1592</v>
      </c>
      <c r="Q2557" s="121" t="s">
        <v>11334</v>
      </c>
      <c r="R2557" s="121">
        <v>73070154</v>
      </c>
      <c r="S2557" s="121" t="s">
        <v>12012</v>
      </c>
      <c r="T2557" s="199">
        <v>43626</v>
      </c>
      <c r="U2557" s="199">
        <v>43623</v>
      </c>
      <c r="V2557" s="200" t="s">
        <v>4634</v>
      </c>
      <c r="W2557" s="200" t="s">
        <v>4635</v>
      </c>
      <c r="X2557" s="200" t="s">
        <v>4635</v>
      </c>
    </row>
    <row r="2558" spans="1:24" ht="22.5" x14ac:dyDescent="0.2">
      <c r="A2558" s="146">
        <v>0</v>
      </c>
      <c r="B2558" s="116">
        <f t="shared" si="80"/>
        <v>1221</v>
      </c>
      <c r="C2558" s="190">
        <f t="shared" si="81"/>
        <v>0</v>
      </c>
      <c r="D2558" s="167" t="s">
        <v>894</v>
      </c>
      <c r="E2558" s="117" t="s">
        <v>4091</v>
      </c>
      <c r="F2558" s="118" t="s">
        <v>9472</v>
      </c>
      <c r="G2558" s="119" t="s">
        <v>368</v>
      </c>
      <c r="H2558" s="117" t="s">
        <v>956</v>
      </c>
      <c r="I2558" s="117">
        <v>1025</v>
      </c>
      <c r="J2558" s="117"/>
      <c r="K2558" s="120">
        <v>1221</v>
      </c>
      <c r="L2558" s="121" t="s">
        <v>1136</v>
      </c>
      <c r="M2558" s="121" t="s">
        <v>3227</v>
      </c>
      <c r="N2558" s="121">
        <v>2019</v>
      </c>
      <c r="O2558" s="121">
        <v>352</v>
      </c>
      <c r="P2558" s="121" t="s">
        <v>1592</v>
      </c>
      <c r="Q2558" s="121" t="s">
        <v>527</v>
      </c>
      <c r="R2558" s="121">
        <v>73038073</v>
      </c>
      <c r="S2558" s="121" t="s">
        <v>369</v>
      </c>
      <c r="T2558" s="199">
        <v>43466</v>
      </c>
      <c r="U2558" s="199"/>
      <c r="V2558" s="200" t="s">
        <v>4634</v>
      </c>
      <c r="W2558" s="200" t="s">
        <v>4634</v>
      </c>
      <c r="X2558" s="200" t="s">
        <v>4635</v>
      </c>
    </row>
    <row r="2559" spans="1:24" ht="22.5" x14ac:dyDescent="0.2">
      <c r="A2559" s="146">
        <v>0</v>
      </c>
      <c r="B2559" s="116">
        <f t="shared" si="80"/>
        <v>1221</v>
      </c>
      <c r="C2559" s="190">
        <f t="shared" si="81"/>
        <v>0</v>
      </c>
      <c r="D2559" s="167" t="s">
        <v>13950</v>
      </c>
      <c r="E2559" s="117" t="s">
        <v>4091</v>
      </c>
      <c r="F2559" s="118" t="s">
        <v>15188</v>
      </c>
      <c r="G2559" s="119" t="s">
        <v>368</v>
      </c>
      <c r="H2559" s="117" t="s">
        <v>956</v>
      </c>
      <c r="I2559" s="117">
        <v>1025</v>
      </c>
      <c r="J2559" s="117"/>
      <c r="K2559" s="120">
        <v>1221</v>
      </c>
      <c r="L2559" s="121" t="s">
        <v>1136</v>
      </c>
      <c r="M2559" s="121" t="s">
        <v>3227</v>
      </c>
      <c r="N2559" s="121">
        <v>2020</v>
      </c>
      <c r="O2559" s="121">
        <v>352</v>
      </c>
      <c r="P2559" s="121" t="s">
        <v>1592</v>
      </c>
      <c r="Q2559" s="121" t="s">
        <v>527</v>
      </c>
      <c r="R2559" s="121">
        <v>73105035</v>
      </c>
      <c r="S2559" s="121" t="s">
        <v>369</v>
      </c>
      <c r="T2559" s="199">
        <v>43831</v>
      </c>
      <c r="U2559" s="199"/>
      <c r="V2559" s="200" t="s">
        <v>4634</v>
      </c>
      <c r="W2559" s="200" t="s">
        <v>4634</v>
      </c>
      <c r="X2559" s="200" t="s">
        <v>4635</v>
      </c>
    </row>
    <row r="2560" spans="1:24" x14ac:dyDescent="0.2">
      <c r="A2560" s="146">
        <v>0</v>
      </c>
      <c r="B2560" s="116">
        <f t="shared" si="80"/>
        <v>830.5</v>
      </c>
      <c r="C2560" s="190">
        <f t="shared" si="81"/>
        <v>0</v>
      </c>
      <c r="D2560" s="167"/>
      <c r="E2560" s="117" t="s">
        <v>6182</v>
      </c>
      <c r="F2560" s="118" t="s">
        <v>6183</v>
      </c>
      <c r="G2560" s="119" t="s">
        <v>6439</v>
      </c>
      <c r="H2560" s="117" t="s">
        <v>956</v>
      </c>
      <c r="I2560" s="117">
        <v>1025</v>
      </c>
      <c r="J2560" s="117"/>
      <c r="K2560" s="120">
        <v>830.5</v>
      </c>
      <c r="L2560" s="121" t="s">
        <v>1136</v>
      </c>
      <c r="M2560" s="121" t="s">
        <v>891</v>
      </c>
      <c r="N2560" s="121">
        <v>2018</v>
      </c>
      <c r="O2560" s="121">
        <v>216</v>
      </c>
      <c r="P2560" s="121" t="s">
        <v>1592</v>
      </c>
      <c r="Q2560" s="121" t="s">
        <v>895</v>
      </c>
      <c r="R2560" s="121">
        <v>72948811</v>
      </c>
      <c r="S2560" s="121" t="s">
        <v>6440</v>
      </c>
      <c r="T2560" s="199">
        <v>43018</v>
      </c>
      <c r="U2560" s="199">
        <v>43038</v>
      </c>
      <c r="V2560" s="200" t="s">
        <v>4634</v>
      </c>
      <c r="W2560" s="200" t="s">
        <v>4635</v>
      </c>
      <c r="X2560" s="200" t="s">
        <v>4635</v>
      </c>
    </row>
    <row r="2561" spans="1:24" ht="22.5" x14ac:dyDescent="0.2">
      <c r="A2561" s="146">
        <v>0</v>
      </c>
      <c r="B2561" s="116">
        <f t="shared" si="80"/>
        <v>1300.2</v>
      </c>
      <c r="C2561" s="190">
        <f t="shared" si="81"/>
        <v>0</v>
      </c>
      <c r="D2561" s="167" t="s">
        <v>894</v>
      </c>
      <c r="E2561" s="117" t="s">
        <v>5893</v>
      </c>
      <c r="F2561" s="118" t="s">
        <v>5894</v>
      </c>
      <c r="G2561" s="119" t="s">
        <v>5974</v>
      </c>
      <c r="H2561" s="117" t="s">
        <v>956</v>
      </c>
      <c r="I2561" s="117">
        <v>1025</v>
      </c>
      <c r="J2561" s="117"/>
      <c r="K2561" s="120">
        <v>1300.2</v>
      </c>
      <c r="L2561" s="121" t="s">
        <v>1136</v>
      </c>
      <c r="M2561" s="121" t="s">
        <v>891</v>
      </c>
      <c r="N2561" s="121">
        <v>2017</v>
      </c>
      <c r="O2561" s="121">
        <v>144</v>
      </c>
      <c r="P2561" s="121" t="s">
        <v>1592</v>
      </c>
      <c r="Q2561" s="121" t="s">
        <v>1593</v>
      </c>
      <c r="R2561" s="121">
        <v>72937571</v>
      </c>
      <c r="S2561" s="121" t="s">
        <v>5924</v>
      </c>
      <c r="T2561" s="199">
        <v>42921</v>
      </c>
      <c r="U2561" s="199">
        <v>42940</v>
      </c>
      <c r="V2561" s="200" t="s">
        <v>4634</v>
      </c>
      <c r="W2561" s="200" t="s">
        <v>4635</v>
      </c>
      <c r="X2561" s="200" t="s">
        <v>4635</v>
      </c>
    </row>
    <row r="2562" spans="1:24" ht="22.5" x14ac:dyDescent="0.2">
      <c r="A2562" s="146">
        <v>0</v>
      </c>
      <c r="B2562" s="116">
        <f t="shared" si="80"/>
        <v>781</v>
      </c>
      <c r="C2562" s="190">
        <f t="shared" si="81"/>
        <v>0</v>
      </c>
      <c r="D2562" s="167" t="s">
        <v>13950</v>
      </c>
      <c r="E2562" s="117" t="s">
        <v>4092</v>
      </c>
      <c r="F2562" s="118" t="s">
        <v>15189</v>
      </c>
      <c r="G2562" s="119" t="s">
        <v>2568</v>
      </c>
      <c r="H2562" s="117" t="s">
        <v>956</v>
      </c>
      <c r="I2562" s="117">
        <v>1025</v>
      </c>
      <c r="J2562" s="117"/>
      <c r="K2562" s="120">
        <v>781</v>
      </c>
      <c r="L2562" s="121" t="s">
        <v>1136</v>
      </c>
      <c r="M2562" s="121" t="s">
        <v>3227</v>
      </c>
      <c r="N2562" s="121">
        <v>2020</v>
      </c>
      <c r="O2562" s="121">
        <v>144</v>
      </c>
      <c r="P2562" s="121" t="s">
        <v>1592</v>
      </c>
      <c r="Q2562" s="121" t="s">
        <v>527</v>
      </c>
      <c r="R2562" s="121">
        <v>73105058</v>
      </c>
      <c r="S2562" s="121" t="s">
        <v>2429</v>
      </c>
      <c r="T2562" s="199">
        <v>43831</v>
      </c>
      <c r="U2562" s="199"/>
      <c r="V2562" s="200" t="s">
        <v>4634</v>
      </c>
      <c r="W2562" s="200" t="s">
        <v>4635</v>
      </c>
      <c r="X2562" s="200" t="s">
        <v>4635</v>
      </c>
    </row>
    <row r="2563" spans="1:24" ht="22.5" x14ac:dyDescent="0.2">
      <c r="A2563" s="146">
        <v>0</v>
      </c>
      <c r="B2563" s="116">
        <f t="shared" si="80"/>
        <v>1677.6</v>
      </c>
      <c r="C2563" s="190">
        <f t="shared" si="81"/>
        <v>0</v>
      </c>
      <c r="D2563" s="167" t="s">
        <v>13950</v>
      </c>
      <c r="E2563" s="117" t="s">
        <v>4093</v>
      </c>
      <c r="F2563" s="118" t="s">
        <v>15190</v>
      </c>
      <c r="G2563" s="119" t="s">
        <v>1463</v>
      </c>
      <c r="H2563" s="117" t="s">
        <v>956</v>
      </c>
      <c r="I2563" s="117">
        <v>1025</v>
      </c>
      <c r="J2563" s="117"/>
      <c r="K2563" s="120">
        <v>1677.6</v>
      </c>
      <c r="L2563" s="121" t="s">
        <v>1136</v>
      </c>
      <c r="M2563" s="121" t="s">
        <v>3227</v>
      </c>
      <c r="N2563" s="121">
        <v>2020</v>
      </c>
      <c r="O2563" s="121">
        <v>576</v>
      </c>
      <c r="P2563" s="121" t="s">
        <v>1592</v>
      </c>
      <c r="Q2563" s="121" t="s">
        <v>1593</v>
      </c>
      <c r="R2563" s="121">
        <v>73104464</v>
      </c>
      <c r="S2563" s="121" t="s">
        <v>1935</v>
      </c>
      <c r="T2563" s="199">
        <v>43831</v>
      </c>
      <c r="U2563" s="199"/>
      <c r="V2563" s="200" t="s">
        <v>4634</v>
      </c>
      <c r="W2563" s="200" t="s">
        <v>4635</v>
      </c>
      <c r="X2563" s="200" t="s">
        <v>4635</v>
      </c>
    </row>
    <row r="2564" spans="1:24" x14ac:dyDescent="0.2">
      <c r="A2564" s="146">
        <v>0</v>
      </c>
      <c r="B2564" s="116">
        <f t="shared" si="80"/>
        <v>2100</v>
      </c>
      <c r="C2564" s="190">
        <f t="shared" si="81"/>
        <v>0</v>
      </c>
      <c r="D2564" s="167" t="s">
        <v>13957</v>
      </c>
      <c r="E2564" s="117" t="s">
        <v>12693</v>
      </c>
      <c r="F2564" s="118" t="s">
        <v>15191</v>
      </c>
      <c r="G2564" s="119" t="s">
        <v>13273</v>
      </c>
      <c r="H2564" s="117" t="s">
        <v>956</v>
      </c>
      <c r="I2564" s="117">
        <v>1025</v>
      </c>
      <c r="J2564" s="117"/>
      <c r="K2564" s="120">
        <v>2100</v>
      </c>
      <c r="L2564" s="121" t="s">
        <v>1136</v>
      </c>
      <c r="M2564" s="121" t="s">
        <v>891</v>
      </c>
      <c r="N2564" s="121">
        <v>2020</v>
      </c>
      <c r="O2564" s="121">
        <v>648</v>
      </c>
      <c r="P2564" s="121" t="s">
        <v>1592</v>
      </c>
      <c r="Q2564" s="121" t="s">
        <v>895</v>
      </c>
      <c r="R2564" s="121">
        <v>73092240</v>
      </c>
      <c r="S2564" s="121" t="s">
        <v>13274</v>
      </c>
      <c r="T2564" s="199"/>
      <c r="U2564" s="199">
        <v>43826</v>
      </c>
      <c r="V2564" s="200" t="s">
        <v>4634</v>
      </c>
      <c r="W2564" s="200" t="s">
        <v>4635</v>
      </c>
      <c r="X2564" s="200" t="s">
        <v>4635</v>
      </c>
    </row>
    <row r="2565" spans="1:24" ht="22.5" x14ac:dyDescent="0.2">
      <c r="A2565" s="146">
        <v>0</v>
      </c>
      <c r="B2565" s="116">
        <f t="shared" si="80"/>
        <v>1009.8</v>
      </c>
      <c r="C2565" s="190">
        <f t="shared" si="81"/>
        <v>0</v>
      </c>
      <c r="D2565" s="167"/>
      <c r="E2565" s="117" t="s">
        <v>8643</v>
      </c>
      <c r="F2565" s="118" t="s">
        <v>8646</v>
      </c>
      <c r="G2565" s="119" t="s">
        <v>8821</v>
      </c>
      <c r="H2565" s="117" t="s">
        <v>956</v>
      </c>
      <c r="I2565" s="117">
        <v>1025</v>
      </c>
      <c r="J2565" s="117"/>
      <c r="K2565" s="120">
        <v>1009.8</v>
      </c>
      <c r="L2565" s="121" t="s">
        <v>1136</v>
      </c>
      <c r="M2565" s="121" t="s">
        <v>891</v>
      </c>
      <c r="N2565" s="121">
        <v>2019</v>
      </c>
      <c r="O2565" s="121">
        <v>260</v>
      </c>
      <c r="P2565" s="121" t="s">
        <v>1592</v>
      </c>
      <c r="Q2565" s="121" t="s">
        <v>895</v>
      </c>
      <c r="R2565" s="121">
        <v>73026219</v>
      </c>
      <c r="S2565" s="121" t="s">
        <v>8822</v>
      </c>
      <c r="T2565" s="199">
        <v>43453</v>
      </c>
      <c r="U2565" s="199">
        <v>43504</v>
      </c>
      <c r="V2565" s="200" t="s">
        <v>4634</v>
      </c>
      <c r="W2565" s="200" t="s">
        <v>4635</v>
      </c>
      <c r="X2565" s="200" t="s">
        <v>4635</v>
      </c>
    </row>
    <row r="2566" spans="1:24" x14ac:dyDescent="0.2">
      <c r="A2566" s="146">
        <v>0</v>
      </c>
      <c r="B2566" s="116">
        <f t="shared" si="80"/>
        <v>1009.8</v>
      </c>
      <c r="C2566" s="190">
        <f t="shared" si="81"/>
        <v>0</v>
      </c>
      <c r="D2566" s="167"/>
      <c r="E2566" s="117" t="s">
        <v>8643</v>
      </c>
      <c r="F2566" s="118" t="s">
        <v>9473</v>
      </c>
      <c r="G2566" s="119" t="s">
        <v>9689</v>
      </c>
      <c r="H2566" s="117" t="s">
        <v>956</v>
      </c>
      <c r="I2566" s="117">
        <v>1025</v>
      </c>
      <c r="J2566" s="117"/>
      <c r="K2566" s="120">
        <v>1009.8</v>
      </c>
      <c r="L2566" s="121" t="s">
        <v>1136</v>
      </c>
      <c r="M2566" s="121" t="s">
        <v>891</v>
      </c>
      <c r="N2566" s="121">
        <v>2019</v>
      </c>
      <c r="O2566" s="121">
        <v>248</v>
      </c>
      <c r="P2566" s="121" t="s">
        <v>1592</v>
      </c>
      <c r="Q2566" s="121" t="s">
        <v>895</v>
      </c>
      <c r="R2566" s="121">
        <v>73038393</v>
      </c>
      <c r="S2566" s="121" t="s">
        <v>9690</v>
      </c>
      <c r="T2566" s="199">
        <v>43522</v>
      </c>
      <c r="U2566" s="199">
        <v>43525</v>
      </c>
      <c r="V2566" s="200" t="s">
        <v>4634</v>
      </c>
      <c r="W2566" s="200" t="s">
        <v>4635</v>
      </c>
      <c r="X2566" s="200" t="s">
        <v>4635</v>
      </c>
    </row>
    <row r="2567" spans="1:24" ht="22.5" x14ac:dyDescent="0.2">
      <c r="A2567" s="146">
        <v>0</v>
      </c>
      <c r="B2567" s="116">
        <f t="shared" si="80"/>
        <v>1160.5</v>
      </c>
      <c r="C2567" s="190">
        <f t="shared" si="81"/>
        <v>0</v>
      </c>
      <c r="D2567" s="167"/>
      <c r="E2567" s="117" t="s">
        <v>7330</v>
      </c>
      <c r="F2567" s="118" t="s">
        <v>11000</v>
      </c>
      <c r="G2567" s="119" t="s">
        <v>11001</v>
      </c>
      <c r="H2567" s="117" t="s">
        <v>956</v>
      </c>
      <c r="I2567" s="117">
        <v>1025</v>
      </c>
      <c r="J2567" s="117"/>
      <c r="K2567" s="120">
        <v>1160.5</v>
      </c>
      <c r="L2567" s="121" t="s">
        <v>1136</v>
      </c>
      <c r="M2567" s="121" t="s">
        <v>891</v>
      </c>
      <c r="N2567" s="121">
        <v>2019</v>
      </c>
      <c r="O2567" s="121">
        <v>316</v>
      </c>
      <c r="P2567" s="121" t="s">
        <v>1592</v>
      </c>
      <c r="Q2567" s="121" t="s">
        <v>895</v>
      </c>
      <c r="R2567" s="121">
        <v>73053162</v>
      </c>
      <c r="S2567" s="121" t="s">
        <v>11002</v>
      </c>
      <c r="T2567" s="199">
        <v>43577</v>
      </c>
      <c r="U2567" s="199">
        <v>43581</v>
      </c>
      <c r="V2567" s="200" t="s">
        <v>4634</v>
      </c>
      <c r="W2567" s="200" t="s">
        <v>4635</v>
      </c>
      <c r="X2567" s="200" t="s">
        <v>4635</v>
      </c>
    </row>
    <row r="2568" spans="1:24" x14ac:dyDescent="0.2">
      <c r="A2568" s="146">
        <v>0</v>
      </c>
      <c r="B2568" s="116">
        <f t="shared" si="80"/>
        <v>1899.7</v>
      </c>
      <c r="C2568" s="190">
        <f t="shared" si="81"/>
        <v>0</v>
      </c>
      <c r="D2568" s="167"/>
      <c r="E2568" s="117" t="s">
        <v>5389</v>
      </c>
      <c r="F2568" s="118" t="s">
        <v>11003</v>
      </c>
      <c r="G2568" s="119" t="s">
        <v>11004</v>
      </c>
      <c r="H2568" s="117" t="s">
        <v>956</v>
      </c>
      <c r="I2568" s="117">
        <v>1025</v>
      </c>
      <c r="J2568" s="117"/>
      <c r="K2568" s="120">
        <v>1899.7</v>
      </c>
      <c r="L2568" s="121" t="s">
        <v>1136</v>
      </c>
      <c r="M2568" s="121" t="s">
        <v>891</v>
      </c>
      <c r="N2568" s="121">
        <v>2019</v>
      </c>
      <c r="O2568" s="121">
        <v>460</v>
      </c>
      <c r="P2568" s="121" t="s">
        <v>1592</v>
      </c>
      <c r="Q2568" s="121" t="s">
        <v>893</v>
      </c>
      <c r="R2568" s="121">
        <v>73053170</v>
      </c>
      <c r="S2568" s="121" t="s">
        <v>11005</v>
      </c>
      <c r="T2568" s="199">
        <v>43605</v>
      </c>
      <c r="U2568" s="199">
        <v>43609</v>
      </c>
      <c r="V2568" s="200" t="s">
        <v>4634</v>
      </c>
      <c r="W2568" s="200" t="s">
        <v>4635</v>
      </c>
      <c r="X2568" s="200" t="s">
        <v>4635</v>
      </c>
    </row>
    <row r="2569" spans="1:24" x14ac:dyDescent="0.2">
      <c r="A2569" s="146">
        <v>0</v>
      </c>
      <c r="B2569" s="116">
        <f t="shared" si="80"/>
        <v>715.44</v>
      </c>
      <c r="C2569" s="190">
        <f t="shared" si="81"/>
        <v>0</v>
      </c>
      <c r="D2569" s="167" t="s">
        <v>894</v>
      </c>
      <c r="E2569" s="117" t="s">
        <v>1492</v>
      </c>
      <c r="F2569" s="118" t="s">
        <v>1803</v>
      </c>
      <c r="G2569" s="119" t="s">
        <v>1493</v>
      </c>
      <c r="H2569" s="117" t="s">
        <v>956</v>
      </c>
      <c r="I2569" s="117">
        <v>1025</v>
      </c>
      <c r="J2569" s="117">
        <v>20</v>
      </c>
      <c r="K2569" s="120">
        <v>715.44</v>
      </c>
      <c r="L2569" s="121" t="s">
        <v>1136</v>
      </c>
      <c r="M2569" s="121" t="s">
        <v>891</v>
      </c>
      <c r="N2569" s="121">
        <v>2007</v>
      </c>
      <c r="O2569" s="121">
        <v>256</v>
      </c>
      <c r="P2569" s="121" t="s">
        <v>1592</v>
      </c>
      <c r="Q2569" s="121" t="s">
        <v>895</v>
      </c>
      <c r="R2569" s="121">
        <v>19771006</v>
      </c>
      <c r="S2569" s="121" t="s">
        <v>1217</v>
      </c>
      <c r="T2569" s="199">
        <v>39353</v>
      </c>
      <c r="U2569" s="199"/>
      <c r="V2569" s="200" t="s">
        <v>4634</v>
      </c>
      <c r="W2569" s="200" t="s">
        <v>4635</v>
      </c>
      <c r="X2569" s="200" t="s">
        <v>4635</v>
      </c>
    </row>
    <row r="2570" spans="1:24" x14ac:dyDescent="0.2">
      <c r="A2570" s="146">
        <v>0</v>
      </c>
      <c r="B2570" s="116">
        <f t="shared" si="80"/>
        <v>799.7</v>
      </c>
      <c r="C2570" s="190">
        <f t="shared" si="81"/>
        <v>0</v>
      </c>
      <c r="D2570" s="167" t="s">
        <v>3860</v>
      </c>
      <c r="E2570" s="117" t="s">
        <v>5092</v>
      </c>
      <c r="F2570" s="118" t="s">
        <v>15192</v>
      </c>
      <c r="G2570" s="119" t="s">
        <v>15193</v>
      </c>
      <c r="H2570" s="117" t="s">
        <v>956</v>
      </c>
      <c r="I2570" s="117">
        <v>1025</v>
      </c>
      <c r="J2570" s="117"/>
      <c r="K2570" s="120">
        <v>799.7</v>
      </c>
      <c r="L2570" s="121" t="s">
        <v>1136</v>
      </c>
      <c r="M2570" s="121" t="s">
        <v>891</v>
      </c>
      <c r="N2570" s="121">
        <v>2020</v>
      </c>
      <c r="O2570" s="121">
        <v>188</v>
      </c>
      <c r="P2570" s="121" t="s">
        <v>1592</v>
      </c>
      <c r="Q2570" s="121" t="s">
        <v>527</v>
      </c>
      <c r="R2570" s="121">
        <v>73100482</v>
      </c>
      <c r="S2570" s="121" t="s">
        <v>15194</v>
      </c>
      <c r="T2570" s="199">
        <v>43846</v>
      </c>
      <c r="U2570" s="199">
        <v>43861</v>
      </c>
      <c r="V2570" s="200" t="s">
        <v>4634</v>
      </c>
      <c r="W2570" s="200" t="s">
        <v>4635</v>
      </c>
      <c r="X2570" s="200" t="s">
        <v>4635</v>
      </c>
    </row>
    <row r="2571" spans="1:24" ht="16.5" x14ac:dyDescent="0.2">
      <c r="A2571" s="146">
        <v>0</v>
      </c>
      <c r="B2571" s="116">
        <f t="shared" si="80"/>
        <v>998.8</v>
      </c>
      <c r="C2571" s="190">
        <f t="shared" si="81"/>
        <v>0</v>
      </c>
      <c r="D2571" s="167" t="s">
        <v>13950</v>
      </c>
      <c r="E2571" s="117" t="s">
        <v>1215</v>
      </c>
      <c r="F2571" s="118" t="s">
        <v>15195</v>
      </c>
      <c r="G2571" s="119" t="s">
        <v>1216</v>
      </c>
      <c r="H2571" s="117" t="s">
        <v>956</v>
      </c>
      <c r="I2571" s="117">
        <v>1025</v>
      </c>
      <c r="J2571" s="117"/>
      <c r="K2571" s="120">
        <v>998.8</v>
      </c>
      <c r="L2571" s="121" t="s">
        <v>1136</v>
      </c>
      <c r="M2571" s="121" t="s">
        <v>3227</v>
      </c>
      <c r="N2571" s="121">
        <v>2020</v>
      </c>
      <c r="O2571" s="121">
        <v>224</v>
      </c>
      <c r="P2571" s="121" t="s">
        <v>1592</v>
      </c>
      <c r="Q2571" s="121" t="s">
        <v>895</v>
      </c>
      <c r="R2571" s="121">
        <v>73104864</v>
      </c>
      <c r="S2571" s="121" t="s">
        <v>1636</v>
      </c>
      <c r="T2571" s="199">
        <v>43831</v>
      </c>
      <c r="U2571" s="199"/>
      <c r="V2571" s="200" t="s">
        <v>4634</v>
      </c>
      <c r="W2571" s="200" t="s">
        <v>4635</v>
      </c>
      <c r="X2571" s="200" t="s">
        <v>4635</v>
      </c>
    </row>
    <row r="2572" spans="1:24" x14ac:dyDescent="0.2">
      <c r="A2572" s="146">
        <v>0</v>
      </c>
      <c r="B2572" s="116">
        <f t="shared" si="80"/>
        <v>2031.7</v>
      </c>
      <c r="C2572" s="190">
        <f t="shared" si="81"/>
        <v>0</v>
      </c>
      <c r="D2572" s="167" t="s">
        <v>894</v>
      </c>
      <c r="E2572" s="117" t="s">
        <v>3438</v>
      </c>
      <c r="F2572" s="118" t="s">
        <v>9164</v>
      </c>
      <c r="G2572" s="119" t="s">
        <v>3502</v>
      </c>
      <c r="H2572" s="117" t="s">
        <v>956</v>
      </c>
      <c r="I2572" s="117">
        <v>1025</v>
      </c>
      <c r="J2572" s="117"/>
      <c r="K2572" s="120">
        <v>2031.7</v>
      </c>
      <c r="L2572" s="121" t="s">
        <v>1136</v>
      </c>
      <c r="M2572" s="121" t="s">
        <v>891</v>
      </c>
      <c r="N2572" s="121">
        <v>2019</v>
      </c>
      <c r="O2572" s="121">
        <v>440</v>
      </c>
      <c r="P2572" s="121" t="s">
        <v>1592</v>
      </c>
      <c r="Q2572" s="121" t="s">
        <v>893</v>
      </c>
      <c r="R2572" s="121">
        <v>73036584</v>
      </c>
      <c r="S2572" s="121" t="s">
        <v>5604</v>
      </c>
      <c r="T2572" s="199">
        <v>43444</v>
      </c>
      <c r="U2572" s="199">
        <v>43521</v>
      </c>
      <c r="V2572" s="200" t="s">
        <v>4634</v>
      </c>
      <c r="W2572" s="200" t="s">
        <v>4634</v>
      </c>
      <c r="X2572" s="200" t="s">
        <v>4635</v>
      </c>
    </row>
    <row r="2573" spans="1:24" x14ac:dyDescent="0.2">
      <c r="A2573" s="146">
        <v>0</v>
      </c>
      <c r="B2573" s="116">
        <f t="shared" si="80"/>
        <v>1600.06</v>
      </c>
      <c r="C2573" s="190">
        <f t="shared" si="81"/>
        <v>0</v>
      </c>
      <c r="D2573" s="167" t="s">
        <v>894</v>
      </c>
      <c r="E2573" s="117" t="s">
        <v>3438</v>
      </c>
      <c r="F2573" s="118" t="s">
        <v>13599</v>
      </c>
      <c r="G2573" s="119" t="s">
        <v>3502</v>
      </c>
      <c r="H2573" s="117" t="s">
        <v>956</v>
      </c>
      <c r="I2573" s="117">
        <v>1025</v>
      </c>
      <c r="J2573" s="117"/>
      <c r="K2573" s="120">
        <v>1600.06</v>
      </c>
      <c r="L2573" s="121" t="s">
        <v>1136</v>
      </c>
      <c r="M2573" s="121" t="s">
        <v>891</v>
      </c>
      <c r="N2573" s="121">
        <v>2016</v>
      </c>
      <c r="O2573" s="121">
        <v>440</v>
      </c>
      <c r="P2573" s="121" t="s">
        <v>1592</v>
      </c>
      <c r="Q2573" s="121" t="s">
        <v>893</v>
      </c>
      <c r="R2573" s="121">
        <v>71063206</v>
      </c>
      <c r="S2573" s="121" t="s">
        <v>13600</v>
      </c>
      <c r="T2573" s="199">
        <v>42363</v>
      </c>
      <c r="U2573" s="199"/>
      <c r="V2573" s="200" t="s">
        <v>4634</v>
      </c>
      <c r="W2573" s="200" t="s">
        <v>4634</v>
      </c>
      <c r="X2573" s="200" t="s">
        <v>4635</v>
      </c>
    </row>
    <row r="2574" spans="1:24" x14ac:dyDescent="0.2">
      <c r="A2574" s="146">
        <v>0</v>
      </c>
      <c r="B2574" s="116">
        <f t="shared" si="80"/>
        <v>445.5</v>
      </c>
      <c r="C2574" s="190">
        <f t="shared" si="81"/>
        <v>0</v>
      </c>
      <c r="D2574" s="167"/>
      <c r="E2574" s="117" t="s">
        <v>5787</v>
      </c>
      <c r="F2574" s="118" t="s">
        <v>15196</v>
      </c>
      <c r="G2574" s="119" t="s">
        <v>15197</v>
      </c>
      <c r="H2574" s="117" t="s">
        <v>956</v>
      </c>
      <c r="I2574" s="117">
        <v>1025</v>
      </c>
      <c r="J2574" s="117"/>
      <c r="K2574" s="120">
        <v>445.5</v>
      </c>
      <c r="L2574" s="121" t="s">
        <v>1136</v>
      </c>
      <c r="M2574" s="121" t="s">
        <v>891</v>
      </c>
      <c r="N2574" s="121">
        <v>2018</v>
      </c>
      <c r="O2574" s="121">
        <v>120</v>
      </c>
      <c r="P2574" s="121" t="s">
        <v>892</v>
      </c>
      <c r="Q2574" s="121" t="s">
        <v>895</v>
      </c>
      <c r="R2574" s="121">
        <v>72984708</v>
      </c>
      <c r="S2574" s="121" t="s">
        <v>7780</v>
      </c>
      <c r="T2574" s="199">
        <v>43242</v>
      </c>
      <c r="U2574" s="199">
        <v>43259</v>
      </c>
      <c r="V2574" s="200" t="s">
        <v>4634</v>
      </c>
      <c r="W2574" s="200" t="s">
        <v>4635</v>
      </c>
      <c r="X2574" s="200" t="s">
        <v>4635</v>
      </c>
    </row>
    <row r="2575" spans="1:24" x14ac:dyDescent="0.2">
      <c r="A2575" s="146">
        <v>0</v>
      </c>
      <c r="B2575" s="116">
        <f t="shared" si="80"/>
        <v>489.5</v>
      </c>
      <c r="C2575" s="190">
        <f t="shared" si="81"/>
        <v>0</v>
      </c>
      <c r="D2575" s="167"/>
      <c r="E2575" s="117" t="s">
        <v>5787</v>
      </c>
      <c r="F2575" s="118" t="s">
        <v>12230</v>
      </c>
      <c r="G2575" s="119" t="s">
        <v>12231</v>
      </c>
      <c r="H2575" s="117" t="s">
        <v>956</v>
      </c>
      <c r="I2575" s="117">
        <v>1025</v>
      </c>
      <c r="J2575" s="117"/>
      <c r="K2575" s="120">
        <v>489.5</v>
      </c>
      <c r="L2575" s="121" t="s">
        <v>1136</v>
      </c>
      <c r="M2575" s="121" t="s">
        <v>891</v>
      </c>
      <c r="N2575" s="121">
        <v>2019</v>
      </c>
      <c r="O2575" s="121">
        <v>120</v>
      </c>
      <c r="P2575" s="121" t="s">
        <v>892</v>
      </c>
      <c r="Q2575" s="121" t="s">
        <v>895</v>
      </c>
      <c r="R2575" s="121">
        <v>73070111</v>
      </c>
      <c r="S2575" s="121" t="s">
        <v>7780</v>
      </c>
      <c r="T2575" s="199">
        <v>43706</v>
      </c>
      <c r="U2575" s="199">
        <v>43714</v>
      </c>
      <c r="V2575" s="200" t="s">
        <v>4634</v>
      </c>
      <c r="W2575" s="200" t="s">
        <v>4635</v>
      </c>
      <c r="X2575" s="200" t="s">
        <v>4635</v>
      </c>
    </row>
    <row r="2576" spans="1:24" ht="22.5" x14ac:dyDescent="0.2">
      <c r="A2576" s="146">
        <v>0</v>
      </c>
      <c r="B2576" s="116">
        <f t="shared" si="80"/>
        <v>1650</v>
      </c>
      <c r="C2576" s="190">
        <f t="shared" si="81"/>
        <v>0</v>
      </c>
      <c r="D2576" s="167" t="s">
        <v>13950</v>
      </c>
      <c r="E2576" s="117" t="s">
        <v>1936</v>
      </c>
      <c r="F2576" s="118" t="s">
        <v>15198</v>
      </c>
      <c r="G2576" s="119" t="s">
        <v>1937</v>
      </c>
      <c r="H2576" s="117" t="s">
        <v>956</v>
      </c>
      <c r="I2576" s="117">
        <v>1025</v>
      </c>
      <c r="J2576" s="117"/>
      <c r="K2576" s="120">
        <v>1650</v>
      </c>
      <c r="L2576" s="121" t="s">
        <v>1136</v>
      </c>
      <c r="M2576" s="121" t="s">
        <v>3227</v>
      </c>
      <c r="N2576" s="121">
        <v>2020</v>
      </c>
      <c r="O2576" s="121">
        <v>624</v>
      </c>
      <c r="P2576" s="121" t="s">
        <v>1592</v>
      </c>
      <c r="Q2576" s="121" t="s">
        <v>893</v>
      </c>
      <c r="R2576" s="121">
        <v>73104519</v>
      </c>
      <c r="S2576" s="121" t="s">
        <v>1938</v>
      </c>
      <c r="T2576" s="199">
        <v>43831</v>
      </c>
      <c r="U2576" s="199"/>
      <c r="V2576" s="200" t="s">
        <v>4634</v>
      </c>
      <c r="W2576" s="200" t="s">
        <v>4635</v>
      </c>
      <c r="X2576" s="200" t="s">
        <v>4635</v>
      </c>
    </row>
    <row r="2577" spans="1:24" ht="22.5" x14ac:dyDescent="0.2">
      <c r="A2577" s="146">
        <v>0</v>
      </c>
      <c r="B2577" s="116">
        <f t="shared" si="80"/>
        <v>1899.92</v>
      </c>
      <c r="C2577" s="190">
        <f t="shared" si="81"/>
        <v>0</v>
      </c>
      <c r="D2577" s="167" t="s">
        <v>894</v>
      </c>
      <c r="E2577" s="117" t="s">
        <v>10138</v>
      </c>
      <c r="F2577" s="118" t="s">
        <v>13601</v>
      </c>
      <c r="G2577" s="119" t="s">
        <v>10139</v>
      </c>
      <c r="H2577" s="117" t="s">
        <v>10140</v>
      </c>
      <c r="I2577" s="117">
        <v>1026</v>
      </c>
      <c r="J2577" s="117">
        <v>8</v>
      </c>
      <c r="K2577" s="120">
        <v>1899.92</v>
      </c>
      <c r="L2577" s="121" t="s">
        <v>1136</v>
      </c>
      <c r="M2577" s="121" t="s">
        <v>891</v>
      </c>
      <c r="N2577" s="121">
        <v>2016</v>
      </c>
      <c r="O2577" s="121">
        <v>584</v>
      </c>
      <c r="P2577" s="121" t="s">
        <v>1592</v>
      </c>
      <c r="Q2577" s="121" t="s">
        <v>893</v>
      </c>
      <c r="R2577" s="121">
        <v>71062906</v>
      </c>
      <c r="S2577" s="121" t="s">
        <v>10141</v>
      </c>
      <c r="T2577" s="199">
        <v>42360</v>
      </c>
      <c r="U2577" s="199"/>
      <c r="V2577" s="200" t="s">
        <v>4634</v>
      </c>
      <c r="W2577" s="200" t="s">
        <v>4635</v>
      </c>
      <c r="X2577" s="200" t="s">
        <v>4635</v>
      </c>
    </row>
    <row r="2578" spans="1:24" ht="22.5" x14ac:dyDescent="0.2">
      <c r="A2578" s="146">
        <v>0</v>
      </c>
      <c r="B2578" s="116">
        <f t="shared" si="80"/>
        <v>2400.1999999999998</v>
      </c>
      <c r="C2578" s="190">
        <f t="shared" si="81"/>
        <v>0</v>
      </c>
      <c r="D2578" s="167" t="s">
        <v>894</v>
      </c>
      <c r="E2578" s="117" t="s">
        <v>10138</v>
      </c>
      <c r="F2578" s="118" t="s">
        <v>10454</v>
      </c>
      <c r="G2578" s="119" t="s">
        <v>10455</v>
      </c>
      <c r="H2578" s="117" t="s">
        <v>10140</v>
      </c>
      <c r="I2578" s="117">
        <v>1026</v>
      </c>
      <c r="J2578" s="117">
        <v>8</v>
      </c>
      <c r="K2578" s="120">
        <v>2400.1999999999998</v>
      </c>
      <c r="L2578" s="121" t="s">
        <v>1136</v>
      </c>
      <c r="M2578" s="121" t="s">
        <v>891</v>
      </c>
      <c r="N2578" s="121">
        <v>2019</v>
      </c>
      <c r="O2578" s="121">
        <v>584</v>
      </c>
      <c r="P2578" s="121" t="s">
        <v>1592</v>
      </c>
      <c r="Q2578" s="121" t="s">
        <v>893</v>
      </c>
      <c r="R2578" s="121">
        <v>73051927</v>
      </c>
      <c r="S2578" s="121" t="s">
        <v>10141</v>
      </c>
      <c r="T2578" s="199">
        <v>43530</v>
      </c>
      <c r="U2578" s="199">
        <v>43560</v>
      </c>
      <c r="V2578" s="200" t="s">
        <v>4634</v>
      </c>
      <c r="W2578" s="200" t="s">
        <v>4634</v>
      </c>
      <c r="X2578" s="200" t="s">
        <v>4635</v>
      </c>
    </row>
    <row r="2579" spans="1:24" x14ac:dyDescent="0.2">
      <c r="A2579" s="146">
        <v>0</v>
      </c>
      <c r="B2579" s="116">
        <f t="shared" si="80"/>
        <v>860.2</v>
      </c>
      <c r="C2579" s="190">
        <f t="shared" si="81"/>
        <v>0</v>
      </c>
      <c r="D2579" s="167"/>
      <c r="E2579" s="117" t="s">
        <v>7322</v>
      </c>
      <c r="F2579" s="118" t="s">
        <v>7323</v>
      </c>
      <c r="G2579" s="119" t="s">
        <v>7690</v>
      </c>
      <c r="H2579" s="117" t="s">
        <v>10140</v>
      </c>
      <c r="I2579" s="117">
        <v>1026</v>
      </c>
      <c r="J2579" s="117"/>
      <c r="K2579" s="120">
        <v>860.2</v>
      </c>
      <c r="L2579" s="121" t="s">
        <v>1136</v>
      </c>
      <c r="M2579" s="121" t="s">
        <v>891</v>
      </c>
      <c r="N2579" s="121">
        <v>2018</v>
      </c>
      <c r="O2579" s="121">
        <v>176</v>
      </c>
      <c r="P2579" s="121" t="s">
        <v>1592</v>
      </c>
      <c r="Q2579" s="121" t="s">
        <v>895</v>
      </c>
      <c r="R2579" s="121">
        <v>72984717</v>
      </c>
      <c r="S2579" s="121" t="s">
        <v>12694</v>
      </c>
      <c r="T2579" s="199">
        <v>43215</v>
      </c>
      <c r="U2579" s="199">
        <v>43231</v>
      </c>
      <c r="V2579" s="200" t="s">
        <v>4634</v>
      </c>
      <c r="W2579" s="200" t="s">
        <v>4635</v>
      </c>
      <c r="X2579" s="200" t="s">
        <v>4635</v>
      </c>
    </row>
    <row r="2580" spans="1:24" ht="16.5" x14ac:dyDescent="0.2">
      <c r="A2580" s="146">
        <v>0</v>
      </c>
      <c r="B2580" s="116">
        <f t="shared" si="80"/>
        <v>1184.7</v>
      </c>
      <c r="C2580" s="190">
        <f t="shared" si="81"/>
        <v>0</v>
      </c>
      <c r="D2580" s="167" t="s">
        <v>13950</v>
      </c>
      <c r="E2580" s="117" t="s">
        <v>3195</v>
      </c>
      <c r="F2580" s="118" t="s">
        <v>15199</v>
      </c>
      <c r="G2580" s="119" t="s">
        <v>3196</v>
      </c>
      <c r="H2580" s="117" t="s">
        <v>1150</v>
      </c>
      <c r="I2580" s="117">
        <v>1027</v>
      </c>
      <c r="J2580" s="117"/>
      <c r="K2580" s="120">
        <v>1184.7</v>
      </c>
      <c r="L2580" s="121" t="s">
        <v>1136</v>
      </c>
      <c r="M2580" s="121" t="s">
        <v>3227</v>
      </c>
      <c r="N2580" s="121">
        <v>2020</v>
      </c>
      <c r="O2580" s="121">
        <v>320</v>
      </c>
      <c r="P2580" s="121" t="s">
        <v>1592</v>
      </c>
      <c r="Q2580" s="121" t="s">
        <v>895</v>
      </c>
      <c r="R2580" s="121">
        <v>73104729</v>
      </c>
      <c r="S2580" s="121" t="s">
        <v>3197</v>
      </c>
      <c r="T2580" s="199">
        <v>43831</v>
      </c>
      <c r="U2580" s="199"/>
      <c r="V2580" s="200" t="s">
        <v>4634</v>
      </c>
      <c r="W2580" s="200" t="s">
        <v>4635</v>
      </c>
      <c r="X2580" s="200" t="s">
        <v>4635</v>
      </c>
    </row>
    <row r="2581" spans="1:24" ht="22.5" x14ac:dyDescent="0.2">
      <c r="A2581" s="146">
        <v>0</v>
      </c>
      <c r="B2581" s="116">
        <f t="shared" si="80"/>
        <v>1870</v>
      </c>
      <c r="C2581" s="190">
        <f t="shared" si="81"/>
        <v>0</v>
      </c>
      <c r="D2581" s="167" t="s">
        <v>13950</v>
      </c>
      <c r="E2581" s="117" t="s">
        <v>2436</v>
      </c>
      <c r="F2581" s="118" t="s">
        <v>15200</v>
      </c>
      <c r="G2581" s="119" t="s">
        <v>2437</v>
      </c>
      <c r="H2581" s="117" t="s">
        <v>1150</v>
      </c>
      <c r="I2581" s="117">
        <v>1027</v>
      </c>
      <c r="J2581" s="117"/>
      <c r="K2581" s="120">
        <v>1870</v>
      </c>
      <c r="L2581" s="121" t="s">
        <v>1136</v>
      </c>
      <c r="M2581" s="121" t="s">
        <v>3227</v>
      </c>
      <c r="N2581" s="121">
        <v>2020</v>
      </c>
      <c r="O2581" s="121">
        <v>432</v>
      </c>
      <c r="P2581" s="121" t="s">
        <v>1592</v>
      </c>
      <c r="Q2581" s="121" t="s">
        <v>81</v>
      </c>
      <c r="R2581" s="121">
        <v>73105013</v>
      </c>
      <c r="S2581" s="121" t="s">
        <v>2438</v>
      </c>
      <c r="T2581" s="199">
        <v>43831</v>
      </c>
      <c r="U2581" s="199"/>
      <c r="V2581" s="200" t="s">
        <v>4634</v>
      </c>
      <c r="W2581" s="200" t="s">
        <v>4635</v>
      </c>
      <c r="X2581" s="200" t="s">
        <v>4635</v>
      </c>
    </row>
    <row r="2582" spans="1:24" x14ac:dyDescent="0.2">
      <c r="A2582" s="146">
        <v>0</v>
      </c>
      <c r="B2582" s="116">
        <f t="shared" si="80"/>
        <v>907.5</v>
      </c>
      <c r="C2582" s="190">
        <f t="shared" si="81"/>
        <v>0</v>
      </c>
      <c r="D2582" s="167" t="s">
        <v>894</v>
      </c>
      <c r="E2582" s="117" t="s">
        <v>3198</v>
      </c>
      <c r="F2582" s="118" t="s">
        <v>11006</v>
      </c>
      <c r="G2582" s="119" t="s">
        <v>4094</v>
      </c>
      <c r="H2582" s="117" t="s">
        <v>1150</v>
      </c>
      <c r="I2582" s="117">
        <v>1027</v>
      </c>
      <c r="J2582" s="117"/>
      <c r="K2582" s="120">
        <v>907.5</v>
      </c>
      <c r="L2582" s="121" t="s">
        <v>1136</v>
      </c>
      <c r="M2582" s="121" t="s">
        <v>3228</v>
      </c>
      <c r="N2582" s="121">
        <v>2018</v>
      </c>
      <c r="O2582" s="121">
        <v>224</v>
      </c>
      <c r="P2582" s="121" t="s">
        <v>892</v>
      </c>
      <c r="Q2582" s="121" t="s">
        <v>895</v>
      </c>
      <c r="R2582" s="121">
        <v>72959808</v>
      </c>
      <c r="S2582" s="121" t="s">
        <v>3199</v>
      </c>
      <c r="T2582" s="199">
        <v>43101</v>
      </c>
      <c r="U2582" s="199"/>
      <c r="V2582" s="200" t="s">
        <v>4634</v>
      </c>
      <c r="W2582" s="200" t="s">
        <v>4635</v>
      </c>
      <c r="X2582" s="200" t="s">
        <v>4635</v>
      </c>
    </row>
    <row r="2583" spans="1:24" ht="16.5" x14ac:dyDescent="0.2">
      <c r="A2583" s="146">
        <v>0</v>
      </c>
      <c r="B2583" s="116">
        <f t="shared" si="80"/>
        <v>998.25</v>
      </c>
      <c r="C2583" s="190">
        <f t="shared" si="81"/>
        <v>0</v>
      </c>
      <c r="D2583" s="167" t="s">
        <v>13950</v>
      </c>
      <c r="E2583" s="117" t="s">
        <v>3198</v>
      </c>
      <c r="F2583" s="118" t="s">
        <v>15201</v>
      </c>
      <c r="G2583" s="119" t="s">
        <v>4094</v>
      </c>
      <c r="H2583" s="117" t="s">
        <v>1150</v>
      </c>
      <c r="I2583" s="117">
        <v>1027</v>
      </c>
      <c r="J2583" s="117"/>
      <c r="K2583" s="120">
        <v>998.25</v>
      </c>
      <c r="L2583" s="121" t="s">
        <v>1136</v>
      </c>
      <c r="M2583" s="121" t="s">
        <v>3228</v>
      </c>
      <c r="N2583" s="121">
        <v>2020</v>
      </c>
      <c r="O2583" s="121">
        <v>224</v>
      </c>
      <c r="P2583" s="121" t="s">
        <v>892</v>
      </c>
      <c r="Q2583" s="121" t="s">
        <v>895</v>
      </c>
      <c r="R2583" s="121">
        <v>73105203</v>
      </c>
      <c r="S2583" s="121" t="s">
        <v>3199</v>
      </c>
      <c r="T2583" s="199">
        <v>43831</v>
      </c>
      <c r="U2583" s="199"/>
      <c r="V2583" s="200" t="s">
        <v>4634</v>
      </c>
      <c r="W2583" s="200" t="s">
        <v>4635</v>
      </c>
      <c r="X2583" s="200" t="s">
        <v>4635</v>
      </c>
    </row>
    <row r="2584" spans="1:24" ht="22.5" x14ac:dyDescent="0.2">
      <c r="A2584" s="146">
        <v>0</v>
      </c>
      <c r="B2584" s="116">
        <f t="shared" si="80"/>
        <v>799.7</v>
      </c>
      <c r="C2584" s="190">
        <f t="shared" si="81"/>
        <v>0</v>
      </c>
      <c r="D2584" s="167" t="s">
        <v>13956</v>
      </c>
      <c r="E2584" s="117" t="s">
        <v>8487</v>
      </c>
      <c r="F2584" s="118" t="s">
        <v>15202</v>
      </c>
      <c r="G2584" s="119" t="s">
        <v>3837</v>
      </c>
      <c r="H2584" s="117" t="s">
        <v>1150</v>
      </c>
      <c r="I2584" s="117">
        <v>1027</v>
      </c>
      <c r="J2584" s="117"/>
      <c r="K2584" s="120">
        <v>799.7</v>
      </c>
      <c r="L2584" s="121" t="s">
        <v>1136</v>
      </c>
      <c r="M2584" s="121" t="s">
        <v>3228</v>
      </c>
      <c r="N2584" s="121">
        <v>2020</v>
      </c>
      <c r="O2584" s="121">
        <v>188</v>
      </c>
      <c r="P2584" s="121" t="s">
        <v>1592</v>
      </c>
      <c r="Q2584" s="121" t="s">
        <v>527</v>
      </c>
      <c r="R2584" s="121">
        <v>73100462</v>
      </c>
      <c r="S2584" s="121"/>
      <c r="T2584" s="199">
        <v>43831</v>
      </c>
      <c r="U2584" s="199">
        <v>43861</v>
      </c>
      <c r="V2584" s="200" t="s">
        <v>4634</v>
      </c>
      <c r="W2584" s="200" t="s">
        <v>4635</v>
      </c>
      <c r="X2584" s="200" t="s">
        <v>4635</v>
      </c>
    </row>
    <row r="2585" spans="1:24" ht="16.5" x14ac:dyDescent="0.2">
      <c r="A2585" s="146">
        <v>0</v>
      </c>
      <c r="B2585" s="116">
        <f t="shared" si="80"/>
        <v>1725.9</v>
      </c>
      <c r="C2585" s="190">
        <f t="shared" si="81"/>
        <v>0</v>
      </c>
      <c r="D2585" s="167" t="s">
        <v>13950</v>
      </c>
      <c r="E2585" s="117" t="s">
        <v>10142</v>
      </c>
      <c r="F2585" s="118" t="s">
        <v>15203</v>
      </c>
      <c r="G2585" s="119" t="s">
        <v>10143</v>
      </c>
      <c r="H2585" s="117" t="s">
        <v>1150</v>
      </c>
      <c r="I2585" s="117">
        <v>1027</v>
      </c>
      <c r="J2585" s="117"/>
      <c r="K2585" s="120">
        <v>1725.9</v>
      </c>
      <c r="L2585" s="121" t="s">
        <v>1136</v>
      </c>
      <c r="M2585" s="121" t="s">
        <v>3228</v>
      </c>
      <c r="N2585" s="121">
        <v>2020</v>
      </c>
      <c r="O2585" s="121">
        <v>388</v>
      </c>
      <c r="P2585" s="121" t="s">
        <v>1592</v>
      </c>
      <c r="Q2585" s="121" t="s">
        <v>893</v>
      </c>
      <c r="R2585" s="121">
        <v>73105213</v>
      </c>
      <c r="S2585" s="121" t="s">
        <v>10144</v>
      </c>
      <c r="T2585" s="199">
        <v>43831</v>
      </c>
      <c r="U2585" s="199"/>
      <c r="V2585" s="200" t="s">
        <v>4634</v>
      </c>
      <c r="W2585" s="200" t="s">
        <v>4635</v>
      </c>
      <c r="X2585" s="200" t="s">
        <v>4635</v>
      </c>
    </row>
    <row r="2586" spans="1:24" x14ac:dyDescent="0.2">
      <c r="A2586" s="146">
        <v>0</v>
      </c>
      <c r="B2586" s="116">
        <f t="shared" si="80"/>
        <v>1199</v>
      </c>
      <c r="C2586" s="190">
        <f t="shared" si="81"/>
        <v>0</v>
      </c>
      <c r="D2586" s="167" t="s">
        <v>894</v>
      </c>
      <c r="E2586" s="117" t="s">
        <v>1129</v>
      </c>
      <c r="F2586" s="118" t="s">
        <v>11007</v>
      </c>
      <c r="G2586" s="119" t="s">
        <v>2090</v>
      </c>
      <c r="H2586" s="117" t="s">
        <v>1150</v>
      </c>
      <c r="I2586" s="117">
        <v>1027</v>
      </c>
      <c r="J2586" s="117"/>
      <c r="K2586" s="120">
        <v>1199</v>
      </c>
      <c r="L2586" s="121" t="s">
        <v>1136</v>
      </c>
      <c r="M2586" s="121" t="s">
        <v>3227</v>
      </c>
      <c r="N2586" s="121">
        <v>2016</v>
      </c>
      <c r="O2586" s="121">
        <v>448</v>
      </c>
      <c r="P2586" s="121" t="s">
        <v>1592</v>
      </c>
      <c r="Q2586" s="121" t="s">
        <v>1034</v>
      </c>
      <c r="R2586" s="121">
        <v>70096106</v>
      </c>
      <c r="S2586" s="121" t="s">
        <v>4095</v>
      </c>
      <c r="T2586" s="199">
        <v>42370</v>
      </c>
      <c r="U2586" s="199"/>
      <c r="V2586" s="200" t="s">
        <v>4634</v>
      </c>
      <c r="W2586" s="200" t="s">
        <v>4635</v>
      </c>
      <c r="X2586" s="200" t="s">
        <v>4635</v>
      </c>
    </row>
    <row r="2587" spans="1:24" x14ac:dyDescent="0.2">
      <c r="A2587" s="146">
        <v>0</v>
      </c>
      <c r="B2587" s="116">
        <f t="shared" si="80"/>
        <v>1199</v>
      </c>
      <c r="C2587" s="190">
        <f t="shared" si="81"/>
        <v>0</v>
      </c>
      <c r="D2587" s="167" t="s">
        <v>894</v>
      </c>
      <c r="E2587" s="117" t="s">
        <v>1129</v>
      </c>
      <c r="F2587" s="118" t="s">
        <v>11008</v>
      </c>
      <c r="G2587" s="119" t="s">
        <v>2090</v>
      </c>
      <c r="H2587" s="117" t="s">
        <v>1150</v>
      </c>
      <c r="I2587" s="117">
        <v>1027</v>
      </c>
      <c r="J2587" s="117"/>
      <c r="K2587" s="120">
        <v>1199</v>
      </c>
      <c r="L2587" s="121" t="s">
        <v>1136</v>
      </c>
      <c r="M2587" s="121" t="s">
        <v>3227</v>
      </c>
      <c r="N2587" s="121">
        <v>2017</v>
      </c>
      <c r="O2587" s="121">
        <v>448</v>
      </c>
      <c r="P2587" s="121" t="s">
        <v>1592</v>
      </c>
      <c r="Q2587" s="121" t="s">
        <v>893</v>
      </c>
      <c r="R2587" s="121">
        <v>72906985</v>
      </c>
      <c r="S2587" s="121" t="s">
        <v>4095</v>
      </c>
      <c r="T2587" s="199">
        <v>42736</v>
      </c>
      <c r="U2587" s="199"/>
      <c r="V2587" s="200" t="s">
        <v>4634</v>
      </c>
      <c r="W2587" s="200" t="s">
        <v>4635</v>
      </c>
      <c r="X2587" s="200" t="s">
        <v>4635</v>
      </c>
    </row>
    <row r="2588" spans="1:24" ht="16.5" x14ac:dyDescent="0.2">
      <c r="A2588" s="146">
        <v>0</v>
      </c>
      <c r="B2588" s="116">
        <f t="shared" si="80"/>
        <v>1386</v>
      </c>
      <c r="C2588" s="190">
        <f t="shared" si="81"/>
        <v>0</v>
      </c>
      <c r="D2588" s="167" t="s">
        <v>13950</v>
      </c>
      <c r="E2588" s="117" t="s">
        <v>1129</v>
      </c>
      <c r="F2588" s="118" t="s">
        <v>15204</v>
      </c>
      <c r="G2588" s="119" t="s">
        <v>2090</v>
      </c>
      <c r="H2588" s="117" t="s">
        <v>1150</v>
      </c>
      <c r="I2588" s="117">
        <v>1027</v>
      </c>
      <c r="J2588" s="117"/>
      <c r="K2588" s="120">
        <v>1386</v>
      </c>
      <c r="L2588" s="121" t="s">
        <v>1136</v>
      </c>
      <c r="M2588" s="121" t="s">
        <v>3227</v>
      </c>
      <c r="N2588" s="121">
        <v>2020</v>
      </c>
      <c r="O2588" s="121">
        <v>448</v>
      </c>
      <c r="P2588" s="121" t="s">
        <v>1592</v>
      </c>
      <c r="Q2588" s="121" t="s">
        <v>893</v>
      </c>
      <c r="R2588" s="121">
        <v>73104567</v>
      </c>
      <c r="S2588" s="121" t="s">
        <v>4095</v>
      </c>
      <c r="T2588" s="199">
        <v>43831</v>
      </c>
      <c r="U2588" s="199"/>
      <c r="V2588" s="200" t="s">
        <v>4634</v>
      </c>
      <c r="W2588" s="200" t="s">
        <v>4635</v>
      </c>
      <c r="X2588" s="200" t="s">
        <v>4635</v>
      </c>
    </row>
    <row r="2589" spans="1:24" x14ac:dyDescent="0.2">
      <c r="A2589" s="146">
        <v>0</v>
      </c>
      <c r="B2589" s="116">
        <f t="shared" si="80"/>
        <v>699.6</v>
      </c>
      <c r="C2589" s="190">
        <f t="shared" si="81"/>
        <v>0</v>
      </c>
      <c r="D2589" s="167"/>
      <c r="E2589" s="117" t="s">
        <v>3201</v>
      </c>
      <c r="F2589" s="118" t="s">
        <v>11685</v>
      </c>
      <c r="G2589" s="119" t="s">
        <v>12013</v>
      </c>
      <c r="H2589" s="117" t="s">
        <v>339</v>
      </c>
      <c r="I2589" s="117">
        <v>1028</v>
      </c>
      <c r="J2589" s="117"/>
      <c r="K2589" s="120">
        <v>699.6</v>
      </c>
      <c r="L2589" s="121" t="s">
        <v>1136</v>
      </c>
      <c r="M2589" s="121" t="s">
        <v>891</v>
      </c>
      <c r="N2589" s="121">
        <v>2019</v>
      </c>
      <c r="O2589" s="121">
        <v>156</v>
      </c>
      <c r="P2589" s="121" t="s">
        <v>1592</v>
      </c>
      <c r="Q2589" s="121" t="s">
        <v>895</v>
      </c>
      <c r="R2589" s="121">
        <v>73070938</v>
      </c>
      <c r="S2589" s="121" t="s">
        <v>12014</v>
      </c>
      <c r="T2589" s="199">
        <v>43669</v>
      </c>
      <c r="U2589" s="199">
        <v>43672</v>
      </c>
      <c r="V2589" s="200" t="s">
        <v>4634</v>
      </c>
      <c r="W2589" s="200" t="s">
        <v>4635</v>
      </c>
      <c r="X2589" s="200" t="s">
        <v>4635</v>
      </c>
    </row>
    <row r="2590" spans="1:24" x14ac:dyDescent="0.2">
      <c r="A2590" s="146">
        <v>0</v>
      </c>
      <c r="B2590" s="116">
        <f t="shared" si="80"/>
        <v>1300.2</v>
      </c>
      <c r="C2590" s="190">
        <f t="shared" si="81"/>
        <v>0</v>
      </c>
      <c r="D2590" s="167"/>
      <c r="E2590" s="117" t="s">
        <v>11009</v>
      </c>
      <c r="F2590" s="118" t="s">
        <v>11010</v>
      </c>
      <c r="G2590" s="119" t="s">
        <v>11011</v>
      </c>
      <c r="H2590" s="117" t="s">
        <v>339</v>
      </c>
      <c r="I2590" s="117">
        <v>1028</v>
      </c>
      <c r="J2590" s="117"/>
      <c r="K2590" s="120">
        <v>1300.2</v>
      </c>
      <c r="L2590" s="121" t="s">
        <v>1136</v>
      </c>
      <c r="M2590" s="121" t="s">
        <v>891</v>
      </c>
      <c r="N2590" s="121">
        <v>2019</v>
      </c>
      <c r="O2590" s="121">
        <v>172</v>
      </c>
      <c r="P2590" s="121" t="s">
        <v>1592</v>
      </c>
      <c r="Q2590" s="121" t="s">
        <v>893</v>
      </c>
      <c r="R2590" s="121">
        <v>73053163</v>
      </c>
      <c r="S2590" s="121" t="s">
        <v>11012</v>
      </c>
      <c r="T2590" s="199">
        <v>43605</v>
      </c>
      <c r="U2590" s="199">
        <v>43609</v>
      </c>
      <c r="V2590" s="200" t="s">
        <v>4634</v>
      </c>
      <c r="W2590" s="200" t="s">
        <v>4635</v>
      </c>
      <c r="X2590" s="200" t="s">
        <v>4635</v>
      </c>
    </row>
    <row r="2591" spans="1:24" x14ac:dyDescent="0.2">
      <c r="A2591" s="146">
        <v>0</v>
      </c>
      <c r="B2591" s="116">
        <f t="shared" si="80"/>
        <v>1019.7</v>
      </c>
      <c r="C2591" s="190">
        <f t="shared" si="81"/>
        <v>0</v>
      </c>
      <c r="D2591" s="167"/>
      <c r="E2591" s="117" t="s">
        <v>8657</v>
      </c>
      <c r="F2591" s="118" t="s">
        <v>8658</v>
      </c>
      <c r="G2591" s="119" t="s">
        <v>8823</v>
      </c>
      <c r="H2591" s="117" t="s">
        <v>339</v>
      </c>
      <c r="I2591" s="117">
        <v>1028</v>
      </c>
      <c r="J2591" s="117"/>
      <c r="K2591" s="120">
        <v>1019.7</v>
      </c>
      <c r="L2591" s="121" t="s">
        <v>1136</v>
      </c>
      <c r="M2591" s="121" t="s">
        <v>891</v>
      </c>
      <c r="N2591" s="121">
        <v>2019</v>
      </c>
      <c r="O2591" s="121">
        <v>264</v>
      </c>
      <c r="P2591" s="121" t="s">
        <v>1592</v>
      </c>
      <c r="Q2591" s="121" t="s">
        <v>895</v>
      </c>
      <c r="R2591" s="121">
        <v>73026227</v>
      </c>
      <c r="S2591" s="121" t="s">
        <v>13275</v>
      </c>
      <c r="T2591" s="199">
        <v>43490</v>
      </c>
      <c r="U2591" s="199">
        <v>43504</v>
      </c>
      <c r="V2591" s="200" t="s">
        <v>4634</v>
      </c>
      <c r="W2591" s="200" t="s">
        <v>4635</v>
      </c>
      <c r="X2591" s="200" t="s">
        <v>4635</v>
      </c>
    </row>
    <row r="2592" spans="1:24" ht="22.5" x14ac:dyDescent="0.2">
      <c r="A2592" s="146">
        <v>0</v>
      </c>
      <c r="B2592" s="116">
        <f t="shared" si="80"/>
        <v>2035</v>
      </c>
      <c r="C2592" s="190">
        <f t="shared" si="81"/>
        <v>0</v>
      </c>
      <c r="D2592" s="167" t="s">
        <v>13950</v>
      </c>
      <c r="E2592" s="117" t="s">
        <v>4096</v>
      </c>
      <c r="F2592" s="118" t="s">
        <v>15205</v>
      </c>
      <c r="G2592" s="119" t="s">
        <v>203</v>
      </c>
      <c r="H2592" s="117" t="s">
        <v>339</v>
      </c>
      <c r="I2592" s="117">
        <v>1028</v>
      </c>
      <c r="J2592" s="117"/>
      <c r="K2592" s="120">
        <v>2035</v>
      </c>
      <c r="L2592" s="121" t="s">
        <v>1136</v>
      </c>
      <c r="M2592" s="121" t="s">
        <v>3227</v>
      </c>
      <c r="N2592" s="121">
        <v>2020</v>
      </c>
      <c r="O2592" s="121">
        <v>432</v>
      </c>
      <c r="P2592" s="121" t="s">
        <v>1592</v>
      </c>
      <c r="Q2592" s="121" t="s">
        <v>893</v>
      </c>
      <c r="R2592" s="121">
        <v>73104541</v>
      </c>
      <c r="S2592" s="121" t="s">
        <v>614</v>
      </c>
      <c r="T2592" s="199">
        <v>43831</v>
      </c>
      <c r="U2592" s="199"/>
      <c r="V2592" s="200" t="s">
        <v>4634</v>
      </c>
      <c r="W2592" s="200" t="s">
        <v>4634</v>
      </c>
      <c r="X2592" s="200" t="s">
        <v>4635</v>
      </c>
    </row>
    <row r="2593" spans="1:24" ht="22.5" x14ac:dyDescent="0.2">
      <c r="A2593" s="146">
        <v>0</v>
      </c>
      <c r="B2593" s="116">
        <f t="shared" si="80"/>
        <v>1463</v>
      </c>
      <c r="C2593" s="190">
        <f t="shared" si="81"/>
        <v>0</v>
      </c>
      <c r="D2593" s="167" t="s">
        <v>13950</v>
      </c>
      <c r="E2593" s="117" t="s">
        <v>4097</v>
      </c>
      <c r="F2593" s="118" t="s">
        <v>15206</v>
      </c>
      <c r="G2593" s="119" t="s">
        <v>378</v>
      </c>
      <c r="H2593" s="117" t="s">
        <v>339</v>
      </c>
      <c r="I2593" s="117">
        <v>1028</v>
      </c>
      <c r="J2593" s="117"/>
      <c r="K2593" s="120">
        <v>1463</v>
      </c>
      <c r="L2593" s="121" t="s">
        <v>1136</v>
      </c>
      <c r="M2593" s="121" t="s">
        <v>3227</v>
      </c>
      <c r="N2593" s="121">
        <v>2020</v>
      </c>
      <c r="O2593" s="121">
        <v>464</v>
      </c>
      <c r="P2593" s="121" t="s">
        <v>1592</v>
      </c>
      <c r="Q2593" s="121" t="s">
        <v>527</v>
      </c>
      <c r="R2593" s="121">
        <v>73105088</v>
      </c>
      <c r="S2593" s="121" t="s">
        <v>379</v>
      </c>
      <c r="T2593" s="199">
        <v>43831</v>
      </c>
      <c r="U2593" s="199"/>
      <c r="V2593" s="200" t="s">
        <v>4634</v>
      </c>
      <c r="W2593" s="200" t="s">
        <v>4634</v>
      </c>
      <c r="X2593" s="200" t="s">
        <v>4635</v>
      </c>
    </row>
    <row r="2594" spans="1:24" x14ac:dyDescent="0.2">
      <c r="A2594" s="146">
        <v>0</v>
      </c>
      <c r="B2594" s="116">
        <f t="shared" si="80"/>
        <v>946</v>
      </c>
      <c r="C2594" s="190">
        <f t="shared" si="81"/>
        <v>0</v>
      </c>
      <c r="D2594" s="167" t="s">
        <v>13956</v>
      </c>
      <c r="E2594" s="117" t="s">
        <v>707</v>
      </c>
      <c r="F2594" s="118" t="s">
        <v>15207</v>
      </c>
      <c r="G2594" s="119" t="s">
        <v>267</v>
      </c>
      <c r="H2594" s="117" t="s">
        <v>339</v>
      </c>
      <c r="I2594" s="117">
        <v>1028</v>
      </c>
      <c r="J2594" s="117"/>
      <c r="K2594" s="120">
        <v>946</v>
      </c>
      <c r="L2594" s="121" t="s">
        <v>1136</v>
      </c>
      <c r="M2594" s="121" t="s">
        <v>3227</v>
      </c>
      <c r="N2594" s="121">
        <v>2020</v>
      </c>
      <c r="O2594" s="121">
        <v>224</v>
      </c>
      <c r="P2594" s="121" t="s">
        <v>1592</v>
      </c>
      <c r="Q2594" s="121" t="s">
        <v>895</v>
      </c>
      <c r="R2594" s="121">
        <v>73104831</v>
      </c>
      <c r="S2594" s="121" t="s">
        <v>708</v>
      </c>
      <c r="T2594" s="199">
        <v>43831</v>
      </c>
      <c r="U2594" s="199"/>
      <c r="V2594" s="200" t="s">
        <v>4634</v>
      </c>
      <c r="W2594" s="200" t="s">
        <v>4635</v>
      </c>
      <c r="X2594" s="200" t="s">
        <v>4635</v>
      </c>
    </row>
    <row r="2595" spans="1:24" ht="22.5" x14ac:dyDescent="0.2">
      <c r="A2595" s="146">
        <v>0</v>
      </c>
      <c r="B2595" s="116">
        <f t="shared" si="80"/>
        <v>1049.4000000000001</v>
      </c>
      <c r="C2595" s="190">
        <f t="shared" si="81"/>
        <v>0</v>
      </c>
      <c r="D2595" s="167"/>
      <c r="E2595" s="117" t="s">
        <v>4395</v>
      </c>
      <c r="F2595" s="118" t="s">
        <v>13602</v>
      </c>
      <c r="G2595" s="119" t="s">
        <v>4506</v>
      </c>
      <c r="H2595" s="117" t="s">
        <v>339</v>
      </c>
      <c r="I2595" s="117">
        <v>1028</v>
      </c>
      <c r="J2595" s="117"/>
      <c r="K2595" s="120">
        <v>1049.4000000000001</v>
      </c>
      <c r="L2595" s="121" t="s">
        <v>1136</v>
      </c>
      <c r="M2595" s="121" t="s">
        <v>891</v>
      </c>
      <c r="N2595" s="121">
        <v>2016</v>
      </c>
      <c r="O2595" s="121">
        <v>336</v>
      </c>
      <c r="P2595" s="121" t="s">
        <v>1592</v>
      </c>
      <c r="Q2595" s="121" t="s">
        <v>895</v>
      </c>
      <c r="R2595" s="121">
        <v>72869987</v>
      </c>
      <c r="S2595" s="121" t="s">
        <v>13603</v>
      </c>
      <c r="T2595" s="199">
        <v>42572</v>
      </c>
      <c r="U2595" s="199">
        <v>42583</v>
      </c>
      <c r="V2595" s="200" t="s">
        <v>4634</v>
      </c>
      <c r="W2595" s="200" t="s">
        <v>4635</v>
      </c>
      <c r="X2595" s="200" t="s">
        <v>4635</v>
      </c>
    </row>
    <row r="2596" spans="1:24" ht="22.5" x14ac:dyDescent="0.2">
      <c r="A2596" s="146">
        <v>0</v>
      </c>
      <c r="B2596" s="116">
        <f t="shared" si="80"/>
        <v>1210</v>
      </c>
      <c r="C2596" s="190">
        <f t="shared" si="81"/>
        <v>0</v>
      </c>
      <c r="D2596" s="167"/>
      <c r="E2596" s="117" t="s">
        <v>4395</v>
      </c>
      <c r="F2596" s="118" t="s">
        <v>6926</v>
      </c>
      <c r="G2596" s="119" t="s">
        <v>4506</v>
      </c>
      <c r="H2596" s="117" t="s">
        <v>339</v>
      </c>
      <c r="I2596" s="117">
        <v>1028</v>
      </c>
      <c r="J2596" s="117"/>
      <c r="K2596" s="120">
        <v>1210</v>
      </c>
      <c r="L2596" s="121" t="s">
        <v>1136</v>
      </c>
      <c r="M2596" s="121" t="s">
        <v>891</v>
      </c>
      <c r="N2596" s="121">
        <v>2018</v>
      </c>
      <c r="O2596" s="121">
        <v>336</v>
      </c>
      <c r="P2596" s="121" t="s">
        <v>1592</v>
      </c>
      <c r="Q2596" s="121" t="s">
        <v>895</v>
      </c>
      <c r="R2596" s="121">
        <v>72964165</v>
      </c>
      <c r="S2596" s="121" t="s">
        <v>6441</v>
      </c>
      <c r="T2596" s="199">
        <v>43131</v>
      </c>
      <c r="U2596" s="199">
        <v>43157</v>
      </c>
      <c r="V2596" s="200" t="s">
        <v>4634</v>
      </c>
      <c r="W2596" s="200" t="s">
        <v>4635</v>
      </c>
      <c r="X2596" s="200" t="s">
        <v>4635</v>
      </c>
    </row>
    <row r="2597" spans="1:24" ht="22.5" x14ac:dyDescent="0.2">
      <c r="A2597" s="146">
        <v>0</v>
      </c>
      <c r="B2597" s="116">
        <f t="shared" si="80"/>
        <v>699.6</v>
      </c>
      <c r="C2597" s="190">
        <f t="shared" si="81"/>
        <v>0</v>
      </c>
      <c r="D2597" s="167" t="s">
        <v>13957</v>
      </c>
      <c r="E2597" s="117" t="s">
        <v>3201</v>
      </c>
      <c r="F2597" s="118" t="s">
        <v>15208</v>
      </c>
      <c r="G2597" s="119" t="s">
        <v>15209</v>
      </c>
      <c r="H2597" s="117" t="s">
        <v>339</v>
      </c>
      <c r="I2597" s="117">
        <v>1028</v>
      </c>
      <c r="J2597" s="117"/>
      <c r="K2597" s="120">
        <v>699.6</v>
      </c>
      <c r="L2597" s="121" t="s">
        <v>1136</v>
      </c>
      <c r="M2597" s="121" t="s">
        <v>891</v>
      </c>
      <c r="N2597" s="121">
        <v>2020</v>
      </c>
      <c r="O2597" s="121">
        <v>224</v>
      </c>
      <c r="P2597" s="121" t="s">
        <v>1592</v>
      </c>
      <c r="Q2597" s="121" t="s">
        <v>527</v>
      </c>
      <c r="R2597" s="121">
        <v>73100469</v>
      </c>
      <c r="S2597" s="121" t="s">
        <v>15210</v>
      </c>
      <c r="T2597" s="199"/>
      <c r="U2597" s="199">
        <v>43889</v>
      </c>
      <c r="V2597" s="200" t="s">
        <v>4635</v>
      </c>
      <c r="W2597" s="200" t="s">
        <v>4634</v>
      </c>
      <c r="X2597" s="200" t="s">
        <v>4635</v>
      </c>
    </row>
    <row r="2598" spans="1:24" ht="22.5" x14ac:dyDescent="0.2">
      <c r="A2598" s="146">
        <v>0</v>
      </c>
      <c r="B2598" s="116">
        <f t="shared" si="80"/>
        <v>1029.5999999999999</v>
      </c>
      <c r="C2598" s="190">
        <f t="shared" si="81"/>
        <v>0</v>
      </c>
      <c r="D2598" s="167" t="s">
        <v>13950</v>
      </c>
      <c r="E2598" s="117" t="s">
        <v>3201</v>
      </c>
      <c r="F2598" s="118" t="s">
        <v>15211</v>
      </c>
      <c r="G2598" s="119" t="s">
        <v>3301</v>
      </c>
      <c r="H2598" s="117" t="s">
        <v>339</v>
      </c>
      <c r="I2598" s="117">
        <v>1028</v>
      </c>
      <c r="J2598" s="117"/>
      <c r="K2598" s="120">
        <v>1029.5999999999999</v>
      </c>
      <c r="L2598" s="121" t="s">
        <v>1136</v>
      </c>
      <c r="M2598" s="121" t="s">
        <v>3227</v>
      </c>
      <c r="N2598" s="121">
        <v>2020</v>
      </c>
      <c r="O2598" s="121">
        <v>256</v>
      </c>
      <c r="P2598" s="121" t="s">
        <v>1592</v>
      </c>
      <c r="Q2598" s="121" t="s">
        <v>895</v>
      </c>
      <c r="R2598" s="121">
        <v>73104660</v>
      </c>
      <c r="S2598" s="121" t="s">
        <v>3302</v>
      </c>
      <c r="T2598" s="199">
        <v>43831</v>
      </c>
      <c r="U2598" s="199"/>
      <c r="V2598" s="200" t="s">
        <v>4634</v>
      </c>
      <c r="W2598" s="200" t="s">
        <v>4635</v>
      </c>
      <c r="X2598" s="200" t="s">
        <v>4635</v>
      </c>
    </row>
    <row r="2599" spans="1:24" ht="33.75" x14ac:dyDescent="0.2">
      <c r="A2599" s="146">
        <v>0</v>
      </c>
      <c r="B2599" s="116">
        <f t="shared" si="80"/>
        <v>1940.4</v>
      </c>
      <c r="C2599" s="190">
        <f t="shared" si="81"/>
        <v>0</v>
      </c>
      <c r="D2599" s="167" t="s">
        <v>13956</v>
      </c>
      <c r="E2599" s="117" t="s">
        <v>3200</v>
      </c>
      <c r="F2599" s="118" t="s">
        <v>15212</v>
      </c>
      <c r="G2599" s="119" t="s">
        <v>3320</v>
      </c>
      <c r="H2599" s="117" t="s">
        <v>339</v>
      </c>
      <c r="I2599" s="117">
        <v>1028</v>
      </c>
      <c r="J2599" s="117"/>
      <c r="K2599" s="120">
        <v>1940.4</v>
      </c>
      <c r="L2599" s="121" t="s">
        <v>1136</v>
      </c>
      <c r="M2599" s="121" t="s">
        <v>3227</v>
      </c>
      <c r="N2599" s="121">
        <v>2020</v>
      </c>
      <c r="O2599" s="121">
        <v>400</v>
      </c>
      <c r="P2599" s="121" t="s">
        <v>1592</v>
      </c>
      <c r="Q2599" s="121" t="s">
        <v>81</v>
      </c>
      <c r="R2599" s="121">
        <v>73104995</v>
      </c>
      <c r="S2599" s="121" t="s">
        <v>3300</v>
      </c>
      <c r="T2599" s="199">
        <v>43831</v>
      </c>
      <c r="U2599" s="199"/>
      <c r="V2599" s="200" t="s">
        <v>4634</v>
      </c>
      <c r="W2599" s="200" t="s">
        <v>4635</v>
      </c>
      <c r="X2599" s="200" t="s">
        <v>4635</v>
      </c>
    </row>
    <row r="2600" spans="1:24" ht="16.5" x14ac:dyDescent="0.2">
      <c r="A2600" s="146">
        <v>0</v>
      </c>
      <c r="B2600" s="116">
        <f t="shared" si="80"/>
        <v>1090.0999999999999</v>
      </c>
      <c r="C2600" s="190">
        <f t="shared" si="81"/>
        <v>0</v>
      </c>
      <c r="D2600" s="167" t="s">
        <v>13950</v>
      </c>
      <c r="E2600" s="117" t="s">
        <v>2999</v>
      </c>
      <c r="F2600" s="118" t="s">
        <v>15213</v>
      </c>
      <c r="G2600" s="119" t="s">
        <v>3000</v>
      </c>
      <c r="H2600" s="117" t="s">
        <v>629</v>
      </c>
      <c r="I2600" s="117">
        <v>1029</v>
      </c>
      <c r="J2600" s="117"/>
      <c r="K2600" s="120">
        <v>1090.0999999999999</v>
      </c>
      <c r="L2600" s="121" t="s">
        <v>1136</v>
      </c>
      <c r="M2600" s="121" t="s">
        <v>3227</v>
      </c>
      <c r="N2600" s="121">
        <v>2020</v>
      </c>
      <c r="O2600" s="121">
        <v>288</v>
      </c>
      <c r="P2600" s="121" t="s">
        <v>1592</v>
      </c>
      <c r="Q2600" s="121" t="s">
        <v>895</v>
      </c>
      <c r="R2600" s="121">
        <v>73104869</v>
      </c>
      <c r="S2600" s="121" t="s">
        <v>3001</v>
      </c>
      <c r="T2600" s="199">
        <v>43831</v>
      </c>
      <c r="U2600" s="199"/>
      <c r="V2600" s="200" t="s">
        <v>4634</v>
      </c>
      <c r="W2600" s="200" t="s">
        <v>4635</v>
      </c>
      <c r="X2600" s="200" t="s">
        <v>4635</v>
      </c>
    </row>
    <row r="2601" spans="1:24" x14ac:dyDescent="0.2">
      <c r="A2601" s="146">
        <v>0</v>
      </c>
      <c r="B2601" s="116">
        <f t="shared" si="80"/>
        <v>1320</v>
      </c>
      <c r="C2601" s="190">
        <f t="shared" si="81"/>
        <v>0</v>
      </c>
      <c r="D2601" s="167"/>
      <c r="E2601" s="117" t="s">
        <v>6184</v>
      </c>
      <c r="F2601" s="118" t="s">
        <v>12015</v>
      </c>
      <c r="G2601" s="119" t="s">
        <v>12016</v>
      </c>
      <c r="H2601" s="117" t="s">
        <v>629</v>
      </c>
      <c r="I2601" s="117">
        <v>1029</v>
      </c>
      <c r="J2601" s="117"/>
      <c r="K2601" s="120">
        <v>1320</v>
      </c>
      <c r="L2601" s="121" t="s">
        <v>1136</v>
      </c>
      <c r="M2601" s="121" t="s">
        <v>891</v>
      </c>
      <c r="N2601" s="121">
        <v>2019</v>
      </c>
      <c r="O2601" s="121">
        <v>364</v>
      </c>
      <c r="P2601" s="121" t="s">
        <v>1592</v>
      </c>
      <c r="Q2601" s="121" t="s">
        <v>893</v>
      </c>
      <c r="R2601" s="121">
        <v>73070790</v>
      </c>
      <c r="S2601" s="121" t="s">
        <v>12017</v>
      </c>
      <c r="T2601" s="199">
        <v>43650</v>
      </c>
      <c r="U2601" s="199">
        <v>43665</v>
      </c>
      <c r="V2601" s="200" t="s">
        <v>4634</v>
      </c>
      <c r="W2601" s="200" t="s">
        <v>4634</v>
      </c>
      <c r="X2601" s="200" t="s">
        <v>4635</v>
      </c>
    </row>
    <row r="2602" spans="1:24" x14ac:dyDescent="0.2">
      <c r="A2602" s="146">
        <v>0</v>
      </c>
      <c r="B2602" s="116">
        <f t="shared" si="80"/>
        <v>1391.5</v>
      </c>
      <c r="C2602" s="190">
        <f t="shared" si="81"/>
        <v>0</v>
      </c>
      <c r="D2602" s="167" t="s">
        <v>894</v>
      </c>
      <c r="E2602" s="117" t="s">
        <v>4098</v>
      </c>
      <c r="F2602" s="118" t="s">
        <v>9691</v>
      </c>
      <c r="G2602" s="119" t="s">
        <v>9692</v>
      </c>
      <c r="H2602" s="117" t="s">
        <v>629</v>
      </c>
      <c r="I2602" s="117">
        <v>1029</v>
      </c>
      <c r="J2602" s="117"/>
      <c r="K2602" s="120">
        <v>1391.5</v>
      </c>
      <c r="L2602" s="121" t="s">
        <v>1136</v>
      </c>
      <c r="M2602" s="121" t="s">
        <v>891</v>
      </c>
      <c r="N2602" s="121">
        <v>2019</v>
      </c>
      <c r="O2602" s="121">
        <v>448</v>
      </c>
      <c r="P2602" s="121" t="s">
        <v>1592</v>
      </c>
      <c r="Q2602" s="121" t="s">
        <v>895</v>
      </c>
      <c r="R2602" s="121">
        <v>73036699</v>
      </c>
      <c r="S2602" s="121" t="s">
        <v>630</v>
      </c>
      <c r="T2602" s="199">
        <v>43522</v>
      </c>
      <c r="U2602" s="199">
        <v>43525</v>
      </c>
      <c r="V2602" s="200" t="s">
        <v>4634</v>
      </c>
      <c r="W2602" s="200" t="s">
        <v>4635</v>
      </c>
      <c r="X2602" s="200" t="s">
        <v>4635</v>
      </c>
    </row>
    <row r="2603" spans="1:24" x14ac:dyDescent="0.2">
      <c r="A2603" s="146">
        <v>0</v>
      </c>
      <c r="B2603" s="116">
        <f t="shared" si="80"/>
        <v>250.8</v>
      </c>
      <c r="C2603" s="190">
        <f t="shared" si="81"/>
        <v>0</v>
      </c>
      <c r="D2603" s="167"/>
      <c r="E2603" s="117" t="s">
        <v>5796</v>
      </c>
      <c r="F2603" s="118" t="s">
        <v>8040</v>
      </c>
      <c r="G2603" s="119" t="s">
        <v>5895</v>
      </c>
      <c r="H2603" s="117" t="s">
        <v>629</v>
      </c>
      <c r="I2603" s="117">
        <v>1029</v>
      </c>
      <c r="J2603" s="117"/>
      <c r="K2603" s="120">
        <v>250.8</v>
      </c>
      <c r="L2603" s="121" t="s">
        <v>1136</v>
      </c>
      <c r="M2603" s="121" t="s">
        <v>891</v>
      </c>
      <c r="N2603" s="121">
        <v>2017</v>
      </c>
      <c r="O2603" s="121">
        <v>100</v>
      </c>
      <c r="P2603" s="121" t="s">
        <v>6265</v>
      </c>
      <c r="Q2603" s="121" t="s">
        <v>895</v>
      </c>
      <c r="R2603" s="121">
        <v>72937585</v>
      </c>
      <c r="S2603" s="121" t="s">
        <v>6263</v>
      </c>
      <c r="T2603" s="199">
        <v>42982</v>
      </c>
      <c r="U2603" s="199">
        <v>43003</v>
      </c>
      <c r="V2603" s="200" t="s">
        <v>4634</v>
      </c>
      <c r="W2603" s="200" t="s">
        <v>4634</v>
      </c>
      <c r="X2603" s="200" t="s">
        <v>4635</v>
      </c>
    </row>
    <row r="2604" spans="1:24" ht="22.5" x14ac:dyDescent="0.2">
      <c r="A2604" s="146">
        <v>0</v>
      </c>
      <c r="B2604" s="116">
        <f t="shared" si="80"/>
        <v>290.39999999999998</v>
      </c>
      <c r="C2604" s="190">
        <f t="shared" si="81"/>
        <v>0</v>
      </c>
      <c r="D2604" s="167"/>
      <c r="E2604" s="117" t="s">
        <v>5796</v>
      </c>
      <c r="F2604" s="118" t="s">
        <v>8996</v>
      </c>
      <c r="G2604" s="119" t="s">
        <v>5895</v>
      </c>
      <c r="H2604" s="117" t="s">
        <v>629</v>
      </c>
      <c r="I2604" s="117">
        <v>1029</v>
      </c>
      <c r="J2604" s="117"/>
      <c r="K2604" s="120">
        <v>290.39999999999998</v>
      </c>
      <c r="L2604" s="121" t="s">
        <v>1136</v>
      </c>
      <c r="M2604" s="121" t="s">
        <v>891</v>
      </c>
      <c r="N2604" s="121">
        <v>2019</v>
      </c>
      <c r="O2604" s="121">
        <v>100</v>
      </c>
      <c r="P2604" s="121" t="s">
        <v>6265</v>
      </c>
      <c r="Q2604" s="121" t="s">
        <v>895</v>
      </c>
      <c r="R2604" s="121">
        <v>73036640</v>
      </c>
      <c r="S2604" s="121" t="s">
        <v>6263</v>
      </c>
      <c r="T2604" s="199">
        <v>43431</v>
      </c>
      <c r="U2604" s="199">
        <v>43441</v>
      </c>
      <c r="V2604" s="200" t="s">
        <v>4634</v>
      </c>
      <c r="W2604" s="200" t="s">
        <v>4634</v>
      </c>
      <c r="X2604" s="200" t="s">
        <v>4635</v>
      </c>
    </row>
    <row r="2605" spans="1:24" ht="22.5" x14ac:dyDescent="0.2">
      <c r="A2605" s="146">
        <v>0</v>
      </c>
      <c r="B2605" s="116">
        <f t="shared" si="80"/>
        <v>770</v>
      </c>
      <c r="C2605" s="190">
        <f t="shared" si="81"/>
        <v>0</v>
      </c>
      <c r="D2605" s="167"/>
      <c r="E2605" s="117" t="s">
        <v>6184</v>
      </c>
      <c r="F2605" s="118" t="s">
        <v>8997</v>
      </c>
      <c r="G2605" s="119" t="s">
        <v>6443</v>
      </c>
      <c r="H2605" s="117" t="s">
        <v>629</v>
      </c>
      <c r="I2605" s="117">
        <v>1029</v>
      </c>
      <c r="J2605" s="117"/>
      <c r="K2605" s="120">
        <v>770</v>
      </c>
      <c r="L2605" s="121" t="s">
        <v>1136</v>
      </c>
      <c r="M2605" s="121" t="s">
        <v>891</v>
      </c>
      <c r="N2605" s="121">
        <v>2019</v>
      </c>
      <c r="O2605" s="121">
        <v>272</v>
      </c>
      <c r="P2605" s="121" t="s">
        <v>1592</v>
      </c>
      <c r="Q2605" s="121" t="s">
        <v>893</v>
      </c>
      <c r="R2605" s="121">
        <v>73036632</v>
      </c>
      <c r="S2605" s="121" t="s">
        <v>6595</v>
      </c>
      <c r="T2605" s="199">
        <v>43431</v>
      </c>
      <c r="U2605" s="199">
        <v>43591</v>
      </c>
      <c r="V2605" s="200" t="s">
        <v>4634</v>
      </c>
      <c r="W2605" s="200" t="s">
        <v>4634</v>
      </c>
      <c r="X2605" s="200" t="s">
        <v>4635</v>
      </c>
    </row>
    <row r="2606" spans="1:24" ht="16.5" x14ac:dyDescent="0.2">
      <c r="A2606" s="146">
        <v>0</v>
      </c>
      <c r="B2606" s="116">
        <f t="shared" si="80"/>
        <v>1980</v>
      </c>
      <c r="C2606" s="190">
        <f t="shared" si="81"/>
        <v>0</v>
      </c>
      <c r="D2606" s="167" t="s">
        <v>13950</v>
      </c>
      <c r="E2606" s="117" t="s">
        <v>5785</v>
      </c>
      <c r="F2606" s="118" t="s">
        <v>15214</v>
      </c>
      <c r="G2606" s="119" t="s">
        <v>7064</v>
      </c>
      <c r="H2606" s="117" t="s">
        <v>6596</v>
      </c>
      <c r="I2606" s="117">
        <v>1030</v>
      </c>
      <c r="J2606" s="117"/>
      <c r="K2606" s="120">
        <v>1980</v>
      </c>
      <c r="L2606" s="121" t="s">
        <v>1136</v>
      </c>
      <c r="M2606" s="121" t="s">
        <v>3228</v>
      </c>
      <c r="N2606" s="121">
        <v>2020</v>
      </c>
      <c r="O2606" s="121">
        <v>532</v>
      </c>
      <c r="P2606" s="121" t="s">
        <v>1592</v>
      </c>
      <c r="Q2606" s="121" t="s">
        <v>893</v>
      </c>
      <c r="R2606" s="121">
        <v>73112842</v>
      </c>
      <c r="S2606" s="121" t="s">
        <v>7065</v>
      </c>
      <c r="T2606" s="199">
        <v>43831</v>
      </c>
      <c r="U2606" s="199"/>
      <c r="V2606" s="200" t="s">
        <v>4634</v>
      </c>
      <c r="W2606" s="200" t="s">
        <v>4635</v>
      </c>
      <c r="X2606" s="200" t="s">
        <v>4635</v>
      </c>
    </row>
    <row r="2607" spans="1:24" x14ac:dyDescent="0.2">
      <c r="A2607" s="146">
        <v>0</v>
      </c>
      <c r="B2607" s="116">
        <f t="shared" si="80"/>
        <v>1777.6</v>
      </c>
      <c r="C2607" s="190">
        <f t="shared" si="81"/>
        <v>0</v>
      </c>
      <c r="D2607" s="167" t="s">
        <v>3860</v>
      </c>
      <c r="E2607" s="117" t="s">
        <v>380</v>
      </c>
      <c r="F2607" s="118" t="s">
        <v>12695</v>
      </c>
      <c r="G2607" s="119" t="s">
        <v>12696</v>
      </c>
      <c r="H2607" s="117" t="s">
        <v>6596</v>
      </c>
      <c r="I2607" s="117">
        <v>1030</v>
      </c>
      <c r="J2607" s="117"/>
      <c r="K2607" s="120">
        <v>1777.6</v>
      </c>
      <c r="L2607" s="121" t="s">
        <v>1136</v>
      </c>
      <c r="M2607" s="121" t="s">
        <v>891</v>
      </c>
      <c r="N2607" s="121">
        <v>2020</v>
      </c>
      <c r="O2607" s="121">
        <v>376</v>
      </c>
      <c r="P2607" s="121" t="s">
        <v>1592</v>
      </c>
      <c r="Q2607" s="121" t="s">
        <v>893</v>
      </c>
      <c r="R2607" s="121">
        <v>73092309</v>
      </c>
      <c r="S2607" s="121" t="s">
        <v>6442</v>
      </c>
      <c r="T2607" s="199">
        <v>43759</v>
      </c>
      <c r="U2607" s="199">
        <v>43770</v>
      </c>
      <c r="V2607" s="200" t="s">
        <v>4634</v>
      </c>
      <c r="W2607" s="200" t="s">
        <v>4635</v>
      </c>
      <c r="X2607" s="200" t="s">
        <v>4635</v>
      </c>
    </row>
    <row r="2608" spans="1:24" ht="22.5" x14ac:dyDescent="0.2">
      <c r="A2608" s="146">
        <v>0</v>
      </c>
      <c r="B2608" s="116">
        <f t="shared" ref="B2608:B2670" si="82">K2608-K2608*$C$14</f>
        <v>699.6</v>
      </c>
      <c r="C2608" s="190">
        <f t="shared" ref="C2608:C2670" si="83">A2608*B2608</f>
        <v>0</v>
      </c>
      <c r="D2608" s="167"/>
      <c r="E2608" s="117" t="s">
        <v>6796</v>
      </c>
      <c r="F2608" s="118" t="s">
        <v>6797</v>
      </c>
      <c r="G2608" s="119" t="s">
        <v>6927</v>
      </c>
      <c r="H2608" s="117" t="s">
        <v>6596</v>
      </c>
      <c r="I2608" s="117">
        <v>1030</v>
      </c>
      <c r="J2608" s="117"/>
      <c r="K2608" s="120">
        <v>699.6</v>
      </c>
      <c r="L2608" s="121" t="s">
        <v>1136</v>
      </c>
      <c r="M2608" s="121" t="s">
        <v>891</v>
      </c>
      <c r="N2608" s="121">
        <v>2018</v>
      </c>
      <c r="O2608" s="121">
        <v>160</v>
      </c>
      <c r="P2608" s="121" t="s">
        <v>1592</v>
      </c>
      <c r="Q2608" s="121" t="s">
        <v>1593</v>
      </c>
      <c r="R2608" s="121">
        <v>72963411</v>
      </c>
      <c r="S2608" s="121" t="s">
        <v>6928</v>
      </c>
      <c r="T2608" s="199">
        <v>43125</v>
      </c>
      <c r="U2608" s="199">
        <v>43161</v>
      </c>
      <c r="V2608" s="200" t="s">
        <v>4634</v>
      </c>
      <c r="W2608" s="200" t="s">
        <v>4634</v>
      </c>
      <c r="X2608" s="200" t="s">
        <v>4635</v>
      </c>
    </row>
    <row r="2609" spans="1:24" x14ac:dyDescent="0.2">
      <c r="A2609" s="146">
        <v>0</v>
      </c>
      <c r="B2609" s="116">
        <f t="shared" si="82"/>
        <v>799.7</v>
      </c>
      <c r="C2609" s="190">
        <f t="shared" si="83"/>
        <v>0</v>
      </c>
      <c r="D2609" s="167"/>
      <c r="E2609" s="117" t="s">
        <v>6184</v>
      </c>
      <c r="F2609" s="118" t="s">
        <v>15215</v>
      </c>
      <c r="G2609" s="119" t="s">
        <v>15216</v>
      </c>
      <c r="H2609" s="117" t="s">
        <v>6596</v>
      </c>
      <c r="I2609" s="117">
        <v>1030</v>
      </c>
      <c r="J2609" s="117"/>
      <c r="K2609" s="120">
        <v>799.7</v>
      </c>
      <c r="L2609" s="121" t="s">
        <v>1136</v>
      </c>
      <c r="M2609" s="121" t="s">
        <v>891</v>
      </c>
      <c r="N2609" s="121">
        <v>2018</v>
      </c>
      <c r="O2609" s="121">
        <v>272</v>
      </c>
      <c r="P2609" s="121" t="s">
        <v>1592</v>
      </c>
      <c r="Q2609" s="121" t="s">
        <v>895</v>
      </c>
      <c r="R2609" s="121">
        <v>72963412</v>
      </c>
      <c r="S2609" s="121" t="s">
        <v>6929</v>
      </c>
      <c r="T2609" s="199">
        <v>43125</v>
      </c>
      <c r="U2609" s="199">
        <v>43147</v>
      </c>
      <c r="V2609" s="200" t="s">
        <v>4634</v>
      </c>
      <c r="W2609" s="200" t="s">
        <v>4634</v>
      </c>
      <c r="X2609" s="200" t="s">
        <v>4635</v>
      </c>
    </row>
    <row r="2610" spans="1:24" x14ac:dyDescent="0.2">
      <c r="A2610" s="146">
        <v>0</v>
      </c>
      <c r="B2610" s="116">
        <f t="shared" si="82"/>
        <v>878.9</v>
      </c>
      <c r="C2610" s="190">
        <f t="shared" si="83"/>
        <v>0</v>
      </c>
      <c r="D2610" s="167"/>
      <c r="E2610" s="117" t="s">
        <v>6184</v>
      </c>
      <c r="F2610" s="118" t="s">
        <v>12232</v>
      </c>
      <c r="G2610" s="119" t="s">
        <v>12233</v>
      </c>
      <c r="H2610" s="117" t="s">
        <v>6596</v>
      </c>
      <c r="I2610" s="117">
        <v>1030</v>
      </c>
      <c r="J2610" s="117"/>
      <c r="K2610" s="120">
        <v>878.9</v>
      </c>
      <c r="L2610" s="121" t="s">
        <v>1136</v>
      </c>
      <c r="M2610" s="121" t="s">
        <v>891</v>
      </c>
      <c r="N2610" s="121">
        <v>2019</v>
      </c>
      <c r="O2610" s="121">
        <v>272</v>
      </c>
      <c r="P2610" s="121" t="s">
        <v>1592</v>
      </c>
      <c r="Q2610" s="121" t="s">
        <v>895</v>
      </c>
      <c r="R2610" s="121">
        <v>73079566</v>
      </c>
      <c r="S2610" s="121" t="s">
        <v>6929</v>
      </c>
      <c r="T2610" s="199">
        <v>43706</v>
      </c>
      <c r="U2610" s="199">
        <v>43714</v>
      </c>
      <c r="V2610" s="200" t="s">
        <v>4634</v>
      </c>
      <c r="W2610" s="200" t="s">
        <v>4634</v>
      </c>
      <c r="X2610" s="200" t="s">
        <v>4635</v>
      </c>
    </row>
    <row r="2611" spans="1:24" ht="16.5" x14ac:dyDescent="0.2">
      <c r="A2611" s="146">
        <v>0</v>
      </c>
      <c r="B2611" s="116">
        <f t="shared" si="82"/>
        <v>2068.38</v>
      </c>
      <c r="C2611" s="190">
        <f t="shared" si="83"/>
        <v>0</v>
      </c>
      <c r="D2611" s="167" t="s">
        <v>13950</v>
      </c>
      <c r="E2611" s="117" t="s">
        <v>3626</v>
      </c>
      <c r="F2611" s="118" t="s">
        <v>15217</v>
      </c>
      <c r="G2611" s="119" t="s">
        <v>5896</v>
      </c>
      <c r="H2611" s="117" t="s">
        <v>2163</v>
      </c>
      <c r="I2611" s="117">
        <v>1031</v>
      </c>
      <c r="J2611" s="117"/>
      <c r="K2611" s="120">
        <v>2068.38</v>
      </c>
      <c r="L2611" s="121" t="s">
        <v>1136</v>
      </c>
      <c r="M2611" s="121" t="s">
        <v>3228</v>
      </c>
      <c r="N2611" s="121">
        <v>2020</v>
      </c>
      <c r="O2611" s="121">
        <v>440</v>
      </c>
      <c r="P2611" s="121" t="s">
        <v>1592</v>
      </c>
      <c r="Q2611" s="121" t="s">
        <v>893</v>
      </c>
      <c r="R2611" s="121">
        <v>73105100</v>
      </c>
      <c r="S2611" s="121" t="s">
        <v>5897</v>
      </c>
      <c r="T2611" s="199">
        <v>43831</v>
      </c>
      <c r="U2611" s="199"/>
      <c r="V2611" s="200" t="s">
        <v>4634</v>
      </c>
      <c r="W2611" s="200" t="s">
        <v>4635</v>
      </c>
      <c r="X2611" s="200" t="s">
        <v>4635</v>
      </c>
    </row>
    <row r="2612" spans="1:24" ht="22.5" x14ac:dyDescent="0.2">
      <c r="A2612" s="146">
        <v>0</v>
      </c>
      <c r="B2612" s="116">
        <f t="shared" si="82"/>
        <v>1199</v>
      </c>
      <c r="C2612" s="190">
        <f t="shared" si="83"/>
        <v>0</v>
      </c>
      <c r="D2612" s="167"/>
      <c r="E2612" s="117" t="s">
        <v>4781</v>
      </c>
      <c r="F2612" s="118" t="s">
        <v>15218</v>
      </c>
      <c r="G2612" s="119" t="s">
        <v>14006</v>
      </c>
      <c r="H2612" s="117" t="s">
        <v>2163</v>
      </c>
      <c r="I2612" s="117">
        <v>1031</v>
      </c>
      <c r="J2612" s="117"/>
      <c r="K2612" s="120">
        <v>1199</v>
      </c>
      <c r="L2612" s="121" t="s">
        <v>1136</v>
      </c>
      <c r="M2612" s="121" t="s">
        <v>891</v>
      </c>
      <c r="N2612" s="121">
        <v>2017</v>
      </c>
      <c r="O2612" s="121">
        <v>344</v>
      </c>
      <c r="P2612" s="121" t="s">
        <v>1592</v>
      </c>
      <c r="Q2612" s="121" t="s">
        <v>895</v>
      </c>
      <c r="R2612" s="121">
        <v>72893551</v>
      </c>
      <c r="S2612" s="121" t="s">
        <v>14007</v>
      </c>
      <c r="T2612" s="199">
        <v>42759</v>
      </c>
      <c r="U2612" s="199">
        <v>42758</v>
      </c>
      <c r="V2612" s="200" t="s">
        <v>4634</v>
      </c>
      <c r="W2612" s="200" t="s">
        <v>4635</v>
      </c>
      <c r="X2612" s="200" t="s">
        <v>4635</v>
      </c>
    </row>
    <row r="2613" spans="1:24" ht="22.5" x14ac:dyDescent="0.2">
      <c r="A2613" s="146">
        <v>0</v>
      </c>
      <c r="B2613" s="116">
        <f t="shared" si="82"/>
        <v>1384.84</v>
      </c>
      <c r="C2613" s="190">
        <f t="shared" si="83"/>
        <v>0</v>
      </c>
      <c r="D2613" s="167" t="s">
        <v>13956</v>
      </c>
      <c r="E2613" s="117" t="s">
        <v>4781</v>
      </c>
      <c r="F2613" s="118" t="s">
        <v>14005</v>
      </c>
      <c r="G2613" s="119" t="s">
        <v>14006</v>
      </c>
      <c r="H2613" s="117" t="s">
        <v>2163</v>
      </c>
      <c r="I2613" s="117">
        <v>1031</v>
      </c>
      <c r="J2613" s="117"/>
      <c r="K2613" s="120">
        <v>1384.84</v>
      </c>
      <c r="L2613" s="121" t="s">
        <v>1136</v>
      </c>
      <c r="M2613" s="121" t="s">
        <v>3228</v>
      </c>
      <c r="N2613" s="121">
        <v>2020</v>
      </c>
      <c r="O2613" s="121">
        <v>344</v>
      </c>
      <c r="P2613" s="121" t="s">
        <v>1592</v>
      </c>
      <c r="Q2613" s="121" t="s">
        <v>895</v>
      </c>
      <c r="R2613" s="121">
        <v>73100213</v>
      </c>
      <c r="S2613" s="121" t="s">
        <v>14007</v>
      </c>
      <c r="T2613" s="199">
        <v>43831</v>
      </c>
      <c r="U2613" s="199"/>
      <c r="V2613" s="200" t="s">
        <v>4634</v>
      </c>
      <c r="W2613" s="200" t="s">
        <v>4635</v>
      </c>
      <c r="X2613" s="200" t="s">
        <v>4635</v>
      </c>
    </row>
    <row r="2614" spans="1:24" ht="22.5" x14ac:dyDescent="0.2">
      <c r="A2614" s="146">
        <v>0</v>
      </c>
      <c r="B2614" s="116">
        <f t="shared" si="82"/>
        <v>699.6</v>
      </c>
      <c r="C2614" s="190">
        <f t="shared" si="83"/>
        <v>0</v>
      </c>
      <c r="D2614" s="167"/>
      <c r="E2614" s="117" t="s">
        <v>4781</v>
      </c>
      <c r="F2614" s="118" t="s">
        <v>4782</v>
      </c>
      <c r="G2614" s="119" t="s">
        <v>4783</v>
      </c>
      <c r="H2614" s="117" t="s">
        <v>2163</v>
      </c>
      <c r="I2614" s="117">
        <v>1031</v>
      </c>
      <c r="J2614" s="117"/>
      <c r="K2614" s="120">
        <v>699.6</v>
      </c>
      <c r="L2614" s="121" t="s">
        <v>1136</v>
      </c>
      <c r="M2614" s="121" t="s">
        <v>891</v>
      </c>
      <c r="N2614" s="121">
        <v>2017</v>
      </c>
      <c r="O2614" s="121">
        <v>160</v>
      </c>
      <c r="P2614" s="121" t="s">
        <v>1592</v>
      </c>
      <c r="Q2614" s="121" t="s">
        <v>895</v>
      </c>
      <c r="R2614" s="121">
        <v>72893549</v>
      </c>
      <c r="S2614" s="121" t="s">
        <v>5655</v>
      </c>
      <c r="T2614" s="199">
        <v>42683</v>
      </c>
      <c r="U2614" s="199">
        <v>42692</v>
      </c>
      <c r="V2614" s="200" t="s">
        <v>4634</v>
      </c>
      <c r="W2614" s="200" t="s">
        <v>4635</v>
      </c>
      <c r="X2614" s="200" t="s">
        <v>4635</v>
      </c>
    </row>
    <row r="2615" spans="1:24" x14ac:dyDescent="0.2">
      <c r="A2615" s="146">
        <v>0</v>
      </c>
      <c r="B2615" s="116">
        <f t="shared" si="82"/>
        <v>737</v>
      </c>
      <c r="C2615" s="190">
        <f t="shared" si="83"/>
        <v>0</v>
      </c>
      <c r="D2615" s="167" t="s">
        <v>894</v>
      </c>
      <c r="E2615" s="117" t="s">
        <v>5095</v>
      </c>
      <c r="F2615" s="118" t="s">
        <v>7341</v>
      </c>
      <c r="G2615" s="119" t="s">
        <v>5206</v>
      </c>
      <c r="H2615" s="117" t="s">
        <v>2163</v>
      </c>
      <c r="I2615" s="117">
        <v>1031</v>
      </c>
      <c r="J2615" s="117"/>
      <c r="K2615" s="120">
        <v>737</v>
      </c>
      <c r="L2615" s="121" t="s">
        <v>1136</v>
      </c>
      <c r="M2615" s="121" t="s">
        <v>891</v>
      </c>
      <c r="N2615" s="121">
        <v>2018</v>
      </c>
      <c r="O2615" s="121">
        <v>328</v>
      </c>
      <c r="P2615" s="121" t="s">
        <v>1592</v>
      </c>
      <c r="Q2615" s="121" t="s">
        <v>895</v>
      </c>
      <c r="R2615" s="121">
        <v>72982991</v>
      </c>
      <c r="S2615" s="121" t="s">
        <v>6444</v>
      </c>
      <c r="T2615" s="199">
        <v>43199</v>
      </c>
      <c r="U2615" s="199">
        <v>43210</v>
      </c>
      <c r="V2615" s="200" t="s">
        <v>4634</v>
      </c>
      <c r="W2615" s="200" t="s">
        <v>4635</v>
      </c>
      <c r="X2615" s="200" t="s">
        <v>4635</v>
      </c>
    </row>
    <row r="2616" spans="1:24" x14ac:dyDescent="0.2">
      <c r="A2616" s="146">
        <v>0</v>
      </c>
      <c r="B2616" s="116">
        <f t="shared" si="82"/>
        <v>699.6</v>
      </c>
      <c r="C2616" s="190">
        <f t="shared" si="83"/>
        <v>0</v>
      </c>
      <c r="D2616" s="167" t="s">
        <v>894</v>
      </c>
      <c r="E2616" s="117" t="s">
        <v>5095</v>
      </c>
      <c r="F2616" s="118" t="s">
        <v>5096</v>
      </c>
      <c r="G2616" s="119" t="s">
        <v>5206</v>
      </c>
      <c r="H2616" s="117" t="s">
        <v>2163</v>
      </c>
      <c r="I2616" s="117">
        <v>1031</v>
      </c>
      <c r="J2616" s="117"/>
      <c r="K2616" s="120">
        <v>699.6</v>
      </c>
      <c r="L2616" s="121" t="s">
        <v>1136</v>
      </c>
      <c r="M2616" s="121" t="s">
        <v>891</v>
      </c>
      <c r="N2616" s="121">
        <v>2017</v>
      </c>
      <c r="O2616" s="121">
        <v>328</v>
      </c>
      <c r="P2616" s="121" t="s">
        <v>1592</v>
      </c>
      <c r="Q2616" s="121" t="s">
        <v>895</v>
      </c>
      <c r="R2616" s="121">
        <v>72912109</v>
      </c>
      <c r="S2616" s="121" t="s">
        <v>6444</v>
      </c>
      <c r="T2616" s="199">
        <v>42793</v>
      </c>
      <c r="U2616" s="199">
        <v>42807</v>
      </c>
      <c r="V2616" s="200" t="s">
        <v>4634</v>
      </c>
      <c r="W2616" s="200" t="s">
        <v>4635</v>
      </c>
      <c r="X2616" s="200" t="s">
        <v>4635</v>
      </c>
    </row>
    <row r="2617" spans="1:24" ht="16.5" x14ac:dyDescent="0.2">
      <c r="A2617" s="146">
        <v>0</v>
      </c>
      <c r="B2617" s="116">
        <f t="shared" si="82"/>
        <v>1364</v>
      </c>
      <c r="C2617" s="190">
        <f t="shared" si="83"/>
        <v>0</v>
      </c>
      <c r="D2617" s="167" t="s">
        <v>13950</v>
      </c>
      <c r="E2617" s="117" t="s">
        <v>543</v>
      </c>
      <c r="F2617" s="118" t="s">
        <v>15219</v>
      </c>
      <c r="G2617" s="119" t="s">
        <v>544</v>
      </c>
      <c r="H2617" s="117" t="s">
        <v>2163</v>
      </c>
      <c r="I2617" s="117">
        <v>1031</v>
      </c>
      <c r="J2617" s="117"/>
      <c r="K2617" s="120">
        <v>1364</v>
      </c>
      <c r="L2617" s="121" t="s">
        <v>1136</v>
      </c>
      <c r="M2617" s="121" t="s">
        <v>3227</v>
      </c>
      <c r="N2617" s="121">
        <v>2020</v>
      </c>
      <c r="O2617" s="121">
        <v>416</v>
      </c>
      <c r="P2617" s="121" t="s">
        <v>1592</v>
      </c>
      <c r="Q2617" s="121" t="s">
        <v>895</v>
      </c>
      <c r="R2617" s="121">
        <v>73104593</v>
      </c>
      <c r="S2617" s="121" t="s">
        <v>810</v>
      </c>
      <c r="T2617" s="199">
        <v>43831</v>
      </c>
      <c r="U2617" s="199"/>
      <c r="V2617" s="200" t="s">
        <v>4634</v>
      </c>
      <c r="W2617" s="200" t="s">
        <v>4634</v>
      </c>
      <c r="X2617" s="200" t="s">
        <v>4635</v>
      </c>
    </row>
    <row r="2618" spans="1:24" ht="22.5" x14ac:dyDescent="0.2">
      <c r="A2618" s="146">
        <v>0</v>
      </c>
      <c r="B2618" s="116">
        <f t="shared" si="82"/>
        <v>1017.5</v>
      </c>
      <c r="C2618" s="190">
        <f t="shared" si="83"/>
        <v>0</v>
      </c>
      <c r="D2618" s="167" t="s">
        <v>13956</v>
      </c>
      <c r="E2618" s="117" t="s">
        <v>709</v>
      </c>
      <c r="F2618" s="118" t="s">
        <v>15220</v>
      </c>
      <c r="G2618" s="119" t="s">
        <v>268</v>
      </c>
      <c r="H2618" s="117" t="s">
        <v>2163</v>
      </c>
      <c r="I2618" s="117">
        <v>1031</v>
      </c>
      <c r="J2618" s="117"/>
      <c r="K2618" s="120">
        <v>1017.5</v>
      </c>
      <c r="L2618" s="121" t="s">
        <v>1136</v>
      </c>
      <c r="M2618" s="121" t="s">
        <v>3227</v>
      </c>
      <c r="N2618" s="121">
        <v>2020</v>
      </c>
      <c r="O2618" s="121">
        <v>256</v>
      </c>
      <c r="P2618" s="121" t="s">
        <v>1592</v>
      </c>
      <c r="Q2618" s="121" t="s">
        <v>895</v>
      </c>
      <c r="R2618" s="121">
        <v>73104586</v>
      </c>
      <c r="S2618" s="121" t="s">
        <v>218</v>
      </c>
      <c r="T2618" s="199">
        <v>43831</v>
      </c>
      <c r="U2618" s="199"/>
      <c r="V2618" s="200" t="s">
        <v>4634</v>
      </c>
      <c r="W2618" s="200" t="s">
        <v>4635</v>
      </c>
      <c r="X2618" s="200" t="s">
        <v>4635</v>
      </c>
    </row>
    <row r="2619" spans="1:24" x14ac:dyDescent="0.2">
      <c r="A2619" s="146">
        <v>0</v>
      </c>
      <c r="B2619" s="116">
        <f t="shared" si="82"/>
        <v>1093.4000000000001</v>
      </c>
      <c r="C2619" s="190">
        <f t="shared" si="83"/>
        <v>0</v>
      </c>
      <c r="D2619" s="167" t="s">
        <v>13956</v>
      </c>
      <c r="E2619" s="117" t="s">
        <v>10145</v>
      </c>
      <c r="F2619" s="118" t="s">
        <v>15221</v>
      </c>
      <c r="G2619" s="119" t="s">
        <v>10146</v>
      </c>
      <c r="H2619" s="117" t="s">
        <v>2163</v>
      </c>
      <c r="I2619" s="117">
        <v>1031</v>
      </c>
      <c r="J2619" s="117"/>
      <c r="K2619" s="120">
        <v>1093.4000000000001</v>
      </c>
      <c r="L2619" s="121" t="s">
        <v>1136</v>
      </c>
      <c r="M2619" s="121" t="s">
        <v>3228</v>
      </c>
      <c r="N2619" s="121">
        <v>2020</v>
      </c>
      <c r="O2619" s="121">
        <v>360</v>
      </c>
      <c r="P2619" s="121" t="s">
        <v>1592</v>
      </c>
      <c r="Q2619" s="121" t="s">
        <v>893</v>
      </c>
      <c r="R2619" s="121">
        <v>73105137</v>
      </c>
      <c r="S2619" s="121" t="s">
        <v>10147</v>
      </c>
      <c r="T2619" s="199">
        <v>43831</v>
      </c>
      <c r="U2619" s="199"/>
      <c r="V2619" s="200" t="s">
        <v>4634</v>
      </c>
      <c r="W2619" s="200" t="s">
        <v>4635</v>
      </c>
      <c r="X2619" s="200" t="s">
        <v>4635</v>
      </c>
    </row>
    <row r="2620" spans="1:24" ht="16.5" x14ac:dyDescent="0.2">
      <c r="A2620" s="146">
        <v>0</v>
      </c>
      <c r="B2620" s="116">
        <f t="shared" si="82"/>
        <v>1229.8</v>
      </c>
      <c r="C2620" s="190">
        <f t="shared" si="83"/>
        <v>0</v>
      </c>
      <c r="D2620" s="167" t="s">
        <v>13950</v>
      </c>
      <c r="E2620" s="117" t="s">
        <v>3202</v>
      </c>
      <c r="F2620" s="118" t="s">
        <v>15222</v>
      </c>
      <c r="G2620" s="119" t="s">
        <v>3321</v>
      </c>
      <c r="H2620" s="117" t="s">
        <v>2163</v>
      </c>
      <c r="I2620" s="117">
        <v>1031</v>
      </c>
      <c r="J2620" s="117"/>
      <c r="K2620" s="120">
        <v>1229.8</v>
      </c>
      <c r="L2620" s="121" t="s">
        <v>1136</v>
      </c>
      <c r="M2620" s="121" t="s">
        <v>3227</v>
      </c>
      <c r="N2620" s="121">
        <v>2020</v>
      </c>
      <c r="O2620" s="121">
        <v>352</v>
      </c>
      <c r="P2620" s="121" t="s">
        <v>1592</v>
      </c>
      <c r="Q2620" s="121" t="s">
        <v>895</v>
      </c>
      <c r="R2620" s="121">
        <v>73104663</v>
      </c>
      <c r="S2620" s="121" t="s">
        <v>6445</v>
      </c>
      <c r="T2620" s="199">
        <v>43831</v>
      </c>
      <c r="U2620" s="199"/>
      <c r="V2620" s="200" t="s">
        <v>4634</v>
      </c>
      <c r="W2620" s="200" t="s">
        <v>4634</v>
      </c>
      <c r="X2620" s="200" t="s">
        <v>4635</v>
      </c>
    </row>
    <row r="2621" spans="1:24" x14ac:dyDescent="0.2">
      <c r="A2621" s="146">
        <v>0</v>
      </c>
      <c r="B2621" s="116">
        <f t="shared" si="82"/>
        <v>949.96</v>
      </c>
      <c r="C2621" s="190">
        <f t="shared" si="83"/>
        <v>0</v>
      </c>
      <c r="D2621" s="167" t="s">
        <v>894</v>
      </c>
      <c r="E2621" s="117" t="s">
        <v>3626</v>
      </c>
      <c r="F2621" s="118" t="s">
        <v>10148</v>
      </c>
      <c r="G2621" s="119" t="s">
        <v>10149</v>
      </c>
      <c r="H2621" s="117" t="s">
        <v>2163</v>
      </c>
      <c r="I2621" s="117">
        <v>1031</v>
      </c>
      <c r="J2621" s="117">
        <v>8</v>
      </c>
      <c r="K2621" s="120">
        <v>949.96</v>
      </c>
      <c r="L2621" s="121" t="s">
        <v>1136</v>
      </c>
      <c r="M2621" s="121" t="s">
        <v>891</v>
      </c>
      <c r="N2621" s="121">
        <v>2016</v>
      </c>
      <c r="O2621" s="121">
        <v>608</v>
      </c>
      <c r="P2621" s="121" t="s">
        <v>1592</v>
      </c>
      <c r="Q2621" s="121" t="s">
        <v>895</v>
      </c>
      <c r="R2621" s="121">
        <v>72135406</v>
      </c>
      <c r="S2621" s="121" t="s">
        <v>10150</v>
      </c>
      <c r="T2621" s="199">
        <v>42420</v>
      </c>
      <c r="U2621" s="199"/>
      <c r="V2621" s="200" t="s">
        <v>4634</v>
      </c>
      <c r="W2621" s="200" t="s">
        <v>4634</v>
      </c>
      <c r="X2621" s="200" t="s">
        <v>4635</v>
      </c>
    </row>
    <row r="2622" spans="1:24" ht="16.5" x14ac:dyDescent="0.2">
      <c r="A2622" s="146">
        <v>0</v>
      </c>
      <c r="B2622" s="116">
        <f t="shared" si="82"/>
        <v>1201.2</v>
      </c>
      <c r="C2622" s="190">
        <f t="shared" si="83"/>
        <v>0</v>
      </c>
      <c r="D2622" s="167" t="s">
        <v>13950</v>
      </c>
      <c r="E2622" s="117" t="s">
        <v>3626</v>
      </c>
      <c r="F2622" s="118" t="s">
        <v>15223</v>
      </c>
      <c r="G2622" s="119" t="s">
        <v>10149</v>
      </c>
      <c r="H2622" s="117" t="s">
        <v>2163</v>
      </c>
      <c r="I2622" s="117">
        <v>1031</v>
      </c>
      <c r="J2622" s="117"/>
      <c r="K2622" s="120">
        <v>1201.2</v>
      </c>
      <c r="L2622" s="121" t="s">
        <v>1136</v>
      </c>
      <c r="M2622" s="121" t="s">
        <v>3228</v>
      </c>
      <c r="N2622" s="121">
        <v>2020</v>
      </c>
      <c r="O2622" s="121">
        <v>608</v>
      </c>
      <c r="P2622" s="121" t="s">
        <v>1592</v>
      </c>
      <c r="Q2622" s="121" t="s">
        <v>895</v>
      </c>
      <c r="R2622" s="121">
        <v>73105138</v>
      </c>
      <c r="S2622" s="121" t="s">
        <v>10150</v>
      </c>
      <c r="T2622" s="199">
        <v>43831</v>
      </c>
      <c r="U2622" s="199"/>
      <c r="V2622" s="200" t="s">
        <v>4634</v>
      </c>
      <c r="W2622" s="200" t="s">
        <v>4634</v>
      </c>
      <c r="X2622" s="200" t="s">
        <v>4635</v>
      </c>
    </row>
    <row r="2623" spans="1:24" ht="22.5" x14ac:dyDescent="0.2">
      <c r="A2623" s="146">
        <v>0</v>
      </c>
      <c r="B2623" s="116">
        <f t="shared" si="82"/>
        <v>2079</v>
      </c>
      <c r="C2623" s="190">
        <f t="shared" si="83"/>
        <v>0</v>
      </c>
      <c r="D2623" s="167" t="s">
        <v>13956</v>
      </c>
      <c r="E2623" s="117" t="s">
        <v>4099</v>
      </c>
      <c r="F2623" s="118" t="s">
        <v>15224</v>
      </c>
      <c r="G2623" s="119" t="s">
        <v>715</v>
      </c>
      <c r="H2623" s="117" t="s">
        <v>2163</v>
      </c>
      <c r="I2623" s="117">
        <v>1031</v>
      </c>
      <c r="J2623" s="117"/>
      <c r="K2623" s="120">
        <v>2079</v>
      </c>
      <c r="L2623" s="121" t="s">
        <v>1136</v>
      </c>
      <c r="M2623" s="121" t="s">
        <v>3227</v>
      </c>
      <c r="N2623" s="121">
        <v>2020</v>
      </c>
      <c r="O2623" s="121">
        <v>560</v>
      </c>
      <c r="P2623" s="121" t="s">
        <v>1592</v>
      </c>
      <c r="Q2623" s="121" t="s">
        <v>893</v>
      </c>
      <c r="R2623" s="121">
        <v>73104505</v>
      </c>
      <c r="S2623" s="121" t="s">
        <v>395</v>
      </c>
      <c r="T2623" s="199">
        <v>43831</v>
      </c>
      <c r="U2623" s="199"/>
      <c r="V2623" s="200" t="s">
        <v>4634</v>
      </c>
      <c r="W2623" s="200" t="s">
        <v>4634</v>
      </c>
      <c r="X2623" s="200" t="s">
        <v>4635</v>
      </c>
    </row>
    <row r="2624" spans="1:24" x14ac:dyDescent="0.2">
      <c r="A2624" s="146">
        <v>0</v>
      </c>
      <c r="B2624" s="116">
        <f t="shared" si="82"/>
        <v>1449.8</v>
      </c>
      <c r="C2624" s="190">
        <f t="shared" si="83"/>
        <v>0</v>
      </c>
      <c r="D2624" s="167"/>
      <c r="E2624" s="117" t="s">
        <v>11686</v>
      </c>
      <c r="F2624" s="118" t="s">
        <v>11687</v>
      </c>
      <c r="G2624" s="119" t="s">
        <v>12018</v>
      </c>
      <c r="H2624" s="117" t="s">
        <v>2163</v>
      </c>
      <c r="I2624" s="117">
        <v>1031</v>
      </c>
      <c r="J2624" s="117"/>
      <c r="K2624" s="120">
        <v>1449.8</v>
      </c>
      <c r="L2624" s="121" t="s">
        <v>1136</v>
      </c>
      <c r="M2624" s="121" t="s">
        <v>891</v>
      </c>
      <c r="N2624" s="121">
        <v>2019</v>
      </c>
      <c r="O2624" s="121">
        <v>264</v>
      </c>
      <c r="P2624" s="121" t="s">
        <v>1592</v>
      </c>
      <c r="Q2624" s="121" t="s">
        <v>893</v>
      </c>
      <c r="R2624" s="121">
        <v>73070928</v>
      </c>
      <c r="S2624" s="121" t="s">
        <v>12019</v>
      </c>
      <c r="T2624" s="199">
        <v>43698</v>
      </c>
      <c r="U2624" s="199">
        <v>43700</v>
      </c>
      <c r="V2624" s="200" t="s">
        <v>4634</v>
      </c>
      <c r="W2624" s="200" t="s">
        <v>4635</v>
      </c>
      <c r="X2624" s="200" t="s">
        <v>4635</v>
      </c>
    </row>
    <row r="2625" spans="1:24" ht="16.5" x14ac:dyDescent="0.2">
      <c r="A2625" s="146">
        <v>0</v>
      </c>
      <c r="B2625" s="116">
        <f t="shared" si="82"/>
        <v>1229.8</v>
      </c>
      <c r="C2625" s="190">
        <f t="shared" si="83"/>
        <v>0</v>
      </c>
      <c r="D2625" s="167" t="s">
        <v>13950</v>
      </c>
      <c r="E2625" s="117" t="s">
        <v>2794</v>
      </c>
      <c r="F2625" s="118" t="s">
        <v>15225</v>
      </c>
      <c r="G2625" s="119" t="s">
        <v>3052</v>
      </c>
      <c r="H2625" s="117" t="s">
        <v>2163</v>
      </c>
      <c r="I2625" s="117">
        <v>1031</v>
      </c>
      <c r="J2625" s="117"/>
      <c r="K2625" s="120">
        <v>1229.8</v>
      </c>
      <c r="L2625" s="121" t="s">
        <v>1136</v>
      </c>
      <c r="M2625" s="121" t="s">
        <v>3227</v>
      </c>
      <c r="N2625" s="121">
        <v>2020</v>
      </c>
      <c r="O2625" s="121">
        <v>352</v>
      </c>
      <c r="P2625" s="121" t="s">
        <v>1592</v>
      </c>
      <c r="Q2625" s="121" t="s">
        <v>9600</v>
      </c>
      <c r="R2625" s="121">
        <v>73104974</v>
      </c>
      <c r="S2625" s="121" t="s">
        <v>6446</v>
      </c>
      <c r="T2625" s="199">
        <v>43831</v>
      </c>
      <c r="U2625" s="199"/>
      <c r="V2625" s="200" t="s">
        <v>4634</v>
      </c>
      <c r="W2625" s="200" t="s">
        <v>4635</v>
      </c>
      <c r="X2625" s="200" t="s">
        <v>4635</v>
      </c>
    </row>
    <row r="2626" spans="1:24" x14ac:dyDescent="0.2">
      <c r="A2626" s="146">
        <v>0</v>
      </c>
      <c r="B2626" s="116">
        <f t="shared" si="82"/>
        <v>1304.5999999999999</v>
      </c>
      <c r="C2626" s="190">
        <f t="shared" si="83"/>
        <v>0</v>
      </c>
      <c r="D2626" s="167" t="s">
        <v>894</v>
      </c>
      <c r="E2626" s="117" t="s">
        <v>4752</v>
      </c>
      <c r="F2626" s="118" t="s">
        <v>4753</v>
      </c>
      <c r="G2626" s="119" t="s">
        <v>4754</v>
      </c>
      <c r="H2626" s="117" t="s">
        <v>2163</v>
      </c>
      <c r="I2626" s="117">
        <v>1031</v>
      </c>
      <c r="J2626" s="117"/>
      <c r="K2626" s="120">
        <v>1304.5999999999999</v>
      </c>
      <c r="L2626" s="121" t="s">
        <v>1136</v>
      </c>
      <c r="M2626" s="121" t="s">
        <v>891</v>
      </c>
      <c r="N2626" s="121">
        <v>2017</v>
      </c>
      <c r="O2626" s="121">
        <v>388</v>
      </c>
      <c r="P2626" s="121" t="s">
        <v>1592</v>
      </c>
      <c r="Q2626" s="121" t="s">
        <v>1593</v>
      </c>
      <c r="R2626" s="121">
        <v>72893583</v>
      </c>
      <c r="S2626" s="121" t="s">
        <v>4825</v>
      </c>
      <c r="T2626" s="199">
        <v>42697</v>
      </c>
      <c r="U2626" s="199">
        <v>42692</v>
      </c>
      <c r="V2626" s="200" t="s">
        <v>4634</v>
      </c>
      <c r="W2626" s="200" t="s">
        <v>4635</v>
      </c>
      <c r="X2626" s="200" t="s">
        <v>4635</v>
      </c>
    </row>
    <row r="2627" spans="1:24" x14ac:dyDescent="0.2">
      <c r="A2627" s="146">
        <v>0</v>
      </c>
      <c r="B2627" s="116">
        <f t="shared" si="82"/>
        <v>749.98</v>
      </c>
      <c r="C2627" s="190">
        <f t="shared" si="83"/>
        <v>0</v>
      </c>
      <c r="D2627" s="167" t="s">
        <v>894</v>
      </c>
      <c r="E2627" s="117" t="s">
        <v>1418</v>
      </c>
      <c r="F2627" s="118" t="s">
        <v>3447</v>
      </c>
      <c r="G2627" s="119" t="s">
        <v>3448</v>
      </c>
      <c r="H2627" s="117" t="s">
        <v>2163</v>
      </c>
      <c r="I2627" s="117">
        <v>1031</v>
      </c>
      <c r="J2627" s="117"/>
      <c r="K2627" s="120">
        <v>749.98</v>
      </c>
      <c r="L2627" s="121" t="s">
        <v>1136</v>
      </c>
      <c r="M2627" s="121" t="s">
        <v>891</v>
      </c>
      <c r="N2627" s="121">
        <v>2016</v>
      </c>
      <c r="O2627" s="121">
        <v>352</v>
      </c>
      <c r="P2627" s="121" t="s">
        <v>1592</v>
      </c>
      <c r="Q2627" s="121" t="s">
        <v>895</v>
      </c>
      <c r="R2627" s="121">
        <v>71062806</v>
      </c>
      <c r="S2627" s="121" t="s">
        <v>3449</v>
      </c>
      <c r="T2627" s="199">
        <v>42363</v>
      </c>
      <c r="U2627" s="199">
        <v>42605</v>
      </c>
      <c r="V2627" s="200" t="s">
        <v>4634</v>
      </c>
      <c r="W2627" s="200" t="s">
        <v>4635</v>
      </c>
      <c r="X2627" s="200" t="s">
        <v>4635</v>
      </c>
    </row>
    <row r="2628" spans="1:24" ht="33.75" x14ac:dyDescent="0.2">
      <c r="A2628" s="146">
        <v>0</v>
      </c>
      <c r="B2628" s="116">
        <f t="shared" si="82"/>
        <v>815.1</v>
      </c>
      <c r="C2628" s="190">
        <f t="shared" si="83"/>
        <v>0</v>
      </c>
      <c r="D2628" s="167"/>
      <c r="E2628" s="117" t="s">
        <v>11688</v>
      </c>
      <c r="F2628" s="118" t="s">
        <v>11689</v>
      </c>
      <c r="G2628" s="119" t="s">
        <v>12020</v>
      </c>
      <c r="H2628" s="117" t="s">
        <v>2163</v>
      </c>
      <c r="I2628" s="117">
        <v>1031</v>
      </c>
      <c r="J2628" s="117"/>
      <c r="K2628" s="120">
        <v>815.1</v>
      </c>
      <c r="L2628" s="121" t="s">
        <v>1136</v>
      </c>
      <c r="M2628" s="121" t="s">
        <v>891</v>
      </c>
      <c r="N2628" s="121">
        <v>2019</v>
      </c>
      <c r="O2628" s="121">
        <v>152</v>
      </c>
      <c r="P2628" s="121" t="s">
        <v>1592</v>
      </c>
      <c r="Q2628" s="121" t="s">
        <v>895</v>
      </c>
      <c r="R2628" s="121">
        <v>73070932</v>
      </c>
      <c r="S2628" s="121" t="s">
        <v>12021</v>
      </c>
      <c r="T2628" s="199">
        <v>43721</v>
      </c>
      <c r="U2628" s="199">
        <v>43735</v>
      </c>
      <c r="V2628" s="200" t="s">
        <v>4634</v>
      </c>
      <c r="W2628" s="200" t="s">
        <v>4635</v>
      </c>
      <c r="X2628" s="200" t="s">
        <v>4635</v>
      </c>
    </row>
    <row r="2629" spans="1:24" ht="22.5" x14ac:dyDescent="0.2">
      <c r="A2629" s="146">
        <v>0</v>
      </c>
      <c r="B2629" s="116">
        <f t="shared" si="82"/>
        <v>430.1</v>
      </c>
      <c r="C2629" s="190">
        <f t="shared" si="83"/>
        <v>0</v>
      </c>
      <c r="D2629" s="167"/>
      <c r="E2629" s="117" t="s">
        <v>8045</v>
      </c>
      <c r="F2629" s="118" t="s">
        <v>11690</v>
      </c>
      <c r="G2629" s="119" t="s">
        <v>12022</v>
      </c>
      <c r="H2629" s="117" t="s">
        <v>2163</v>
      </c>
      <c r="I2629" s="117">
        <v>1031</v>
      </c>
      <c r="J2629" s="117"/>
      <c r="K2629" s="120">
        <v>430.1</v>
      </c>
      <c r="L2629" s="121" t="s">
        <v>1136</v>
      </c>
      <c r="M2629" s="121" t="s">
        <v>891</v>
      </c>
      <c r="N2629" s="121">
        <v>2019</v>
      </c>
      <c r="O2629" s="121">
        <v>92</v>
      </c>
      <c r="P2629" s="121" t="s">
        <v>892</v>
      </c>
      <c r="Q2629" s="121" t="s">
        <v>895</v>
      </c>
      <c r="R2629" s="121">
        <v>73070949</v>
      </c>
      <c r="S2629" s="121" t="s">
        <v>12023</v>
      </c>
      <c r="T2629" s="199">
        <v>43721</v>
      </c>
      <c r="U2629" s="199">
        <v>43735</v>
      </c>
      <c r="V2629" s="200" t="s">
        <v>4634</v>
      </c>
      <c r="W2629" s="200" t="s">
        <v>4635</v>
      </c>
      <c r="X2629" s="200" t="s">
        <v>4635</v>
      </c>
    </row>
    <row r="2630" spans="1:24" ht="22.5" x14ac:dyDescent="0.2">
      <c r="A2630" s="146">
        <v>0</v>
      </c>
      <c r="B2630" s="116">
        <f t="shared" si="82"/>
        <v>394.9</v>
      </c>
      <c r="C2630" s="190">
        <f t="shared" si="83"/>
        <v>0</v>
      </c>
      <c r="D2630" s="167"/>
      <c r="E2630" s="117" t="s">
        <v>8045</v>
      </c>
      <c r="F2630" s="118" t="s">
        <v>12024</v>
      </c>
      <c r="G2630" s="119" t="s">
        <v>12025</v>
      </c>
      <c r="H2630" s="117" t="s">
        <v>2163</v>
      </c>
      <c r="I2630" s="117">
        <v>1031</v>
      </c>
      <c r="J2630" s="117"/>
      <c r="K2630" s="120">
        <v>394.9</v>
      </c>
      <c r="L2630" s="121" t="s">
        <v>1136</v>
      </c>
      <c r="M2630" s="121" t="s">
        <v>891</v>
      </c>
      <c r="N2630" s="121">
        <v>2019</v>
      </c>
      <c r="O2630" s="121">
        <v>80</v>
      </c>
      <c r="P2630" s="121" t="s">
        <v>892</v>
      </c>
      <c r="Q2630" s="121" t="s">
        <v>895</v>
      </c>
      <c r="R2630" s="121">
        <v>73070948</v>
      </c>
      <c r="S2630" s="121" t="s">
        <v>12026</v>
      </c>
      <c r="T2630" s="199">
        <v>43721</v>
      </c>
      <c r="U2630" s="199">
        <v>43735</v>
      </c>
      <c r="V2630" s="200" t="s">
        <v>4634</v>
      </c>
      <c r="W2630" s="200" t="s">
        <v>4635</v>
      </c>
      <c r="X2630" s="200" t="s">
        <v>4635</v>
      </c>
    </row>
    <row r="2631" spans="1:24" ht="33.75" x14ac:dyDescent="0.2">
      <c r="A2631" s="146">
        <v>0</v>
      </c>
      <c r="B2631" s="116">
        <f t="shared" si="82"/>
        <v>414.7</v>
      </c>
      <c r="C2631" s="190">
        <f t="shared" si="83"/>
        <v>0</v>
      </c>
      <c r="D2631" s="167" t="s">
        <v>1106</v>
      </c>
      <c r="E2631" s="117" t="s">
        <v>8045</v>
      </c>
      <c r="F2631" s="118" t="s">
        <v>12697</v>
      </c>
      <c r="G2631" s="119" t="s">
        <v>13276</v>
      </c>
      <c r="H2631" s="117" t="s">
        <v>2163</v>
      </c>
      <c r="I2631" s="117">
        <v>1031</v>
      </c>
      <c r="J2631" s="117"/>
      <c r="K2631" s="120">
        <v>414.7</v>
      </c>
      <c r="L2631" s="121" t="s">
        <v>1136</v>
      </c>
      <c r="M2631" s="121" t="s">
        <v>891</v>
      </c>
      <c r="N2631" s="121">
        <v>2020</v>
      </c>
      <c r="O2631" s="121">
        <v>88</v>
      </c>
      <c r="P2631" s="121" t="s">
        <v>892</v>
      </c>
      <c r="Q2631" s="121" t="s">
        <v>895</v>
      </c>
      <c r="R2631" s="121">
        <v>73092255</v>
      </c>
      <c r="S2631" s="121" t="s">
        <v>13277</v>
      </c>
      <c r="T2631" s="199">
        <v>43783</v>
      </c>
      <c r="U2631" s="199">
        <v>43791</v>
      </c>
      <c r="V2631" s="200" t="s">
        <v>4634</v>
      </c>
      <c r="W2631" s="200" t="s">
        <v>4635</v>
      </c>
      <c r="X2631" s="200" t="s">
        <v>4635</v>
      </c>
    </row>
    <row r="2632" spans="1:24" ht="33.75" x14ac:dyDescent="0.2">
      <c r="A2632" s="146">
        <v>0</v>
      </c>
      <c r="B2632" s="116">
        <f t="shared" si="82"/>
        <v>369.6</v>
      </c>
      <c r="C2632" s="190">
        <f t="shared" si="83"/>
        <v>0</v>
      </c>
      <c r="D2632" s="167" t="s">
        <v>1106</v>
      </c>
      <c r="E2632" s="117" t="s">
        <v>8045</v>
      </c>
      <c r="F2632" s="118" t="s">
        <v>12698</v>
      </c>
      <c r="G2632" s="119" t="s">
        <v>13604</v>
      </c>
      <c r="H2632" s="117" t="s">
        <v>2163</v>
      </c>
      <c r="I2632" s="117">
        <v>1031</v>
      </c>
      <c r="J2632" s="117"/>
      <c r="K2632" s="120">
        <v>369.6</v>
      </c>
      <c r="L2632" s="121" t="s">
        <v>1136</v>
      </c>
      <c r="M2632" s="121" t="s">
        <v>891</v>
      </c>
      <c r="N2632" s="121">
        <v>2019</v>
      </c>
      <c r="O2632" s="121">
        <v>68</v>
      </c>
      <c r="P2632" s="121" t="s">
        <v>892</v>
      </c>
      <c r="Q2632" s="121" t="s">
        <v>895</v>
      </c>
      <c r="R2632" s="121">
        <v>73092256</v>
      </c>
      <c r="S2632" s="121" t="s">
        <v>13278</v>
      </c>
      <c r="T2632" s="199">
        <v>43759</v>
      </c>
      <c r="U2632" s="199">
        <v>43763</v>
      </c>
      <c r="V2632" s="200" t="s">
        <v>4634</v>
      </c>
      <c r="W2632" s="200" t="s">
        <v>4635</v>
      </c>
      <c r="X2632" s="200" t="s">
        <v>4635</v>
      </c>
    </row>
    <row r="2633" spans="1:24" ht="22.5" x14ac:dyDescent="0.2">
      <c r="A2633" s="146">
        <v>0</v>
      </c>
      <c r="B2633" s="116">
        <f t="shared" si="82"/>
        <v>355.3</v>
      </c>
      <c r="C2633" s="190">
        <f t="shared" si="83"/>
        <v>0</v>
      </c>
      <c r="D2633" s="167" t="s">
        <v>1106</v>
      </c>
      <c r="E2633" s="117" t="s">
        <v>8045</v>
      </c>
      <c r="F2633" s="118" t="s">
        <v>12699</v>
      </c>
      <c r="G2633" s="119" t="s">
        <v>13605</v>
      </c>
      <c r="H2633" s="117" t="s">
        <v>2163</v>
      </c>
      <c r="I2633" s="117">
        <v>1031</v>
      </c>
      <c r="J2633" s="117"/>
      <c r="K2633" s="120">
        <v>355.3</v>
      </c>
      <c r="L2633" s="121" t="s">
        <v>1136</v>
      </c>
      <c r="M2633" s="121" t="s">
        <v>891</v>
      </c>
      <c r="N2633" s="121">
        <v>2019</v>
      </c>
      <c r="O2633" s="121">
        <v>60</v>
      </c>
      <c r="P2633" s="121" t="s">
        <v>892</v>
      </c>
      <c r="Q2633" s="121" t="s">
        <v>895</v>
      </c>
      <c r="R2633" s="121">
        <v>73092257</v>
      </c>
      <c r="S2633" s="121" t="s">
        <v>13279</v>
      </c>
      <c r="T2633" s="199">
        <v>43759</v>
      </c>
      <c r="U2633" s="199">
        <v>43763</v>
      </c>
      <c r="V2633" s="200" t="s">
        <v>4634</v>
      </c>
      <c r="W2633" s="200" t="s">
        <v>4635</v>
      </c>
      <c r="X2633" s="200" t="s">
        <v>4635</v>
      </c>
    </row>
    <row r="2634" spans="1:24" x14ac:dyDescent="0.2">
      <c r="A2634" s="146">
        <v>0</v>
      </c>
      <c r="B2634" s="116">
        <f t="shared" si="82"/>
        <v>524.70000000000005</v>
      </c>
      <c r="C2634" s="190">
        <f t="shared" si="83"/>
        <v>0</v>
      </c>
      <c r="D2634" s="167"/>
      <c r="E2634" s="117" t="s">
        <v>8659</v>
      </c>
      <c r="F2634" s="118" t="s">
        <v>8660</v>
      </c>
      <c r="G2634" s="119" t="s">
        <v>8824</v>
      </c>
      <c r="H2634" s="117" t="s">
        <v>2163</v>
      </c>
      <c r="I2634" s="117">
        <v>1031</v>
      </c>
      <c r="J2634" s="117"/>
      <c r="K2634" s="120">
        <v>524.70000000000005</v>
      </c>
      <c r="L2634" s="121" t="s">
        <v>1136</v>
      </c>
      <c r="M2634" s="121" t="s">
        <v>891</v>
      </c>
      <c r="N2634" s="121">
        <v>2019</v>
      </c>
      <c r="O2634" s="121">
        <v>136</v>
      </c>
      <c r="P2634" s="121" t="s">
        <v>6265</v>
      </c>
      <c r="Q2634" s="121" t="s">
        <v>895</v>
      </c>
      <c r="R2634" s="121">
        <v>73026223</v>
      </c>
      <c r="S2634" s="121" t="s">
        <v>12900</v>
      </c>
      <c r="T2634" s="199">
        <v>43490</v>
      </c>
      <c r="U2634" s="199">
        <v>43504</v>
      </c>
      <c r="V2634" s="200" t="s">
        <v>4634</v>
      </c>
      <c r="W2634" s="200" t="s">
        <v>4634</v>
      </c>
      <c r="X2634" s="200" t="s">
        <v>4635</v>
      </c>
    </row>
    <row r="2635" spans="1:24" x14ac:dyDescent="0.2">
      <c r="A2635" s="146">
        <v>0</v>
      </c>
      <c r="B2635" s="116">
        <f t="shared" si="82"/>
        <v>1400.3</v>
      </c>
      <c r="C2635" s="190">
        <f t="shared" si="83"/>
        <v>0</v>
      </c>
      <c r="D2635" s="167" t="s">
        <v>894</v>
      </c>
      <c r="E2635" s="117" t="s">
        <v>8041</v>
      </c>
      <c r="F2635" s="118" t="s">
        <v>8042</v>
      </c>
      <c r="G2635" s="119" t="s">
        <v>8182</v>
      </c>
      <c r="H2635" s="117" t="s">
        <v>2163</v>
      </c>
      <c r="I2635" s="117">
        <v>1031</v>
      </c>
      <c r="J2635" s="117"/>
      <c r="K2635" s="120">
        <v>1400.3</v>
      </c>
      <c r="L2635" s="121" t="s">
        <v>1136</v>
      </c>
      <c r="M2635" s="121" t="s">
        <v>891</v>
      </c>
      <c r="N2635" s="121">
        <v>2018</v>
      </c>
      <c r="O2635" s="121">
        <v>372</v>
      </c>
      <c r="P2635" s="121" t="s">
        <v>1592</v>
      </c>
      <c r="Q2635" s="121" t="s">
        <v>893</v>
      </c>
      <c r="R2635" s="121">
        <v>73000645</v>
      </c>
      <c r="S2635" s="121" t="s">
        <v>8183</v>
      </c>
      <c r="T2635" s="199">
        <v>43367</v>
      </c>
      <c r="U2635" s="199">
        <v>43371</v>
      </c>
      <c r="V2635" s="200" t="s">
        <v>4634</v>
      </c>
      <c r="W2635" s="200" t="s">
        <v>4634</v>
      </c>
      <c r="X2635" s="200" t="s">
        <v>4635</v>
      </c>
    </row>
    <row r="2636" spans="1:24" ht="22.5" x14ac:dyDescent="0.2">
      <c r="A2636" s="146">
        <v>0</v>
      </c>
      <c r="B2636" s="116">
        <f t="shared" si="82"/>
        <v>510.4</v>
      </c>
      <c r="C2636" s="190">
        <f t="shared" si="83"/>
        <v>0</v>
      </c>
      <c r="D2636" s="167" t="s">
        <v>894</v>
      </c>
      <c r="E2636" s="117" t="s">
        <v>5797</v>
      </c>
      <c r="F2636" s="118" t="s">
        <v>5798</v>
      </c>
      <c r="G2636" s="119" t="s">
        <v>5898</v>
      </c>
      <c r="H2636" s="117" t="s">
        <v>2163</v>
      </c>
      <c r="I2636" s="117">
        <v>1031</v>
      </c>
      <c r="J2636" s="117"/>
      <c r="K2636" s="120">
        <v>510.4</v>
      </c>
      <c r="L2636" s="121" t="s">
        <v>1136</v>
      </c>
      <c r="M2636" s="121" t="s">
        <v>891</v>
      </c>
      <c r="N2636" s="121">
        <v>2017</v>
      </c>
      <c r="O2636" s="121">
        <v>100</v>
      </c>
      <c r="P2636" s="121" t="s">
        <v>892</v>
      </c>
      <c r="Q2636" s="121" t="s">
        <v>895</v>
      </c>
      <c r="R2636" s="121">
        <v>72937582</v>
      </c>
      <c r="S2636" s="121" t="s">
        <v>6447</v>
      </c>
      <c r="T2636" s="199">
        <v>42921</v>
      </c>
      <c r="U2636" s="199">
        <v>42940</v>
      </c>
      <c r="V2636" s="200" t="s">
        <v>4634</v>
      </c>
      <c r="W2636" s="200" t="s">
        <v>4635</v>
      </c>
      <c r="X2636" s="200" t="s">
        <v>4635</v>
      </c>
    </row>
    <row r="2637" spans="1:24" x14ac:dyDescent="0.2">
      <c r="A2637" s="146">
        <v>0</v>
      </c>
      <c r="B2637" s="116">
        <f t="shared" si="82"/>
        <v>599.94000000000005</v>
      </c>
      <c r="C2637" s="190">
        <f t="shared" si="83"/>
        <v>0</v>
      </c>
      <c r="D2637" s="167" t="s">
        <v>894</v>
      </c>
      <c r="E2637" s="117" t="s">
        <v>3453</v>
      </c>
      <c r="F2637" s="118" t="s">
        <v>3454</v>
      </c>
      <c r="G2637" s="119" t="s">
        <v>3455</v>
      </c>
      <c r="H2637" s="117" t="s">
        <v>2163</v>
      </c>
      <c r="I2637" s="117">
        <v>1031</v>
      </c>
      <c r="J2637" s="117">
        <v>20</v>
      </c>
      <c r="K2637" s="120">
        <v>599.94000000000005</v>
      </c>
      <c r="L2637" s="121" t="s">
        <v>1136</v>
      </c>
      <c r="M2637" s="121" t="s">
        <v>891</v>
      </c>
      <c r="N2637" s="121">
        <v>2016</v>
      </c>
      <c r="O2637" s="121">
        <v>232</v>
      </c>
      <c r="P2637" s="121" t="s">
        <v>1592</v>
      </c>
      <c r="Q2637" s="121" t="s">
        <v>895</v>
      </c>
      <c r="R2637" s="121">
        <v>71042106</v>
      </c>
      <c r="S2637" s="121" t="s">
        <v>3456</v>
      </c>
      <c r="T2637" s="199">
        <v>42360</v>
      </c>
      <c r="U2637" s="199"/>
      <c r="V2637" s="200" t="s">
        <v>4634</v>
      </c>
      <c r="W2637" s="200" t="s">
        <v>4635</v>
      </c>
      <c r="X2637" s="200" t="s">
        <v>4635</v>
      </c>
    </row>
    <row r="2638" spans="1:24" ht="22.5" x14ac:dyDescent="0.2">
      <c r="A2638" s="146">
        <v>0</v>
      </c>
      <c r="B2638" s="116">
        <f t="shared" si="82"/>
        <v>500.5</v>
      </c>
      <c r="C2638" s="190">
        <f t="shared" si="83"/>
        <v>0</v>
      </c>
      <c r="D2638" s="167"/>
      <c r="E2638" s="117" t="s">
        <v>8043</v>
      </c>
      <c r="F2638" s="118" t="s">
        <v>8044</v>
      </c>
      <c r="G2638" s="119" t="s">
        <v>8207</v>
      </c>
      <c r="H2638" s="117" t="s">
        <v>2163</v>
      </c>
      <c r="I2638" s="117">
        <v>1031</v>
      </c>
      <c r="J2638" s="117"/>
      <c r="K2638" s="120">
        <v>500.5</v>
      </c>
      <c r="L2638" s="121" t="s">
        <v>1136</v>
      </c>
      <c r="M2638" s="121" t="s">
        <v>891</v>
      </c>
      <c r="N2638" s="121">
        <v>2018</v>
      </c>
      <c r="O2638" s="121">
        <v>148</v>
      </c>
      <c r="P2638" s="121" t="s">
        <v>1592</v>
      </c>
      <c r="Q2638" s="121" t="s">
        <v>895</v>
      </c>
      <c r="R2638" s="121">
        <v>73000638</v>
      </c>
      <c r="S2638" s="121" t="s">
        <v>8208</v>
      </c>
      <c r="T2638" s="199">
        <v>43305</v>
      </c>
      <c r="U2638" s="199">
        <v>43318</v>
      </c>
      <c r="V2638" s="200" t="s">
        <v>4634</v>
      </c>
      <c r="W2638" s="200" t="s">
        <v>4634</v>
      </c>
      <c r="X2638" s="200" t="s">
        <v>4635</v>
      </c>
    </row>
    <row r="2639" spans="1:24" ht="16.5" x14ac:dyDescent="0.2">
      <c r="A2639" s="146">
        <v>0</v>
      </c>
      <c r="B2639" s="116">
        <f t="shared" si="82"/>
        <v>1100</v>
      </c>
      <c r="C2639" s="190">
        <f t="shared" si="83"/>
        <v>0</v>
      </c>
      <c r="D2639" s="167" t="s">
        <v>13950</v>
      </c>
      <c r="E2639" s="117" t="s">
        <v>219</v>
      </c>
      <c r="F2639" s="118" t="s">
        <v>15226</v>
      </c>
      <c r="G2639" s="119" t="s">
        <v>220</v>
      </c>
      <c r="H2639" s="117" t="s">
        <v>2163</v>
      </c>
      <c r="I2639" s="117">
        <v>1031</v>
      </c>
      <c r="J2639" s="117"/>
      <c r="K2639" s="120">
        <v>1100</v>
      </c>
      <c r="L2639" s="121" t="s">
        <v>1136</v>
      </c>
      <c r="M2639" s="121" t="s">
        <v>3227</v>
      </c>
      <c r="N2639" s="121">
        <v>2020</v>
      </c>
      <c r="O2639" s="121">
        <v>400</v>
      </c>
      <c r="P2639" s="121" t="s">
        <v>1592</v>
      </c>
      <c r="Q2639" s="121" t="s">
        <v>895</v>
      </c>
      <c r="R2639" s="121">
        <v>73104815</v>
      </c>
      <c r="S2639" s="121" t="s">
        <v>542</v>
      </c>
      <c r="T2639" s="199">
        <v>43831</v>
      </c>
      <c r="U2639" s="199"/>
      <c r="V2639" s="200" t="s">
        <v>4634</v>
      </c>
      <c r="W2639" s="200" t="s">
        <v>4635</v>
      </c>
      <c r="X2639" s="200" t="s">
        <v>4635</v>
      </c>
    </row>
    <row r="2640" spans="1:24" ht="22.5" x14ac:dyDescent="0.2">
      <c r="A2640" s="146">
        <v>0</v>
      </c>
      <c r="B2640" s="116">
        <f t="shared" si="82"/>
        <v>880</v>
      </c>
      <c r="C2640" s="190">
        <f t="shared" si="83"/>
        <v>0</v>
      </c>
      <c r="D2640" s="167" t="s">
        <v>13950</v>
      </c>
      <c r="E2640" s="117" t="s">
        <v>4100</v>
      </c>
      <c r="F2640" s="118" t="s">
        <v>15227</v>
      </c>
      <c r="G2640" s="119" t="s">
        <v>615</v>
      </c>
      <c r="H2640" s="117" t="s">
        <v>2163</v>
      </c>
      <c r="I2640" s="117">
        <v>1031</v>
      </c>
      <c r="J2640" s="117"/>
      <c r="K2640" s="120">
        <v>880</v>
      </c>
      <c r="L2640" s="121" t="s">
        <v>1136</v>
      </c>
      <c r="M2640" s="121" t="s">
        <v>3227</v>
      </c>
      <c r="N2640" s="121">
        <v>2020</v>
      </c>
      <c r="O2640" s="121">
        <v>352</v>
      </c>
      <c r="P2640" s="121" t="s">
        <v>1592</v>
      </c>
      <c r="Q2640" s="121" t="s">
        <v>895</v>
      </c>
      <c r="R2640" s="121">
        <v>73104807</v>
      </c>
      <c r="S2640" s="121" t="s">
        <v>616</v>
      </c>
      <c r="T2640" s="199">
        <v>43831</v>
      </c>
      <c r="U2640" s="199"/>
      <c r="V2640" s="200" t="s">
        <v>4634</v>
      </c>
      <c r="W2640" s="200" t="s">
        <v>4634</v>
      </c>
      <c r="X2640" s="200" t="s">
        <v>4635</v>
      </c>
    </row>
    <row r="2641" spans="1:24" ht="22.5" x14ac:dyDescent="0.2">
      <c r="A2641" s="146">
        <v>0</v>
      </c>
      <c r="B2641" s="116">
        <f t="shared" si="82"/>
        <v>1180.3</v>
      </c>
      <c r="C2641" s="190">
        <f t="shared" si="83"/>
        <v>0</v>
      </c>
      <c r="D2641" s="167"/>
      <c r="E2641" s="117" t="s">
        <v>8661</v>
      </c>
      <c r="F2641" s="118" t="s">
        <v>8825</v>
      </c>
      <c r="G2641" s="119" t="s">
        <v>8998</v>
      </c>
      <c r="H2641" s="117" t="s">
        <v>2163</v>
      </c>
      <c r="I2641" s="117">
        <v>1031</v>
      </c>
      <c r="J2641" s="117"/>
      <c r="K2641" s="120">
        <v>1180.3</v>
      </c>
      <c r="L2641" s="121" t="s">
        <v>1136</v>
      </c>
      <c r="M2641" s="121" t="s">
        <v>891</v>
      </c>
      <c r="N2641" s="121">
        <v>2019</v>
      </c>
      <c r="O2641" s="121">
        <v>280</v>
      </c>
      <c r="P2641" s="121" t="s">
        <v>1592</v>
      </c>
      <c r="Q2641" s="121" t="s">
        <v>1593</v>
      </c>
      <c r="R2641" s="121">
        <v>73026238</v>
      </c>
      <c r="S2641" s="121" t="s">
        <v>8999</v>
      </c>
      <c r="T2641" s="199">
        <v>43424</v>
      </c>
      <c r="U2641" s="199">
        <v>43434</v>
      </c>
      <c r="V2641" s="200" t="s">
        <v>4634</v>
      </c>
      <c r="W2641" s="200" t="s">
        <v>4635</v>
      </c>
      <c r="X2641" s="200" t="s">
        <v>4635</v>
      </c>
    </row>
    <row r="2642" spans="1:24" ht="16.5" x14ac:dyDescent="0.2">
      <c r="A2642" s="146">
        <v>0</v>
      </c>
      <c r="B2642" s="116">
        <f t="shared" si="82"/>
        <v>2310</v>
      </c>
      <c r="C2642" s="190">
        <f t="shared" si="83"/>
        <v>0</v>
      </c>
      <c r="D2642" s="167" t="s">
        <v>13950</v>
      </c>
      <c r="E2642" s="117" t="s">
        <v>421</v>
      </c>
      <c r="F2642" s="118" t="s">
        <v>15228</v>
      </c>
      <c r="G2642" s="119" t="s">
        <v>422</v>
      </c>
      <c r="H2642" s="117" t="s">
        <v>2163</v>
      </c>
      <c r="I2642" s="117">
        <v>1031</v>
      </c>
      <c r="J2642" s="117"/>
      <c r="K2642" s="120">
        <v>2310</v>
      </c>
      <c r="L2642" s="121" t="s">
        <v>1136</v>
      </c>
      <c r="M2642" s="121" t="s">
        <v>3227</v>
      </c>
      <c r="N2642" s="121">
        <v>2020</v>
      </c>
      <c r="O2642" s="121">
        <v>528</v>
      </c>
      <c r="P2642" s="121" t="s">
        <v>1592</v>
      </c>
      <c r="Q2642" s="121" t="s">
        <v>895</v>
      </c>
      <c r="R2642" s="121">
        <v>73104730</v>
      </c>
      <c r="S2642" s="121" t="s">
        <v>433</v>
      </c>
      <c r="T2642" s="199">
        <v>43831</v>
      </c>
      <c r="U2642" s="199"/>
      <c r="V2642" s="200" t="s">
        <v>4634</v>
      </c>
      <c r="W2642" s="200" t="s">
        <v>4635</v>
      </c>
      <c r="X2642" s="200" t="s">
        <v>4635</v>
      </c>
    </row>
    <row r="2643" spans="1:24" ht="16.5" x14ac:dyDescent="0.2">
      <c r="A2643" s="146">
        <v>0</v>
      </c>
      <c r="B2643" s="116">
        <f t="shared" si="82"/>
        <v>449.9</v>
      </c>
      <c r="C2643" s="190">
        <f t="shared" si="83"/>
        <v>0</v>
      </c>
      <c r="D2643" s="167" t="s">
        <v>13951</v>
      </c>
      <c r="E2643" s="117" t="s">
        <v>15229</v>
      </c>
      <c r="F2643" s="118" t="s">
        <v>15230</v>
      </c>
      <c r="G2643" s="119" t="s">
        <v>15231</v>
      </c>
      <c r="H2643" s="117" t="s">
        <v>2163</v>
      </c>
      <c r="I2643" s="117">
        <v>1031</v>
      </c>
      <c r="J2643" s="117"/>
      <c r="K2643" s="120">
        <v>449.9</v>
      </c>
      <c r="L2643" s="121" t="s">
        <v>1136</v>
      </c>
      <c r="M2643" s="121" t="s">
        <v>891</v>
      </c>
      <c r="N2643" s="121">
        <v>2020</v>
      </c>
      <c r="O2643" s="121">
        <v>124</v>
      </c>
      <c r="P2643" s="121" t="s">
        <v>892</v>
      </c>
      <c r="Q2643" s="121" t="s">
        <v>527</v>
      </c>
      <c r="R2643" s="121">
        <v>73100465</v>
      </c>
      <c r="S2643" s="121" t="s">
        <v>15232</v>
      </c>
      <c r="T2643" s="199"/>
      <c r="U2643" s="199">
        <v>43889</v>
      </c>
      <c r="V2643" s="200" t="s">
        <v>4634</v>
      </c>
      <c r="W2643" s="200" t="s">
        <v>4635</v>
      </c>
      <c r="X2643" s="200" t="s">
        <v>4635</v>
      </c>
    </row>
    <row r="2644" spans="1:24" ht="22.5" x14ac:dyDescent="0.2">
      <c r="A2644" s="146">
        <v>0</v>
      </c>
      <c r="B2644" s="116">
        <f t="shared" si="82"/>
        <v>970.2</v>
      </c>
      <c r="C2644" s="190">
        <f t="shared" si="83"/>
        <v>0</v>
      </c>
      <c r="D2644" s="167"/>
      <c r="E2644" s="117" t="s">
        <v>9474</v>
      </c>
      <c r="F2644" s="118" t="s">
        <v>9475</v>
      </c>
      <c r="G2644" s="119" t="s">
        <v>10151</v>
      </c>
      <c r="H2644" s="117" t="s">
        <v>2163</v>
      </c>
      <c r="I2644" s="117">
        <v>1031</v>
      </c>
      <c r="J2644" s="117"/>
      <c r="K2644" s="120">
        <v>970.2</v>
      </c>
      <c r="L2644" s="121" t="s">
        <v>1136</v>
      </c>
      <c r="M2644" s="121" t="s">
        <v>891</v>
      </c>
      <c r="N2644" s="121">
        <v>2019</v>
      </c>
      <c r="O2644" s="121">
        <v>232</v>
      </c>
      <c r="P2644" s="121" t="s">
        <v>1592</v>
      </c>
      <c r="Q2644" s="121" t="s">
        <v>895</v>
      </c>
      <c r="R2644" s="121">
        <v>73038401</v>
      </c>
      <c r="S2644" s="121" t="s">
        <v>10152</v>
      </c>
      <c r="T2644" s="199">
        <v>43530</v>
      </c>
      <c r="U2644" s="199">
        <v>43553</v>
      </c>
      <c r="V2644" s="200" t="s">
        <v>4634</v>
      </c>
      <c r="W2644" s="200" t="s">
        <v>4635</v>
      </c>
      <c r="X2644" s="200" t="s">
        <v>4635</v>
      </c>
    </row>
    <row r="2645" spans="1:24" x14ac:dyDescent="0.2">
      <c r="A2645" s="146">
        <v>0</v>
      </c>
      <c r="B2645" s="116">
        <f t="shared" si="82"/>
        <v>890.56</v>
      </c>
      <c r="C2645" s="190">
        <f t="shared" si="83"/>
        <v>0</v>
      </c>
      <c r="D2645" s="167" t="s">
        <v>13956</v>
      </c>
      <c r="E2645" s="117" t="s">
        <v>6798</v>
      </c>
      <c r="F2645" s="118" t="s">
        <v>15233</v>
      </c>
      <c r="G2645" s="119" t="s">
        <v>7066</v>
      </c>
      <c r="H2645" s="117" t="s">
        <v>2163</v>
      </c>
      <c r="I2645" s="117">
        <v>1031</v>
      </c>
      <c r="J2645" s="117"/>
      <c r="K2645" s="120">
        <v>890.56</v>
      </c>
      <c r="L2645" s="121" t="s">
        <v>1136</v>
      </c>
      <c r="M2645" s="121" t="s">
        <v>3228</v>
      </c>
      <c r="N2645" s="121">
        <v>2020</v>
      </c>
      <c r="O2645" s="121">
        <v>200</v>
      </c>
      <c r="P2645" s="121" t="s">
        <v>1592</v>
      </c>
      <c r="Q2645" s="121" t="s">
        <v>895</v>
      </c>
      <c r="R2645" s="121">
        <v>73105222</v>
      </c>
      <c r="S2645" s="121" t="s">
        <v>12901</v>
      </c>
      <c r="T2645" s="199">
        <v>43831</v>
      </c>
      <c r="U2645" s="199"/>
      <c r="V2645" s="200" t="s">
        <v>4634</v>
      </c>
      <c r="W2645" s="200" t="s">
        <v>4635</v>
      </c>
      <c r="X2645" s="200" t="s">
        <v>4635</v>
      </c>
    </row>
    <row r="2646" spans="1:24" ht="16.5" x14ac:dyDescent="0.2">
      <c r="A2646" s="146">
        <v>0</v>
      </c>
      <c r="B2646" s="116">
        <f t="shared" si="82"/>
        <v>1732.5</v>
      </c>
      <c r="C2646" s="190">
        <f t="shared" si="83"/>
        <v>0</v>
      </c>
      <c r="D2646" s="167" t="s">
        <v>13950</v>
      </c>
      <c r="E2646" s="117" t="s">
        <v>631</v>
      </c>
      <c r="F2646" s="118" t="s">
        <v>15234</v>
      </c>
      <c r="G2646" s="119" t="s">
        <v>632</v>
      </c>
      <c r="H2646" s="117" t="s">
        <v>2163</v>
      </c>
      <c r="I2646" s="117">
        <v>1031</v>
      </c>
      <c r="J2646" s="117"/>
      <c r="K2646" s="120">
        <v>1732.5</v>
      </c>
      <c r="L2646" s="121" t="s">
        <v>1136</v>
      </c>
      <c r="M2646" s="121" t="s">
        <v>3227</v>
      </c>
      <c r="N2646" s="121">
        <v>2020</v>
      </c>
      <c r="O2646" s="121">
        <v>352</v>
      </c>
      <c r="P2646" s="121" t="s">
        <v>1592</v>
      </c>
      <c r="Q2646" s="121" t="s">
        <v>895</v>
      </c>
      <c r="R2646" s="121">
        <v>73104926</v>
      </c>
      <c r="S2646" s="121" t="s">
        <v>1068</v>
      </c>
      <c r="T2646" s="199">
        <v>43831</v>
      </c>
      <c r="U2646" s="199"/>
      <c r="V2646" s="200" t="s">
        <v>4634</v>
      </c>
      <c r="W2646" s="200" t="s">
        <v>4635</v>
      </c>
      <c r="X2646" s="200" t="s">
        <v>4635</v>
      </c>
    </row>
    <row r="2647" spans="1:24" ht="22.5" x14ac:dyDescent="0.2">
      <c r="A2647" s="146">
        <v>0</v>
      </c>
      <c r="B2647" s="116">
        <f t="shared" si="82"/>
        <v>903.1</v>
      </c>
      <c r="C2647" s="190">
        <f t="shared" si="83"/>
        <v>0</v>
      </c>
      <c r="D2647" s="167" t="s">
        <v>13950</v>
      </c>
      <c r="E2647" s="117" t="s">
        <v>2160</v>
      </c>
      <c r="F2647" s="118" t="s">
        <v>15235</v>
      </c>
      <c r="G2647" s="119" t="s">
        <v>2161</v>
      </c>
      <c r="H2647" s="117" t="s">
        <v>2163</v>
      </c>
      <c r="I2647" s="117">
        <v>1031</v>
      </c>
      <c r="J2647" s="117"/>
      <c r="K2647" s="120">
        <v>903.1</v>
      </c>
      <c r="L2647" s="121" t="s">
        <v>1136</v>
      </c>
      <c r="M2647" s="121" t="s">
        <v>3227</v>
      </c>
      <c r="N2647" s="121">
        <v>2020</v>
      </c>
      <c r="O2647" s="121">
        <v>176</v>
      </c>
      <c r="P2647" s="121" t="s">
        <v>1592</v>
      </c>
      <c r="Q2647" s="121" t="s">
        <v>895</v>
      </c>
      <c r="R2647" s="121">
        <v>73104927</v>
      </c>
      <c r="S2647" s="121" t="s">
        <v>1346</v>
      </c>
      <c r="T2647" s="199">
        <v>43831</v>
      </c>
      <c r="U2647" s="199"/>
      <c r="V2647" s="200" t="s">
        <v>4634</v>
      </c>
      <c r="W2647" s="200" t="s">
        <v>4635</v>
      </c>
      <c r="X2647" s="200" t="s">
        <v>4635</v>
      </c>
    </row>
    <row r="2648" spans="1:24" ht="22.5" x14ac:dyDescent="0.2">
      <c r="A2648" s="146">
        <v>0</v>
      </c>
      <c r="B2648" s="116">
        <f t="shared" si="82"/>
        <v>785.4</v>
      </c>
      <c r="C2648" s="190">
        <f t="shared" si="83"/>
        <v>0</v>
      </c>
      <c r="D2648" s="167"/>
      <c r="E2648" s="117" t="s">
        <v>8045</v>
      </c>
      <c r="F2648" s="118" t="s">
        <v>8046</v>
      </c>
      <c r="G2648" s="119" t="s">
        <v>8270</v>
      </c>
      <c r="H2648" s="117" t="s">
        <v>2163</v>
      </c>
      <c r="I2648" s="117">
        <v>1031</v>
      </c>
      <c r="J2648" s="117"/>
      <c r="K2648" s="120">
        <v>785.4</v>
      </c>
      <c r="L2648" s="121" t="s">
        <v>1136</v>
      </c>
      <c r="M2648" s="121" t="s">
        <v>891</v>
      </c>
      <c r="N2648" s="121">
        <v>2018</v>
      </c>
      <c r="O2648" s="121">
        <v>184</v>
      </c>
      <c r="P2648" s="121" t="s">
        <v>1592</v>
      </c>
      <c r="Q2648" s="121" t="s">
        <v>895</v>
      </c>
      <c r="R2648" s="121">
        <v>73000646</v>
      </c>
      <c r="S2648" s="121" t="s">
        <v>8271</v>
      </c>
      <c r="T2648" s="199">
        <v>43305</v>
      </c>
      <c r="U2648" s="199">
        <v>43318</v>
      </c>
      <c r="V2648" s="200" t="s">
        <v>4634</v>
      </c>
      <c r="W2648" s="200" t="s">
        <v>4635</v>
      </c>
      <c r="X2648" s="200" t="s">
        <v>4635</v>
      </c>
    </row>
    <row r="2649" spans="1:24" ht="22.5" x14ac:dyDescent="0.2">
      <c r="A2649" s="146">
        <v>0</v>
      </c>
      <c r="B2649" s="116">
        <f t="shared" si="82"/>
        <v>1380.5</v>
      </c>
      <c r="C2649" s="190">
        <f t="shared" si="83"/>
        <v>0</v>
      </c>
      <c r="D2649" s="167" t="s">
        <v>894</v>
      </c>
      <c r="E2649" s="117" t="s">
        <v>4101</v>
      </c>
      <c r="F2649" s="118" t="s">
        <v>6185</v>
      </c>
      <c r="G2649" s="119" t="s">
        <v>6448</v>
      </c>
      <c r="H2649" s="117" t="s">
        <v>2163</v>
      </c>
      <c r="I2649" s="117">
        <v>1031</v>
      </c>
      <c r="J2649" s="117"/>
      <c r="K2649" s="120">
        <v>1380.5</v>
      </c>
      <c r="L2649" s="121" t="s">
        <v>1136</v>
      </c>
      <c r="M2649" s="121" t="s">
        <v>891</v>
      </c>
      <c r="N2649" s="121">
        <v>2017</v>
      </c>
      <c r="O2649" s="121">
        <v>416</v>
      </c>
      <c r="P2649" s="121" t="s">
        <v>1592</v>
      </c>
      <c r="Q2649" s="121" t="s">
        <v>1593</v>
      </c>
      <c r="R2649" s="121">
        <v>72948829</v>
      </c>
      <c r="S2649" s="121" t="s">
        <v>6449</v>
      </c>
      <c r="T2649" s="199">
        <v>43018</v>
      </c>
      <c r="U2649" s="199">
        <v>43038</v>
      </c>
      <c r="V2649" s="200" t="s">
        <v>4634</v>
      </c>
      <c r="W2649" s="200" t="s">
        <v>4635</v>
      </c>
      <c r="X2649" s="200" t="s">
        <v>4635</v>
      </c>
    </row>
    <row r="2650" spans="1:24" x14ac:dyDescent="0.2">
      <c r="A2650" s="146">
        <v>0</v>
      </c>
      <c r="B2650" s="116">
        <f t="shared" si="82"/>
        <v>1249.5999999999999</v>
      </c>
      <c r="C2650" s="190">
        <f t="shared" si="83"/>
        <v>0</v>
      </c>
      <c r="D2650" s="167" t="s">
        <v>894</v>
      </c>
      <c r="E2650" s="117" t="s">
        <v>4101</v>
      </c>
      <c r="F2650" s="118" t="s">
        <v>3825</v>
      </c>
      <c r="G2650" s="119" t="s">
        <v>4102</v>
      </c>
      <c r="H2650" s="117" t="s">
        <v>2163</v>
      </c>
      <c r="I2650" s="117">
        <v>1031</v>
      </c>
      <c r="J2650" s="117"/>
      <c r="K2650" s="120">
        <v>1249.5999999999999</v>
      </c>
      <c r="L2650" s="121" t="s">
        <v>1136</v>
      </c>
      <c r="M2650" s="121" t="s">
        <v>891</v>
      </c>
      <c r="N2650" s="121">
        <v>2016</v>
      </c>
      <c r="O2650" s="121">
        <v>304</v>
      </c>
      <c r="P2650" s="121" t="s">
        <v>1592</v>
      </c>
      <c r="Q2650" s="121" t="s">
        <v>3754</v>
      </c>
      <c r="R2650" s="121">
        <v>72857803</v>
      </c>
      <c r="S2650" s="121" t="s">
        <v>6450</v>
      </c>
      <c r="T2650" s="199">
        <v>42509</v>
      </c>
      <c r="U2650" s="199">
        <v>42549</v>
      </c>
      <c r="V2650" s="200" t="s">
        <v>4634</v>
      </c>
      <c r="W2650" s="200" t="s">
        <v>4634</v>
      </c>
      <c r="X2650" s="200" t="s">
        <v>4635</v>
      </c>
    </row>
    <row r="2651" spans="1:24" ht="16.5" x14ac:dyDescent="0.2">
      <c r="A2651" s="146">
        <v>0</v>
      </c>
      <c r="B2651" s="116">
        <f t="shared" si="82"/>
        <v>1510.3</v>
      </c>
      <c r="C2651" s="190">
        <f t="shared" si="83"/>
        <v>0</v>
      </c>
      <c r="D2651" s="167" t="s">
        <v>13950</v>
      </c>
      <c r="E2651" s="117" t="s">
        <v>3185</v>
      </c>
      <c r="F2651" s="118" t="s">
        <v>15236</v>
      </c>
      <c r="G2651" s="119" t="s">
        <v>3317</v>
      </c>
      <c r="H2651" s="117" t="s">
        <v>2163</v>
      </c>
      <c r="I2651" s="117">
        <v>1031</v>
      </c>
      <c r="J2651" s="117"/>
      <c r="K2651" s="120">
        <v>1510.3</v>
      </c>
      <c r="L2651" s="121" t="s">
        <v>1136</v>
      </c>
      <c r="M2651" s="121" t="s">
        <v>3227</v>
      </c>
      <c r="N2651" s="121">
        <v>2020</v>
      </c>
      <c r="O2651" s="121">
        <v>480</v>
      </c>
      <c r="P2651" s="121" t="s">
        <v>1592</v>
      </c>
      <c r="Q2651" s="121" t="s">
        <v>895</v>
      </c>
      <c r="R2651" s="121">
        <v>73104640</v>
      </c>
      <c r="S2651" s="121" t="s">
        <v>3186</v>
      </c>
      <c r="T2651" s="199">
        <v>43831</v>
      </c>
      <c r="U2651" s="199"/>
      <c r="V2651" s="200" t="s">
        <v>4634</v>
      </c>
      <c r="W2651" s="200" t="s">
        <v>4635</v>
      </c>
      <c r="X2651" s="200" t="s">
        <v>4635</v>
      </c>
    </row>
    <row r="2652" spans="1:24" x14ac:dyDescent="0.2">
      <c r="A2652" s="146">
        <v>0</v>
      </c>
      <c r="B2652" s="116">
        <f t="shared" si="82"/>
        <v>1144</v>
      </c>
      <c r="C2652" s="190">
        <f t="shared" si="83"/>
        <v>0</v>
      </c>
      <c r="D2652" s="167" t="s">
        <v>894</v>
      </c>
      <c r="E2652" s="117" t="s">
        <v>340</v>
      </c>
      <c r="F2652" s="118" t="s">
        <v>11013</v>
      </c>
      <c r="G2652" s="119" t="s">
        <v>1575</v>
      </c>
      <c r="H2652" s="117" t="s">
        <v>2163</v>
      </c>
      <c r="I2652" s="117">
        <v>1031</v>
      </c>
      <c r="J2652" s="117"/>
      <c r="K2652" s="120">
        <v>1144</v>
      </c>
      <c r="L2652" s="121" t="s">
        <v>1136</v>
      </c>
      <c r="M2652" s="121" t="s">
        <v>3227</v>
      </c>
      <c r="N2652" s="121">
        <v>2018</v>
      </c>
      <c r="O2652" s="121">
        <v>288</v>
      </c>
      <c r="P2652" s="121" t="s">
        <v>1592</v>
      </c>
      <c r="Q2652" s="121" t="s">
        <v>1945</v>
      </c>
      <c r="R2652" s="121">
        <v>72960105</v>
      </c>
      <c r="S2652" s="121" t="s">
        <v>1148</v>
      </c>
      <c r="T2652" s="199">
        <v>43101</v>
      </c>
      <c r="U2652" s="199"/>
      <c r="V2652" s="200" t="s">
        <v>4634</v>
      </c>
      <c r="W2652" s="200" t="s">
        <v>4635</v>
      </c>
      <c r="X2652" s="200" t="s">
        <v>4635</v>
      </c>
    </row>
    <row r="2653" spans="1:24" ht="16.5" x14ac:dyDescent="0.2">
      <c r="A2653" s="146">
        <v>0</v>
      </c>
      <c r="B2653" s="116">
        <f t="shared" si="82"/>
        <v>1258.4000000000001</v>
      </c>
      <c r="C2653" s="190">
        <f t="shared" si="83"/>
        <v>0</v>
      </c>
      <c r="D2653" s="167" t="s">
        <v>13950</v>
      </c>
      <c r="E2653" s="117" t="s">
        <v>340</v>
      </c>
      <c r="F2653" s="118" t="s">
        <v>15237</v>
      </c>
      <c r="G2653" s="119" t="s">
        <v>1575</v>
      </c>
      <c r="H2653" s="117" t="s">
        <v>2163</v>
      </c>
      <c r="I2653" s="117">
        <v>1031</v>
      </c>
      <c r="J2653" s="117"/>
      <c r="K2653" s="120">
        <v>1258.4000000000001</v>
      </c>
      <c r="L2653" s="121" t="s">
        <v>1136</v>
      </c>
      <c r="M2653" s="121" t="s">
        <v>3227</v>
      </c>
      <c r="N2653" s="121">
        <v>2020</v>
      </c>
      <c r="O2653" s="121">
        <v>288</v>
      </c>
      <c r="P2653" s="121" t="s">
        <v>1592</v>
      </c>
      <c r="Q2653" s="121" t="s">
        <v>1945</v>
      </c>
      <c r="R2653" s="121">
        <v>73104577</v>
      </c>
      <c r="S2653" s="121" t="s">
        <v>1148</v>
      </c>
      <c r="T2653" s="199">
        <v>43831</v>
      </c>
      <c r="U2653" s="199"/>
      <c r="V2653" s="200" t="s">
        <v>4634</v>
      </c>
      <c r="W2653" s="200" t="s">
        <v>4635</v>
      </c>
      <c r="X2653" s="200" t="s">
        <v>4635</v>
      </c>
    </row>
    <row r="2654" spans="1:24" ht="22.5" x14ac:dyDescent="0.2">
      <c r="A2654" s="146">
        <v>0</v>
      </c>
      <c r="B2654" s="116">
        <f t="shared" si="82"/>
        <v>1500.4</v>
      </c>
      <c r="C2654" s="190">
        <f t="shared" si="83"/>
        <v>0</v>
      </c>
      <c r="D2654" s="167"/>
      <c r="E2654" s="117" t="s">
        <v>4781</v>
      </c>
      <c r="F2654" s="118" t="s">
        <v>4913</v>
      </c>
      <c r="G2654" s="119" t="s">
        <v>4787</v>
      </c>
      <c r="H2654" s="117" t="s">
        <v>2163</v>
      </c>
      <c r="I2654" s="117">
        <v>1031</v>
      </c>
      <c r="J2654" s="117"/>
      <c r="K2654" s="120">
        <v>1500.4</v>
      </c>
      <c r="L2654" s="121" t="s">
        <v>1136</v>
      </c>
      <c r="M2654" s="121" t="s">
        <v>891</v>
      </c>
      <c r="N2654" s="121">
        <v>2016</v>
      </c>
      <c r="O2654" s="121">
        <v>580</v>
      </c>
      <c r="P2654" s="121" t="s">
        <v>1592</v>
      </c>
      <c r="Q2654" s="121" t="s">
        <v>895</v>
      </c>
      <c r="R2654" s="121">
        <v>72893555</v>
      </c>
      <c r="S2654" s="121" t="s">
        <v>6451</v>
      </c>
      <c r="T2654" s="199">
        <v>42660</v>
      </c>
      <c r="U2654" s="199">
        <v>42692</v>
      </c>
      <c r="V2654" s="200" t="s">
        <v>4634</v>
      </c>
      <c r="W2654" s="200" t="s">
        <v>4635</v>
      </c>
      <c r="X2654" s="200" t="s">
        <v>4635</v>
      </c>
    </row>
    <row r="2655" spans="1:24" ht="33.75" x14ac:dyDescent="0.2">
      <c r="A2655" s="146">
        <v>0</v>
      </c>
      <c r="B2655" s="116">
        <f t="shared" si="82"/>
        <v>1284.8</v>
      </c>
      <c r="C2655" s="190">
        <f t="shared" si="83"/>
        <v>0</v>
      </c>
      <c r="D2655" s="167"/>
      <c r="E2655" s="117" t="s">
        <v>11014</v>
      </c>
      <c r="F2655" s="118" t="s">
        <v>11015</v>
      </c>
      <c r="G2655" s="119" t="s">
        <v>11016</v>
      </c>
      <c r="H2655" s="117" t="s">
        <v>1225</v>
      </c>
      <c r="I2655" s="117">
        <v>1032</v>
      </c>
      <c r="J2655" s="117"/>
      <c r="K2655" s="120">
        <v>1284.8</v>
      </c>
      <c r="L2655" s="121" t="s">
        <v>1136</v>
      </c>
      <c r="M2655" s="121" t="s">
        <v>891</v>
      </c>
      <c r="N2655" s="121">
        <v>2019</v>
      </c>
      <c r="O2655" s="121">
        <v>376</v>
      </c>
      <c r="P2655" s="121" t="s">
        <v>1592</v>
      </c>
      <c r="Q2655" s="121" t="s">
        <v>895</v>
      </c>
      <c r="R2655" s="121">
        <v>73053171</v>
      </c>
      <c r="S2655" s="121" t="s">
        <v>11017</v>
      </c>
      <c r="T2655" s="199">
        <v>43634</v>
      </c>
      <c r="U2655" s="199">
        <v>43644</v>
      </c>
      <c r="V2655" s="200" t="s">
        <v>4634</v>
      </c>
      <c r="W2655" s="200" t="s">
        <v>4635</v>
      </c>
      <c r="X2655" s="200" t="s">
        <v>4635</v>
      </c>
    </row>
    <row r="2656" spans="1:24" x14ac:dyDescent="0.2">
      <c r="A2656" s="146">
        <v>0</v>
      </c>
      <c r="B2656" s="116">
        <f t="shared" si="82"/>
        <v>850.08</v>
      </c>
      <c r="C2656" s="190">
        <f t="shared" si="83"/>
        <v>0</v>
      </c>
      <c r="D2656" s="167"/>
      <c r="E2656" s="117" t="s">
        <v>2748</v>
      </c>
      <c r="F2656" s="118" t="s">
        <v>2749</v>
      </c>
      <c r="G2656" s="119" t="s">
        <v>2750</v>
      </c>
      <c r="H2656" s="117" t="s">
        <v>1225</v>
      </c>
      <c r="I2656" s="117">
        <v>1032</v>
      </c>
      <c r="J2656" s="117">
        <v>10</v>
      </c>
      <c r="K2656" s="120">
        <v>850.08</v>
      </c>
      <c r="L2656" s="121" t="s">
        <v>1136</v>
      </c>
      <c r="M2656" s="121" t="s">
        <v>891</v>
      </c>
      <c r="N2656" s="121">
        <v>2015</v>
      </c>
      <c r="O2656" s="121">
        <v>400</v>
      </c>
      <c r="P2656" s="121" t="s">
        <v>1592</v>
      </c>
      <c r="Q2656" s="121" t="s">
        <v>2363</v>
      </c>
      <c r="R2656" s="121">
        <v>66720506</v>
      </c>
      <c r="S2656" s="121" t="s">
        <v>2751</v>
      </c>
      <c r="T2656" s="199">
        <v>42096</v>
      </c>
      <c r="U2656" s="199"/>
      <c r="V2656" s="200" t="s">
        <v>4635</v>
      </c>
      <c r="W2656" s="200" t="s">
        <v>4634</v>
      </c>
      <c r="X2656" s="200" t="s">
        <v>4635</v>
      </c>
    </row>
    <row r="2657" spans="1:24" ht="22.5" x14ac:dyDescent="0.2">
      <c r="A2657" s="146">
        <v>0</v>
      </c>
      <c r="B2657" s="116">
        <f t="shared" si="82"/>
        <v>1001</v>
      </c>
      <c r="C2657" s="190">
        <f t="shared" si="83"/>
        <v>0</v>
      </c>
      <c r="D2657" s="167"/>
      <c r="E2657" s="117" t="s">
        <v>5097</v>
      </c>
      <c r="F2657" s="118" t="s">
        <v>6930</v>
      </c>
      <c r="G2657" s="119" t="s">
        <v>5207</v>
      </c>
      <c r="H2657" s="117" t="s">
        <v>1225</v>
      </c>
      <c r="I2657" s="117">
        <v>1032</v>
      </c>
      <c r="J2657" s="117"/>
      <c r="K2657" s="120">
        <v>1001</v>
      </c>
      <c r="L2657" s="121" t="s">
        <v>1136</v>
      </c>
      <c r="M2657" s="121" t="s">
        <v>891</v>
      </c>
      <c r="N2657" s="121">
        <v>2018</v>
      </c>
      <c r="O2657" s="121">
        <v>536</v>
      </c>
      <c r="P2657" s="121" t="s">
        <v>1592</v>
      </c>
      <c r="Q2657" s="121" t="s">
        <v>1593</v>
      </c>
      <c r="R2657" s="121">
        <v>72963520</v>
      </c>
      <c r="S2657" s="121" t="s">
        <v>5208</v>
      </c>
      <c r="T2657" s="199">
        <v>43125</v>
      </c>
      <c r="U2657" s="199">
        <v>43126</v>
      </c>
      <c r="V2657" s="200" t="s">
        <v>4634</v>
      </c>
      <c r="W2657" s="200" t="s">
        <v>4635</v>
      </c>
      <c r="X2657" s="200" t="s">
        <v>4635</v>
      </c>
    </row>
    <row r="2658" spans="1:24" ht="22.5" x14ac:dyDescent="0.2">
      <c r="A2658" s="146">
        <v>0</v>
      </c>
      <c r="B2658" s="116">
        <f t="shared" si="82"/>
        <v>950.4</v>
      </c>
      <c r="C2658" s="190">
        <f t="shared" si="83"/>
        <v>0</v>
      </c>
      <c r="D2658" s="167"/>
      <c r="E2658" s="117" t="s">
        <v>5097</v>
      </c>
      <c r="F2658" s="118" t="s">
        <v>12902</v>
      </c>
      <c r="G2658" s="119" t="s">
        <v>5207</v>
      </c>
      <c r="H2658" s="117" t="s">
        <v>1225</v>
      </c>
      <c r="I2658" s="117">
        <v>1032</v>
      </c>
      <c r="J2658" s="117"/>
      <c r="K2658" s="120">
        <v>950.4</v>
      </c>
      <c r="L2658" s="121" t="s">
        <v>1136</v>
      </c>
      <c r="M2658" s="121" t="s">
        <v>891</v>
      </c>
      <c r="N2658" s="121">
        <v>2017</v>
      </c>
      <c r="O2658" s="121">
        <v>536</v>
      </c>
      <c r="P2658" s="121" t="s">
        <v>1592</v>
      </c>
      <c r="Q2658" s="121" t="s">
        <v>1593</v>
      </c>
      <c r="R2658" s="121">
        <v>72912111</v>
      </c>
      <c r="S2658" s="121" t="s">
        <v>5208</v>
      </c>
      <c r="T2658" s="199">
        <v>42781</v>
      </c>
      <c r="U2658" s="199">
        <v>42793</v>
      </c>
      <c r="V2658" s="200" t="s">
        <v>4634</v>
      </c>
      <c r="W2658" s="200" t="s">
        <v>4635</v>
      </c>
      <c r="X2658" s="200" t="s">
        <v>4635</v>
      </c>
    </row>
    <row r="2659" spans="1:24" ht="22.5" x14ac:dyDescent="0.2">
      <c r="A2659" s="146">
        <v>0</v>
      </c>
      <c r="B2659" s="116">
        <f t="shared" si="82"/>
        <v>749.98</v>
      </c>
      <c r="C2659" s="190">
        <f t="shared" si="83"/>
        <v>0</v>
      </c>
      <c r="D2659" s="167" t="s">
        <v>894</v>
      </c>
      <c r="E2659" s="117" t="s">
        <v>3602</v>
      </c>
      <c r="F2659" s="118" t="s">
        <v>3603</v>
      </c>
      <c r="G2659" s="119" t="s">
        <v>3685</v>
      </c>
      <c r="H2659" s="117" t="s">
        <v>1225</v>
      </c>
      <c r="I2659" s="117">
        <v>1032</v>
      </c>
      <c r="J2659" s="117">
        <v>12</v>
      </c>
      <c r="K2659" s="120">
        <v>749.98</v>
      </c>
      <c r="L2659" s="121" t="s">
        <v>1136</v>
      </c>
      <c r="M2659" s="121" t="s">
        <v>891</v>
      </c>
      <c r="N2659" s="121">
        <v>2016</v>
      </c>
      <c r="O2659" s="121">
        <v>348</v>
      </c>
      <c r="P2659" s="121" t="s">
        <v>1592</v>
      </c>
      <c r="Q2659" s="121" t="s">
        <v>895</v>
      </c>
      <c r="R2659" s="121">
        <v>72134306</v>
      </c>
      <c r="S2659" s="121" t="s">
        <v>3686</v>
      </c>
      <c r="T2659" s="199">
        <v>42445</v>
      </c>
      <c r="U2659" s="199">
        <v>42671</v>
      </c>
      <c r="V2659" s="200" t="s">
        <v>4634</v>
      </c>
      <c r="W2659" s="200" t="s">
        <v>4635</v>
      </c>
      <c r="X2659" s="200" t="s">
        <v>4635</v>
      </c>
    </row>
    <row r="2660" spans="1:24" ht="22.5" x14ac:dyDescent="0.2">
      <c r="A2660" s="146">
        <v>0</v>
      </c>
      <c r="B2660" s="116">
        <f t="shared" si="82"/>
        <v>982.52</v>
      </c>
      <c r="C2660" s="190">
        <f t="shared" si="83"/>
        <v>0</v>
      </c>
      <c r="D2660" s="167" t="s">
        <v>13956</v>
      </c>
      <c r="E2660" s="117" t="s">
        <v>499</v>
      </c>
      <c r="F2660" s="118" t="s">
        <v>15238</v>
      </c>
      <c r="G2660" s="119" t="s">
        <v>5975</v>
      </c>
      <c r="H2660" s="117" t="s">
        <v>1225</v>
      </c>
      <c r="I2660" s="117">
        <v>1032</v>
      </c>
      <c r="J2660" s="117"/>
      <c r="K2660" s="120">
        <v>982.52</v>
      </c>
      <c r="L2660" s="121" t="s">
        <v>1136</v>
      </c>
      <c r="M2660" s="121" t="s">
        <v>3228</v>
      </c>
      <c r="N2660" s="121">
        <v>2020</v>
      </c>
      <c r="O2660" s="121">
        <v>224</v>
      </c>
      <c r="P2660" s="121" t="s">
        <v>1592</v>
      </c>
      <c r="Q2660" s="121" t="s">
        <v>895</v>
      </c>
      <c r="R2660" s="121">
        <v>73105113</v>
      </c>
      <c r="S2660" s="121" t="s">
        <v>5976</v>
      </c>
      <c r="T2660" s="199">
        <v>43831</v>
      </c>
      <c r="U2660" s="199"/>
      <c r="V2660" s="200" t="s">
        <v>4634</v>
      </c>
      <c r="W2660" s="200" t="s">
        <v>4635</v>
      </c>
      <c r="X2660" s="200" t="s">
        <v>4635</v>
      </c>
    </row>
    <row r="2661" spans="1:24" ht="22.5" x14ac:dyDescent="0.2">
      <c r="A2661" s="146">
        <v>0</v>
      </c>
      <c r="B2661" s="116">
        <f t="shared" si="82"/>
        <v>1076.9000000000001</v>
      </c>
      <c r="C2661" s="190">
        <f t="shared" si="83"/>
        <v>0</v>
      </c>
      <c r="D2661" s="167" t="s">
        <v>894</v>
      </c>
      <c r="E2661" s="117" t="s">
        <v>785</v>
      </c>
      <c r="F2661" s="118" t="s">
        <v>11018</v>
      </c>
      <c r="G2661" s="119" t="s">
        <v>187</v>
      </c>
      <c r="H2661" s="117" t="s">
        <v>1225</v>
      </c>
      <c r="I2661" s="117">
        <v>1032</v>
      </c>
      <c r="J2661" s="117"/>
      <c r="K2661" s="120">
        <v>1076.9000000000001</v>
      </c>
      <c r="L2661" s="121" t="s">
        <v>1136</v>
      </c>
      <c r="M2661" s="121" t="s">
        <v>3227</v>
      </c>
      <c r="N2661" s="121">
        <v>2018</v>
      </c>
      <c r="O2661" s="121">
        <v>320</v>
      </c>
      <c r="P2661" s="121" t="s">
        <v>1592</v>
      </c>
      <c r="Q2661" s="121" t="s">
        <v>895</v>
      </c>
      <c r="R2661" s="121">
        <v>72960108</v>
      </c>
      <c r="S2661" s="121" t="s">
        <v>675</v>
      </c>
      <c r="T2661" s="199">
        <v>43101</v>
      </c>
      <c r="U2661" s="199"/>
      <c r="V2661" s="200" t="s">
        <v>4634</v>
      </c>
      <c r="W2661" s="200" t="s">
        <v>4635</v>
      </c>
      <c r="X2661" s="200" t="s">
        <v>4635</v>
      </c>
    </row>
    <row r="2662" spans="1:24" ht="22.5" x14ac:dyDescent="0.2">
      <c r="A2662" s="146">
        <v>0</v>
      </c>
      <c r="B2662" s="116">
        <f t="shared" si="82"/>
        <v>1184.7</v>
      </c>
      <c r="C2662" s="190">
        <f t="shared" si="83"/>
        <v>0</v>
      </c>
      <c r="D2662" s="167" t="s">
        <v>13950</v>
      </c>
      <c r="E2662" s="117" t="s">
        <v>785</v>
      </c>
      <c r="F2662" s="118" t="s">
        <v>15239</v>
      </c>
      <c r="G2662" s="119" t="s">
        <v>187</v>
      </c>
      <c r="H2662" s="117" t="s">
        <v>1225</v>
      </c>
      <c r="I2662" s="117">
        <v>1032</v>
      </c>
      <c r="J2662" s="117"/>
      <c r="K2662" s="120">
        <v>1184.7</v>
      </c>
      <c r="L2662" s="121" t="s">
        <v>1136</v>
      </c>
      <c r="M2662" s="121" t="s">
        <v>3227</v>
      </c>
      <c r="N2662" s="121">
        <v>2020</v>
      </c>
      <c r="O2662" s="121">
        <v>320</v>
      </c>
      <c r="P2662" s="121" t="s">
        <v>1592</v>
      </c>
      <c r="Q2662" s="121" t="s">
        <v>895</v>
      </c>
      <c r="R2662" s="121">
        <v>73104798</v>
      </c>
      <c r="S2662" s="121" t="s">
        <v>675</v>
      </c>
      <c r="T2662" s="199">
        <v>43831</v>
      </c>
      <c r="U2662" s="199"/>
      <c r="V2662" s="200" t="s">
        <v>4634</v>
      </c>
      <c r="W2662" s="200" t="s">
        <v>4635</v>
      </c>
      <c r="X2662" s="200" t="s">
        <v>4635</v>
      </c>
    </row>
    <row r="2663" spans="1:24" x14ac:dyDescent="0.2">
      <c r="A2663" s="146">
        <v>0</v>
      </c>
      <c r="B2663" s="116">
        <f t="shared" si="82"/>
        <v>260.04000000000002</v>
      </c>
      <c r="C2663" s="190">
        <f t="shared" si="83"/>
        <v>0</v>
      </c>
      <c r="D2663" s="167"/>
      <c r="E2663" s="117" t="s">
        <v>3450</v>
      </c>
      <c r="F2663" s="118" t="s">
        <v>3451</v>
      </c>
      <c r="G2663" s="119" t="s">
        <v>3507</v>
      </c>
      <c r="H2663" s="117" t="s">
        <v>1225</v>
      </c>
      <c r="I2663" s="117">
        <v>1032</v>
      </c>
      <c r="J2663" s="117"/>
      <c r="K2663" s="120">
        <v>260.04000000000002</v>
      </c>
      <c r="L2663" s="121" t="s">
        <v>1136</v>
      </c>
      <c r="M2663" s="121" t="s">
        <v>891</v>
      </c>
      <c r="N2663" s="121">
        <v>2016</v>
      </c>
      <c r="O2663" s="121">
        <v>128</v>
      </c>
      <c r="P2663" s="121" t="s">
        <v>892</v>
      </c>
      <c r="Q2663" s="121" t="s">
        <v>895</v>
      </c>
      <c r="R2663" s="121">
        <v>71064606</v>
      </c>
      <c r="S2663" s="121" t="s">
        <v>3508</v>
      </c>
      <c r="T2663" s="199">
        <v>42360</v>
      </c>
      <c r="U2663" s="199">
        <v>42636</v>
      </c>
      <c r="V2663" s="200" t="s">
        <v>4634</v>
      </c>
      <c r="W2663" s="200" t="s">
        <v>4635</v>
      </c>
      <c r="X2663" s="200" t="s">
        <v>4635</v>
      </c>
    </row>
    <row r="2664" spans="1:24" x14ac:dyDescent="0.2">
      <c r="A2664" s="146">
        <v>0</v>
      </c>
      <c r="B2664" s="116">
        <f t="shared" si="82"/>
        <v>300.3</v>
      </c>
      <c r="C2664" s="190">
        <f t="shared" si="83"/>
        <v>0</v>
      </c>
      <c r="D2664" s="167" t="s">
        <v>1106</v>
      </c>
      <c r="E2664" s="117" t="s">
        <v>1363</v>
      </c>
      <c r="F2664" s="118" t="s">
        <v>15240</v>
      </c>
      <c r="G2664" s="119" t="s">
        <v>3837</v>
      </c>
      <c r="H2664" s="117" t="s">
        <v>1225</v>
      </c>
      <c r="I2664" s="117">
        <v>1032</v>
      </c>
      <c r="J2664" s="117"/>
      <c r="K2664" s="120">
        <v>300.3</v>
      </c>
      <c r="L2664" s="121" t="s">
        <v>1136</v>
      </c>
      <c r="M2664" s="121" t="s">
        <v>891</v>
      </c>
      <c r="N2664" s="121">
        <v>2020</v>
      </c>
      <c r="O2664" s="121">
        <v>108</v>
      </c>
      <c r="P2664" s="121" t="s">
        <v>892</v>
      </c>
      <c r="Q2664" s="121" t="s">
        <v>527</v>
      </c>
      <c r="R2664" s="121">
        <v>73100460</v>
      </c>
      <c r="S2664" s="121"/>
      <c r="T2664" s="199">
        <v>43846</v>
      </c>
      <c r="U2664" s="199">
        <v>43861</v>
      </c>
      <c r="V2664" s="200" t="s">
        <v>4635</v>
      </c>
      <c r="W2664" s="200" t="s">
        <v>4634</v>
      </c>
      <c r="X2664" s="200" t="s">
        <v>4635</v>
      </c>
    </row>
    <row r="2665" spans="1:24" ht="22.5" x14ac:dyDescent="0.2">
      <c r="A2665" s="146">
        <v>0</v>
      </c>
      <c r="B2665" s="116">
        <f t="shared" si="82"/>
        <v>1270.5</v>
      </c>
      <c r="C2665" s="190">
        <f t="shared" si="83"/>
        <v>0</v>
      </c>
      <c r="D2665" s="167" t="s">
        <v>13956</v>
      </c>
      <c r="E2665" s="117" t="s">
        <v>1363</v>
      </c>
      <c r="F2665" s="118" t="s">
        <v>15241</v>
      </c>
      <c r="G2665" s="119" t="s">
        <v>3837</v>
      </c>
      <c r="H2665" s="117" t="s">
        <v>1225</v>
      </c>
      <c r="I2665" s="117">
        <v>1032</v>
      </c>
      <c r="J2665" s="117"/>
      <c r="K2665" s="120">
        <v>1270.5</v>
      </c>
      <c r="L2665" s="121" t="s">
        <v>1136</v>
      </c>
      <c r="M2665" s="121" t="s">
        <v>3228</v>
      </c>
      <c r="N2665" s="121">
        <v>2020</v>
      </c>
      <c r="O2665" s="121">
        <v>256</v>
      </c>
      <c r="P2665" s="121" t="s">
        <v>1592</v>
      </c>
      <c r="Q2665" s="121" t="s">
        <v>893</v>
      </c>
      <c r="R2665" s="121">
        <v>73105120</v>
      </c>
      <c r="S2665" s="121" t="s">
        <v>5656</v>
      </c>
      <c r="T2665" s="199">
        <v>43831</v>
      </c>
      <c r="U2665" s="199"/>
      <c r="V2665" s="200" t="s">
        <v>4634</v>
      </c>
      <c r="W2665" s="200" t="s">
        <v>4635</v>
      </c>
      <c r="X2665" s="200" t="s">
        <v>4635</v>
      </c>
    </row>
    <row r="2666" spans="1:24" ht="22.5" x14ac:dyDescent="0.2">
      <c r="A2666" s="146">
        <v>0</v>
      </c>
      <c r="B2666" s="116">
        <f t="shared" si="82"/>
        <v>947.43</v>
      </c>
      <c r="C2666" s="190">
        <f t="shared" si="83"/>
        <v>0</v>
      </c>
      <c r="D2666" s="167" t="s">
        <v>13950</v>
      </c>
      <c r="E2666" s="117" t="s">
        <v>3205</v>
      </c>
      <c r="F2666" s="118" t="s">
        <v>15242</v>
      </c>
      <c r="G2666" s="119" t="s">
        <v>3206</v>
      </c>
      <c r="H2666" s="117" t="s">
        <v>1225</v>
      </c>
      <c r="I2666" s="117">
        <v>1032</v>
      </c>
      <c r="J2666" s="117"/>
      <c r="K2666" s="120">
        <v>947.43</v>
      </c>
      <c r="L2666" s="121" t="s">
        <v>1136</v>
      </c>
      <c r="M2666" s="121" t="s">
        <v>3228</v>
      </c>
      <c r="N2666" s="121">
        <v>2020</v>
      </c>
      <c r="O2666" s="121">
        <v>192</v>
      </c>
      <c r="P2666" s="121" t="s">
        <v>1592</v>
      </c>
      <c r="Q2666" s="121" t="s">
        <v>895</v>
      </c>
      <c r="R2666" s="121">
        <v>73105125</v>
      </c>
      <c r="S2666" s="121" t="s">
        <v>3207</v>
      </c>
      <c r="T2666" s="199">
        <v>43831</v>
      </c>
      <c r="U2666" s="199"/>
      <c r="V2666" s="200" t="s">
        <v>4634</v>
      </c>
      <c r="W2666" s="200" t="s">
        <v>4635</v>
      </c>
      <c r="X2666" s="200" t="s">
        <v>4635</v>
      </c>
    </row>
    <row r="2667" spans="1:24" ht="22.5" x14ac:dyDescent="0.2">
      <c r="A2667" s="146">
        <v>0</v>
      </c>
      <c r="B2667" s="116">
        <f t="shared" si="82"/>
        <v>1166</v>
      </c>
      <c r="C2667" s="190">
        <f t="shared" si="83"/>
        <v>0</v>
      </c>
      <c r="D2667" s="167"/>
      <c r="E2667" s="117" t="s">
        <v>3602</v>
      </c>
      <c r="F2667" s="118" t="s">
        <v>5324</v>
      </c>
      <c r="G2667" s="119" t="s">
        <v>5512</v>
      </c>
      <c r="H2667" s="117" t="s">
        <v>1225</v>
      </c>
      <c r="I2667" s="117">
        <v>1032</v>
      </c>
      <c r="J2667" s="117"/>
      <c r="K2667" s="120">
        <v>1166</v>
      </c>
      <c r="L2667" s="121" t="s">
        <v>1136</v>
      </c>
      <c r="M2667" s="121" t="s">
        <v>891</v>
      </c>
      <c r="N2667" s="121">
        <v>2017</v>
      </c>
      <c r="O2667" s="121">
        <v>396</v>
      </c>
      <c r="P2667" s="121" t="s">
        <v>1592</v>
      </c>
      <c r="Q2667" s="121" t="s">
        <v>895</v>
      </c>
      <c r="R2667" s="121">
        <v>72923789</v>
      </c>
      <c r="S2667" s="121" t="s">
        <v>11293</v>
      </c>
      <c r="T2667" s="199">
        <v>42843</v>
      </c>
      <c r="U2667" s="199">
        <v>42853</v>
      </c>
      <c r="V2667" s="200" t="s">
        <v>4634</v>
      </c>
      <c r="W2667" s="200" t="s">
        <v>4635</v>
      </c>
      <c r="X2667" s="200" t="s">
        <v>4635</v>
      </c>
    </row>
    <row r="2668" spans="1:24" ht="22.5" x14ac:dyDescent="0.2">
      <c r="A2668" s="146">
        <v>0</v>
      </c>
      <c r="B2668" s="116">
        <f t="shared" si="82"/>
        <v>200</v>
      </c>
      <c r="C2668" s="190">
        <f t="shared" si="83"/>
        <v>0</v>
      </c>
      <c r="D2668" s="167"/>
      <c r="E2668" s="117" t="s">
        <v>499</v>
      </c>
      <c r="F2668" s="118" t="s">
        <v>9693</v>
      </c>
      <c r="G2668" s="119" t="s">
        <v>4103</v>
      </c>
      <c r="H2668" s="117" t="s">
        <v>1225</v>
      </c>
      <c r="I2668" s="117">
        <v>1032</v>
      </c>
      <c r="J2668" s="117"/>
      <c r="K2668" s="120">
        <v>200</v>
      </c>
      <c r="L2668" s="121" t="s">
        <v>1136</v>
      </c>
      <c r="M2668" s="121" t="s">
        <v>1949</v>
      </c>
      <c r="N2668" s="121">
        <v>2007</v>
      </c>
      <c r="O2668" s="121">
        <v>204</v>
      </c>
      <c r="P2668" s="121" t="s">
        <v>1947</v>
      </c>
      <c r="Q2668" s="121" t="s">
        <v>929</v>
      </c>
      <c r="R2668" s="121">
        <v>49826906</v>
      </c>
      <c r="S2668" s="121" t="s">
        <v>5301</v>
      </c>
      <c r="T2668" s="199"/>
      <c r="U2668" s="199"/>
      <c r="V2668" s="200" t="s">
        <v>4634</v>
      </c>
      <c r="W2668" s="200" t="s">
        <v>4634</v>
      </c>
      <c r="X2668" s="200" t="s">
        <v>4635</v>
      </c>
    </row>
    <row r="2669" spans="1:24" ht="22.5" x14ac:dyDescent="0.2">
      <c r="A2669" s="146">
        <v>0</v>
      </c>
      <c r="B2669" s="116">
        <f t="shared" si="82"/>
        <v>200</v>
      </c>
      <c r="C2669" s="190">
        <f t="shared" si="83"/>
        <v>0</v>
      </c>
      <c r="D2669" s="167"/>
      <c r="E2669" s="117" t="s">
        <v>499</v>
      </c>
      <c r="F2669" s="118" t="s">
        <v>1018</v>
      </c>
      <c r="G2669" s="119" t="s">
        <v>4104</v>
      </c>
      <c r="H2669" s="117" t="s">
        <v>1225</v>
      </c>
      <c r="I2669" s="117">
        <v>1032</v>
      </c>
      <c r="J2669" s="117"/>
      <c r="K2669" s="120">
        <v>200</v>
      </c>
      <c r="L2669" s="121" t="s">
        <v>1136</v>
      </c>
      <c r="M2669" s="121" t="s">
        <v>1949</v>
      </c>
      <c r="N2669" s="121">
        <v>2007</v>
      </c>
      <c r="O2669" s="121">
        <v>211</v>
      </c>
      <c r="P2669" s="121" t="s">
        <v>1947</v>
      </c>
      <c r="Q2669" s="121" t="s">
        <v>929</v>
      </c>
      <c r="R2669" s="121">
        <v>49826806</v>
      </c>
      <c r="S2669" s="121" t="s">
        <v>1019</v>
      </c>
      <c r="T2669" s="199"/>
      <c r="U2669" s="199"/>
      <c r="V2669" s="200" t="s">
        <v>4634</v>
      </c>
      <c r="W2669" s="200" t="s">
        <v>4634</v>
      </c>
      <c r="X2669" s="200" t="s">
        <v>4635</v>
      </c>
    </row>
    <row r="2670" spans="1:24" ht="16.5" x14ac:dyDescent="0.2">
      <c r="A2670" s="146">
        <v>0</v>
      </c>
      <c r="B2670" s="116">
        <f t="shared" si="82"/>
        <v>803</v>
      </c>
      <c r="C2670" s="190">
        <f t="shared" si="83"/>
        <v>0</v>
      </c>
      <c r="D2670" s="167" t="s">
        <v>13950</v>
      </c>
      <c r="E2670" s="117" t="s">
        <v>2187</v>
      </c>
      <c r="F2670" s="118" t="s">
        <v>15243</v>
      </c>
      <c r="G2670" s="119" t="s">
        <v>2188</v>
      </c>
      <c r="H2670" s="117" t="s">
        <v>1225</v>
      </c>
      <c r="I2670" s="117">
        <v>1032</v>
      </c>
      <c r="J2670" s="117"/>
      <c r="K2670" s="120">
        <v>803</v>
      </c>
      <c r="L2670" s="121" t="s">
        <v>1136</v>
      </c>
      <c r="M2670" s="121" t="s">
        <v>3227</v>
      </c>
      <c r="N2670" s="121">
        <v>2020</v>
      </c>
      <c r="O2670" s="121">
        <v>160</v>
      </c>
      <c r="P2670" s="121" t="s">
        <v>1592</v>
      </c>
      <c r="Q2670" s="121" t="s">
        <v>895</v>
      </c>
      <c r="R2670" s="121">
        <v>73104638</v>
      </c>
      <c r="S2670" s="121" t="s">
        <v>2189</v>
      </c>
      <c r="T2670" s="199">
        <v>43831</v>
      </c>
      <c r="U2670" s="199"/>
      <c r="V2670" s="200" t="s">
        <v>4634</v>
      </c>
      <c r="W2670" s="200" t="s">
        <v>4635</v>
      </c>
      <c r="X2670" s="200" t="s">
        <v>4635</v>
      </c>
    </row>
    <row r="2671" spans="1:24" ht="22.5" x14ac:dyDescent="0.2">
      <c r="A2671" s="146">
        <v>0</v>
      </c>
      <c r="B2671" s="116">
        <f t="shared" ref="B2671:B2705" si="84">K2671-K2671*$C$14</f>
        <v>800.8</v>
      </c>
      <c r="C2671" s="190">
        <f t="shared" ref="C2671:C2705" si="85">A2671*B2671</f>
        <v>0</v>
      </c>
      <c r="D2671" s="167" t="s">
        <v>894</v>
      </c>
      <c r="E2671" s="117" t="s">
        <v>1146</v>
      </c>
      <c r="F2671" s="118" t="s">
        <v>11019</v>
      </c>
      <c r="G2671" s="119" t="s">
        <v>1190</v>
      </c>
      <c r="H2671" s="117" t="s">
        <v>1225</v>
      </c>
      <c r="I2671" s="117">
        <v>1032</v>
      </c>
      <c r="J2671" s="117"/>
      <c r="K2671" s="120">
        <v>800.8</v>
      </c>
      <c r="L2671" s="121" t="s">
        <v>1136</v>
      </c>
      <c r="M2671" s="121" t="s">
        <v>3227</v>
      </c>
      <c r="N2671" s="121">
        <v>2017</v>
      </c>
      <c r="O2671" s="121">
        <v>288</v>
      </c>
      <c r="P2671" s="121" t="s">
        <v>1592</v>
      </c>
      <c r="Q2671" s="121" t="s">
        <v>895</v>
      </c>
      <c r="R2671" s="121">
        <v>70096406</v>
      </c>
      <c r="S2671" s="121" t="s">
        <v>1496</v>
      </c>
      <c r="T2671" s="199">
        <v>42736</v>
      </c>
      <c r="U2671" s="199"/>
      <c r="V2671" s="200" t="s">
        <v>4634</v>
      </c>
      <c r="W2671" s="200" t="s">
        <v>4635</v>
      </c>
      <c r="X2671" s="200" t="s">
        <v>4635</v>
      </c>
    </row>
    <row r="2672" spans="1:24" ht="22.5" x14ac:dyDescent="0.2">
      <c r="A2672" s="146">
        <v>0</v>
      </c>
      <c r="B2672" s="116">
        <f t="shared" si="84"/>
        <v>924</v>
      </c>
      <c r="C2672" s="190">
        <f t="shared" si="85"/>
        <v>0</v>
      </c>
      <c r="D2672" s="167" t="s">
        <v>13950</v>
      </c>
      <c r="E2672" s="117" t="s">
        <v>1146</v>
      </c>
      <c r="F2672" s="118" t="s">
        <v>15244</v>
      </c>
      <c r="G2672" s="119" t="s">
        <v>1190</v>
      </c>
      <c r="H2672" s="117" t="s">
        <v>1225</v>
      </c>
      <c r="I2672" s="117">
        <v>1032</v>
      </c>
      <c r="J2672" s="117"/>
      <c r="K2672" s="120">
        <v>924</v>
      </c>
      <c r="L2672" s="121" t="s">
        <v>1136</v>
      </c>
      <c r="M2672" s="121" t="s">
        <v>3227</v>
      </c>
      <c r="N2672" s="121">
        <v>2020</v>
      </c>
      <c r="O2672" s="121">
        <v>288</v>
      </c>
      <c r="P2672" s="121" t="s">
        <v>1592</v>
      </c>
      <c r="Q2672" s="121" t="s">
        <v>895</v>
      </c>
      <c r="R2672" s="121">
        <v>73104851</v>
      </c>
      <c r="S2672" s="121" t="s">
        <v>1496</v>
      </c>
      <c r="T2672" s="199">
        <v>43831</v>
      </c>
      <c r="U2672" s="199"/>
      <c r="V2672" s="200" t="s">
        <v>4634</v>
      </c>
      <c r="W2672" s="200" t="s">
        <v>4635</v>
      </c>
      <c r="X2672" s="200" t="s">
        <v>4635</v>
      </c>
    </row>
    <row r="2673" spans="1:24" x14ac:dyDescent="0.2">
      <c r="A2673" s="146">
        <v>0</v>
      </c>
      <c r="B2673" s="116">
        <f t="shared" si="84"/>
        <v>1461.9</v>
      </c>
      <c r="C2673" s="190">
        <f t="shared" si="85"/>
        <v>0</v>
      </c>
      <c r="D2673" s="167" t="s">
        <v>13956</v>
      </c>
      <c r="E2673" s="117" t="s">
        <v>1002</v>
      </c>
      <c r="F2673" s="118" t="s">
        <v>15245</v>
      </c>
      <c r="G2673" s="119" t="s">
        <v>1003</v>
      </c>
      <c r="H2673" s="117" t="s">
        <v>1225</v>
      </c>
      <c r="I2673" s="117">
        <v>1032</v>
      </c>
      <c r="J2673" s="117"/>
      <c r="K2673" s="120">
        <v>1461.9</v>
      </c>
      <c r="L2673" s="121" t="s">
        <v>1136</v>
      </c>
      <c r="M2673" s="121" t="s">
        <v>3227</v>
      </c>
      <c r="N2673" s="121">
        <v>2020</v>
      </c>
      <c r="O2673" s="121">
        <v>448</v>
      </c>
      <c r="P2673" s="121" t="s">
        <v>1592</v>
      </c>
      <c r="Q2673" s="121" t="s">
        <v>895</v>
      </c>
      <c r="R2673" s="121">
        <v>73104852</v>
      </c>
      <c r="S2673" s="121" t="s">
        <v>854</v>
      </c>
      <c r="T2673" s="199">
        <v>43831</v>
      </c>
      <c r="U2673" s="199"/>
      <c r="V2673" s="200" t="s">
        <v>4634</v>
      </c>
      <c r="W2673" s="200" t="s">
        <v>4635</v>
      </c>
      <c r="X2673" s="200" t="s">
        <v>4635</v>
      </c>
    </row>
    <row r="2674" spans="1:24" x14ac:dyDescent="0.2">
      <c r="A2674" s="146">
        <v>0</v>
      </c>
      <c r="B2674" s="116">
        <f t="shared" si="84"/>
        <v>899.8</v>
      </c>
      <c r="C2674" s="190">
        <f t="shared" si="85"/>
        <v>0</v>
      </c>
      <c r="D2674" s="167"/>
      <c r="E2674" s="117" t="s">
        <v>761</v>
      </c>
      <c r="F2674" s="118" t="s">
        <v>11020</v>
      </c>
      <c r="G2674" s="119" t="s">
        <v>2055</v>
      </c>
      <c r="H2674" s="117" t="s">
        <v>1225</v>
      </c>
      <c r="I2674" s="117">
        <v>1032</v>
      </c>
      <c r="J2674" s="117"/>
      <c r="K2674" s="120">
        <v>899.8</v>
      </c>
      <c r="L2674" s="121" t="s">
        <v>1136</v>
      </c>
      <c r="M2674" s="121" t="s">
        <v>3227</v>
      </c>
      <c r="N2674" s="121">
        <v>2016</v>
      </c>
      <c r="O2674" s="121">
        <v>336</v>
      </c>
      <c r="P2674" s="121" t="s">
        <v>1592</v>
      </c>
      <c r="Q2674" s="121" t="s">
        <v>895</v>
      </c>
      <c r="R2674" s="121">
        <v>72940350</v>
      </c>
      <c r="S2674" s="121" t="s">
        <v>491</v>
      </c>
      <c r="T2674" s="199">
        <v>42370</v>
      </c>
      <c r="U2674" s="199"/>
      <c r="V2674" s="200" t="s">
        <v>4634</v>
      </c>
      <c r="W2674" s="200" t="s">
        <v>4635</v>
      </c>
      <c r="X2674" s="200" t="s">
        <v>4635</v>
      </c>
    </row>
    <row r="2675" spans="1:24" x14ac:dyDescent="0.2">
      <c r="A2675" s="146">
        <v>0</v>
      </c>
      <c r="B2675" s="116">
        <f t="shared" si="84"/>
        <v>899.8</v>
      </c>
      <c r="C2675" s="190">
        <f t="shared" si="85"/>
        <v>0</v>
      </c>
      <c r="D2675" s="167"/>
      <c r="E2675" s="117" t="s">
        <v>761</v>
      </c>
      <c r="F2675" s="118" t="s">
        <v>11021</v>
      </c>
      <c r="G2675" s="119" t="s">
        <v>2055</v>
      </c>
      <c r="H2675" s="117" t="s">
        <v>1225</v>
      </c>
      <c r="I2675" s="117">
        <v>1032</v>
      </c>
      <c r="J2675" s="117"/>
      <c r="K2675" s="120">
        <v>899.8</v>
      </c>
      <c r="L2675" s="121" t="s">
        <v>1136</v>
      </c>
      <c r="M2675" s="121" t="s">
        <v>3227</v>
      </c>
      <c r="N2675" s="121">
        <v>2017</v>
      </c>
      <c r="O2675" s="121">
        <v>336</v>
      </c>
      <c r="P2675" s="121" t="s">
        <v>1592</v>
      </c>
      <c r="Q2675" s="121" t="s">
        <v>895</v>
      </c>
      <c r="R2675" s="121">
        <v>70096506</v>
      </c>
      <c r="S2675" s="121" t="s">
        <v>491</v>
      </c>
      <c r="T2675" s="199">
        <v>42736</v>
      </c>
      <c r="U2675" s="199"/>
      <c r="V2675" s="200" t="s">
        <v>4634</v>
      </c>
      <c r="W2675" s="200" t="s">
        <v>4635</v>
      </c>
      <c r="X2675" s="200" t="s">
        <v>4635</v>
      </c>
    </row>
    <row r="2676" spans="1:24" x14ac:dyDescent="0.2">
      <c r="A2676" s="146">
        <v>0</v>
      </c>
      <c r="B2676" s="116">
        <f t="shared" si="84"/>
        <v>1039.5</v>
      </c>
      <c r="C2676" s="190">
        <f t="shared" si="85"/>
        <v>0</v>
      </c>
      <c r="D2676" s="167" t="s">
        <v>13956</v>
      </c>
      <c r="E2676" s="117" t="s">
        <v>761</v>
      </c>
      <c r="F2676" s="118" t="s">
        <v>15246</v>
      </c>
      <c r="G2676" s="119" t="s">
        <v>2055</v>
      </c>
      <c r="H2676" s="117" t="s">
        <v>1225</v>
      </c>
      <c r="I2676" s="117">
        <v>1032</v>
      </c>
      <c r="J2676" s="117"/>
      <c r="K2676" s="120">
        <v>1039.5</v>
      </c>
      <c r="L2676" s="121" t="s">
        <v>1136</v>
      </c>
      <c r="M2676" s="121" t="s">
        <v>3227</v>
      </c>
      <c r="N2676" s="121">
        <v>2020</v>
      </c>
      <c r="O2676" s="121">
        <v>336</v>
      </c>
      <c r="P2676" s="121" t="s">
        <v>1592</v>
      </c>
      <c r="Q2676" s="121" t="s">
        <v>895</v>
      </c>
      <c r="R2676" s="121">
        <v>73104854</v>
      </c>
      <c r="S2676" s="121" t="s">
        <v>491</v>
      </c>
      <c r="T2676" s="199">
        <v>43831</v>
      </c>
      <c r="U2676" s="199"/>
      <c r="V2676" s="200" t="s">
        <v>4634</v>
      </c>
      <c r="W2676" s="200" t="s">
        <v>4635</v>
      </c>
      <c r="X2676" s="200" t="s">
        <v>4635</v>
      </c>
    </row>
    <row r="2677" spans="1:24" x14ac:dyDescent="0.2">
      <c r="A2677" s="146">
        <v>0</v>
      </c>
      <c r="B2677" s="116">
        <f t="shared" si="84"/>
        <v>950.4</v>
      </c>
      <c r="C2677" s="190">
        <f t="shared" si="85"/>
        <v>0</v>
      </c>
      <c r="D2677" s="167"/>
      <c r="E2677" s="117" t="s">
        <v>1002</v>
      </c>
      <c r="F2677" s="118" t="s">
        <v>11691</v>
      </c>
      <c r="G2677" s="119" t="s">
        <v>12027</v>
      </c>
      <c r="H2677" s="117" t="s">
        <v>1225</v>
      </c>
      <c r="I2677" s="117">
        <v>1032</v>
      </c>
      <c r="J2677" s="117"/>
      <c r="K2677" s="120">
        <v>950.4</v>
      </c>
      <c r="L2677" s="121" t="s">
        <v>1136</v>
      </c>
      <c r="M2677" s="121" t="s">
        <v>891</v>
      </c>
      <c r="N2677" s="121">
        <v>2019</v>
      </c>
      <c r="O2677" s="121">
        <v>220</v>
      </c>
      <c r="P2677" s="121" t="s">
        <v>1592</v>
      </c>
      <c r="Q2677" s="121" t="s">
        <v>895</v>
      </c>
      <c r="R2677" s="121">
        <v>73070950</v>
      </c>
      <c r="S2677" s="121" t="s">
        <v>12028</v>
      </c>
      <c r="T2677" s="199">
        <v>43669</v>
      </c>
      <c r="U2677" s="199">
        <v>43672</v>
      </c>
      <c r="V2677" s="200" t="s">
        <v>4634</v>
      </c>
      <c r="W2677" s="200" t="s">
        <v>4635</v>
      </c>
      <c r="X2677" s="200" t="s">
        <v>4635</v>
      </c>
    </row>
    <row r="2678" spans="1:24" x14ac:dyDescent="0.2">
      <c r="A2678" s="146">
        <v>0</v>
      </c>
      <c r="B2678" s="116">
        <f t="shared" si="84"/>
        <v>1848.88</v>
      </c>
      <c r="C2678" s="190">
        <f t="shared" si="85"/>
        <v>0</v>
      </c>
      <c r="D2678" s="167" t="s">
        <v>13956</v>
      </c>
      <c r="E2678" s="117" t="s">
        <v>499</v>
      </c>
      <c r="F2678" s="118" t="s">
        <v>15247</v>
      </c>
      <c r="G2678" s="119" t="s">
        <v>5978</v>
      </c>
      <c r="H2678" s="117" t="s">
        <v>1225</v>
      </c>
      <c r="I2678" s="117">
        <v>1032</v>
      </c>
      <c r="J2678" s="117"/>
      <c r="K2678" s="120">
        <v>1848.88</v>
      </c>
      <c r="L2678" s="121" t="s">
        <v>1136</v>
      </c>
      <c r="M2678" s="121" t="s">
        <v>3228</v>
      </c>
      <c r="N2678" s="121">
        <v>2020</v>
      </c>
      <c r="O2678" s="121">
        <v>464</v>
      </c>
      <c r="P2678" s="121" t="s">
        <v>1592</v>
      </c>
      <c r="Q2678" s="121" t="s">
        <v>893</v>
      </c>
      <c r="R2678" s="121">
        <v>73105154</v>
      </c>
      <c r="S2678" s="121" t="s">
        <v>5979</v>
      </c>
      <c r="T2678" s="199">
        <v>43831</v>
      </c>
      <c r="U2678" s="199"/>
      <c r="V2678" s="200" t="s">
        <v>4634</v>
      </c>
      <c r="W2678" s="200" t="s">
        <v>4635</v>
      </c>
      <c r="X2678" s="200" t="s">
        <v>4635</v>
      </c>
    </row>
    <row r="2679" spans="1:24" x14ac:dyDescent="0.2">
      <c r="A2679" s="146">
        <v>0</v>
      </c>
      <c r="B2679" s="116">
        <f t="shared" si="84"/>
        <v>451.09</v>
      </c>
      <c r="C2679" s="190">
        <f t="shared" si="85"/>
        <v>0</v>
      </c>
      <c r="D2679" s="167"/>
      <c r="E2679" s="117" t="s">
        <v>1363</v>
      </c>
      <c r="F2679" s="118" t="s">
        <v>4911</v>
      </c>
      <c r="G2679" s="119" t="s">
        <v>4325</v>
      </c>
      <c r="H2679" s="117" t="s">
        <v>1225</v>
      </c>
      <c r="I2679" s="117">
        <v>1032</v>
      </c>
      <c r="J2679" s="117"/>
      <c r="K2679" s="120">
        <v>451.09</v>
      </c>
      <c r="L2679" s="121" t="s">
        <v>1136</v>
      </c>
      <c r="M2679" s="121" t="s">
        <v>891</v>
      </c>
      <c r="N2679" s="121">
        <v>2017</v>
      </c>
      <c r="O2679" s="121">
        <v>112</v>
      </c>
      <c r="P2679" s="121" t="s">
        <v>892</v>
      </c>
      <c r="Q2679" s="121" t="s">
        <v>895</v>
      </c>
      <c r="R2679" s="121">
        <v>72904198</v>
      </c>
      <c r="S2679" s="121" t="s">
        <v>4326</v>
      </c>
      <c r="T2679" s="199">
        <v>42705</v>
      </c>
      <c r="U2679" s="199">
        <v>42730</v>
      </c>
      <c r="V2679" s="200" t="s">
        <v>4634</v>
      </c>
      <c r="W2679" s="200" t="s">
        <v>4634</v>
      </c>
      <c r="X2679" s="200" t="s">
        <v>4635</v>
      </c>
    </row>
    <row r="2680" spans="1:24" ht="22.5" x14ac:dyDescent="0.2">
      <c r="A2680" s="146">
        <v>0</v>
      </c>
      <c r="B2680" s="116">
        <f t="shared" si="84"/>
        <v>850.08</v>
      </c>
      <c r="C2680" s="190">
        <f t="shared" si="85"/>
        <v>0</v>
      </c>
      <c r="D2680" s="167" t="s">
        <v>894</v>
      </c>
      <c r="E2680" s="117" t="s">
        <v>3627</v>
      </c>
      <c r="F2680" s="118" t="s">
        <v>3628</v>
      </c>
      <c r="G2680" s="119" t="s">
        <v>3703</v>
      </c>
      <c r="H2680" s="117" t="s">
        <v>1225</v>
      </c>
      <c r="I2680" s="117">
        <v>1032</v>
      </c>
      <c r="J2680" s="117">
        <v>12</v>
      </c>
      <c r="K2680" s="120">
        <v>850.08</v>
      </c>
      <c r="L2680" s="121" t="s">
        <v>1136</v>
      </c>
      <c r="M2680" s="121" t="s">
        <v>891</v>
      </c>
      <c r="N2680" s="121">
        <v>2016</v>
      </c>
      <c r="O2680" s="121">
        <v>368</v>
      </c>
      <c r="P2680" s="121" t="s">
        <v>1592</v>
      </c>
      <c r="Q2680" s="121" t="s">
        <v>895</v>
      </c>
      <c r="R2680" s="121">
        <v>72135706</v>
      </c>
      <c r="S2680" s="121" t="s">
        <v>3704</v>
      </c>
      <c r="T2680" s="199">
        <v>42445</v>
      </c>
      <c r="U2680" s="199"/>
      <c r="V2680" s="200" t="s">
        <v>4634</v>
      </c>
      <c r="W2680" s="200" t="s">
        <v>4635</v>
      </c>
      <c r="X2680" s="200" t="s">
        <v>4635</v>
      </c>
    </row>
    <row r="2681" spans="1:24" x14ac:dyDescent="0.2">
      <c r="A2681" s="146">
        <v>0</v>
      </c>
      <c r="B2681" s="116">
        <f t="shared" si="84"/>
        <v>1200.0999999999999</v>
      </c>
      <c r="C2681" s="190">
        <f t="shared" si="85"/>
        <v>0</v>
      </c>
      <c r="D2681" s="167"/>
      <c r="E2681" s="117" t="s">
        <v>9476</v>
      </c>
      <c r="F2681" s="118" t="s">
        <v>12234</v>
      </c>
      <c r="G2681" s="119" t="s">
        <v>9694</v>
      </c>
      <c r="H2681" s="117" t="s">
        <v>1225</v>
      </c>
      <c r="I2681" s="117">
        <v>1032</v>
      </c>
      <c r="J2681" s="117"/>
      <c r="K2681" s="120">
        <v>1200.0999999999999</v>
      </c>
      <c r="L2681" s="121" t="s">
        <v>1136</v>
      </c>
      <c r="M2681" s="121" t="s">
        <v>891</v>
      </c>
      <c r="N2681" s="121">
        <v>2019</v>
      </c>
      <c r="O2681" s="121">
        <v>264</v>
      </c>
      <c r="P2681" s="121" t="s">
        <v>1592</v>
      </c>
      <c r="Q2681" s="121" t="s">
        <v>895</v>
      </c>
      <c r="R2681" s="121">
        <v>73038394</v>
      </c>
      <c r="S2681" s="121" t="s">
        <v>9695</v>
      </c>
      <c r="T2681" s="199">
        <v>43502</v>
      </c>
      <c r="U2681" s="199">
        <v>43504</v>
      </c>
      <c r="V2681" s="200" t="s">
        <v>4634</v>
      </c>
      <c r="W2681" s="200" t="s">
        <v>4635</v>
      </c>
      <c r="X2681" s="200" t="s">
        <v>4635</v>
      </c>
    </row>
    <row r="2682" spans="1:24" x14ac:dyDescent="0.2">
      <c r="A2682" s="146">
        <v>0</v>
      </c>
      <c r="B2682" s="116">
        <f t="shared" si="84"/>
        <v>500.5</v>
      </c>
      <c r="C2682" s="190">
        <f t="shared" si="85"/>
        <v>0</v>
      </c>
      <c r="D2682" s="167" t="s">
        <v>1106</v>
      </c>
      <c r="E2682" s="117" t="s">
        <v>1363</v>
      </c>
      <c r="F2682" s="118" t="s">
        <v>15248</v>
      </c>
      <c r="G2682" s="119" t="s">
        <v>15249</v>
      </c>
      <c r="H2682" s="117" t="s">
        <v>1225</v>
      </c>
      <c r="I2682" s="117">
        <v>1032</v>
      </c>
      <c r="J2682" s="117"/>
      <c r="K2682" s="120">
        <v>500.5</v>
      </c>
      <c r="L2682" s="121" t="s">
        <v>1136</v>
      </c>
      <c r="M2682" s="121" t="s">
        <v>891</v>
      </c>
      <c r="N2682" s="121">
        <v>2020</v>
      </c>
      <c r="O2682" s="121">
        <v>140</v>
      </c>
      <c r="P2682" s="121" t="s">
        <v>1592</v>
      </c>
      <c r="Q2682" s="121" t="s">
        <v>527</v>
      </c>
      <c r="R2682" s="121">
        <v>73100461</v>
      </c>
      <c r="S2682" s="121" t="s">
        <v>15250</v>
      </c>
      <c r="T2682" s="199">
        <v>43846</v>
      </c>
      <c r="U2682" s="199">
        <v>43861</v>
      </c>
      <c r="V2682" s="200" t="s">
        <v>4635</v>
      </c>
      <c r="W2682" s="200" t="s">
        <v>4634</v>
      </c>
      <c r="X2682" s="200" t="s">
        <v>4635</v>
      </c>
    </row>
    <row r="2683" spans="1:24" x14ac:dyDescent="0.2">
      <c r="A2683" s="146">
        <v>0</v>
      </c>
      <c r="B2683" s="116">
        <f t="shared" si="84"/>
        <v>1500.4</v>
      </c>
      <c r="C2683" s="190">
        <f t="shared" si="85"/>
        <v>0</v>
      </c>
      <c r="D2683" s="167"/>
      <c r="E2683" s="117" t="s">
        <v>8663</v>
      </c>
      <c r="F2683" s="118" t="s">
        <v>8664</v>
      </c>
      <c r="G2683" s="119" t="s">
        <v>9000</v>
      </c>
      <c r="H2683" s="117" t="s">
        <v>1225</v>
      </c>
      <c r="I2683" s="117">
        <v>1032</v>
      </c>
      <c r="J2683" s="117"/>
      <c r="K2683" s="120">
        <v>1500.4</v>
      </c>
      <c r="L2683" s="121" t="s">
        <v>1136</v>
      </c>
      <c r="M2683" s="121" t="s">
        <v>891</v>
      </c>
      <c r="N2683" s="121">
        <v>2019</v>
      </c>
      <c r="O2683" s="121">
        <v>200</v>
      </c>
      <c r="P2683" s="121" t="s">
        <v>1592</v>
      </c>
      <c r="Q2683" s="121" t="s">
        <v>895</v>
      </c>
      <c r="R2683" s="121">
        <v>73026230</v>
      </c>
      <c r="S2683" s="121" t="s">
        <v>9001</v>
      </c>
      <c r="T2683" s="199">
        <v>43431</v>
      </c>
      <c r="U2683" s="199">
        <v>43434</v>
      </c>
      <c r="V2683" s="200" t="s">
        <v>4634</v>
      </c>
      <c r="W2683" s="200" t="s">
        <v>4635</v>
      </c>
      <c r="X2683" s="200" t="s">
        <v>4635</v>
      </c>
    </row>
    <row r="2684" spans="1:24" ht="22.5" x14ac:dyDescent="0.2">
      <c r="A2684" s="146">
        <v>0</v>
      </c>
      <c r="B2684" s="116">
        <f t="shared" si="84"/>
        <v>1549.9</v>
      </c>
      <c r="C2684" s="190">
        <f t="shared" si="85"/>
        <v>0</v>
      </c>
      <c r="D2684" s="167"/>
      <c r="E2684" s="117" t="s">
        <v>8663</v>
      </c>
      <c r="F2684" s="118" t="s">
        <v>11022</v>
      </c>
      <c r="G2684" s="119" t="s">
        <v>11023</v>
      </c>
      <c r="H2684" s="117" t="s">
        <v>1225</v>
      </c>
      <c r="I2684" s="117">
        <v>1032</v>
      </c>
      <c r="J2684" s="117"/>
      <c r="K2684" s="120">
        <v>1549.9</v>
      </c>
      <c r="L2684" s="121" t="s">
        <v>1136</v>
      </c>
      <c r="M2684" s="121" t="s">
        <v>891</v>
      </c>
      <c r="N2684" s="121">
        <v>2019</v>
      </c>
      <c r="O2684" s="121">
        <v>188</v>
      </c>
      <c r="P2684" s="121" t="s">
        <v>1592</v>
      </c>
      <c r="Q2684" s="121" t="s">
        <v>895</v>
      </c>
      <c r="R2684" s="121">
        <v>73053173</v>
      </c>
      <c r="S2684" s="121" t="s">
        <v>11024</v>
      </c>
      <c r="T2684" s="199">
        <v>43605</v>
      </c>
      <c r="U2684" s="199">
        <v>43609</v>
      </c>
      <c r="V2684" s="200" t="s">
        <v>4634</v>
      </c>
      <c r="W2684" s="200" t="s">
        <v>4635</v>
      </c>
      <c r="X2684" s="200" t="s">
        <v>4635</v>
      </c>
    </row>
    <row r="2685" spans="1:24" ht="22.5" x14ac:dyDescent="0.2">
      <c r="A2685" s="146">
        <v>0</v>
      </c>
      <c r="B2685" s="116">
        <f t="shared" si="84"/>
        <v>2300.1</v>
      </c>
      <c r="C2685" s="190">
        <f t="shared" si="85"/>
        <v>0</v>
      </c>
      <c r="D2685" s="167"/>
      <c r="E2685" s="117" t="s">
        <v>9477</v>
      </c>
      <c r="F2685" s="118" t="s">
        <v>9478</v>
      </c>
      <c r="G2685" s="119" t="s">
        <v>10153</v>
      </c>
      <c r="H2685" s="117" t="s">
        <v>1225</v>
      </c>
      <c r="I2685" s="117">
        <v>1032</v>
      </c>
      <c r="J2685" s="117"/>
      <c r="K2685" s="120">
        <v>2300.1</v>
      </c>
      <c r="L2685" s="121" t="s">
        <v>1136</v>
      </c>
      <c r="M2685" s="121" t="s">
        <v>891</v>
      </c>
      <c r="N2685" s="121">
        <v>2019</v>
      </c>
      <c r="O2685" s="121">
        <v>248</v>
      </c>
      <c r="P2685" s="121" t="s">
        <v>1592</v>
      </c>
      <c r="Q2685" s="121" t="s">
        <v>895</v>
      </c>
      <c r="R2685" s="121">
        <v>73038409</v>
      </c>
      <c r="S2685" s="121" t="s">
        <v>10154</v>
      </c>
      <c r="T2685" s="199">
        <v>43522</v>
      </c>
      <c r="U2685" s="199">
        <v>43525</v>
      </c>
      <c r="V2685" s="200" t="s">
        <v>4634</v>
      </c>
      <c r="W2685" s="200" t="s">
        <v>4635</v>
      </c>
      <c r="X2685" s="200" t="s">
        <v>4635</v>
      </c>
    </row>
    <row r="2686" spans="1:24" ht="22.5" x14ac:dyDescent="0.2">
      <c r="A2686" s="146">
        <v>0</v>
      </c>
      <c r="B2686" s="116">
        <f t="shared" si="84"/>
        <v>2200</v>
      </c>
      <c r="C2686" s="190">
        <f t="shared" si="85"/>
        <v>0</v>
      </c>
      <c r="D2686" s="167" t="s">
        <v>1106</v>
      </c>
      <c r="E2686" s="117" t="s">
        <v>8663</v>
      </c>
      <c r="F2686" s="118" t="s">
        <v>13606</v>
      </c>
      <c r="G2686" s="119" t="s">
        <v>13607</v>
      </c>
      <c r="H2686" s="117" t="s">
        <v>1225</v>
      </c>
      <c r="I2686" s="117">
        <v>1032</v>
      </c>
      <c r="J2686" s="117"/>
      <c r="K2686" s="120">
        <v>2200</v>
      </c>
      <c r="L2686" s="121" t="s">
        <v>1136</v>
      </c>
      <c r="M2686" s="121" t="s">
        <v>891</v>
      </c>
      <c r="N2686" s="121">
        <v>2020</v>
      </c>
      <c r="O2686" s="121">
        <v>376</v>
      </c>
      <c r="P2686" s="121" t="s">
        <v>1592</v>
      </c>
      <c r="Q2686" s="121" t="s">
        <v>895</v>
      </c>
      <c r="R2686" s="121">
        <v>73099208</v>
      </c>
      <c r="S2686" s="121" t="s">
        <v>9002</v>
      </c>
      <c r="T2686" s="199">
        <v>43801</v>
      </c>
      <c r="U2686" s="199">
        <v>43812</v>
      </c>
      <c r="V2686" s="200" t="s">
        <v>4634</v>
      </c>
      <c r="W2686" s="200" t="s">
        <v>4635</v>
      </c>
      <c r="X2686" s="200" t="s">
        <v>4635</v>
      </c>
    </row>
    <row r="2687" spans="1:24" ht="22.5" x14ac:dyDescent="0.2">
      <c r="A2687" s="146">
        <v>0</v>
      </c>
      <c r="B2687" s="116">
        <f t="shared" si="84"/>
        <v>770</v>
      </c>
      <c r="C2687" s="190">
        <f t="shared" si="85"/>
        <v>0</v>
      </c>
      <c r="D2687" s="167" t="s">
        <v>1106</v>
      </c>
      <c r="E2687" s="117" t="s">
        <v>11692</v>
      </c>
      <c r="F2687" s="118" t="s">
        <v>12700</v>
      </c>
      <c r="G2687" s="119" t="s">
        <v>13280</v>
      </c>
      <c r="H2687" s="117" t="s">
        <v>1225</v>
      </c>
      <c r="I2687" s="117">
        <v>1032</v>
      </c>
      <c r="J2687" s="117"/>
      <c r="K2687" s="120">
        <v>770</v>
      </c>
      <c r="L2687" s="121" t="s">
        <v>1136</v>
      </c>
      <c r="M2687" s="121" t="s">
        <v>891</v>
      </c>
      <c r="N2687" s="121">
        <v>2020</v>
      </c>
      <c r="O2687" s="121">
        <v>140</v>
      </c>
      <c r="P2687" s="121" t="s">
        <v>1592</v>
      </c>
      <c r="Q2687" s="121" t="s">
        <v>895</v>
      </c>
      <c r="R2687" s="121">
        <v>73092248</v>
      </c>
      <c r="S2687" s="121" t="s">
        <v>13281</v>
      </c>
      <c r="T2687" s="199">
        <v>43817</v>
      </c>
      <c r="U2687" s="199">
        <v>43826</v>
      </c>
      <c r="V2687" s="200" t="s">
        <v>4634</v>
      </c>
      <c r="W2687" s="200" t="s">
        <v>4635</v>
      </c>
      <c r="X2687" s="200" t="s">
        <v>4635</v>
      </c>
    </row>
    <row r="2688" spans="1:24" ht="22.5" x14ac:dyDescent="0.2">
      <c r="A2688" s="146">
        <v>0</v>
      </c>
      <c r="B2688" s="116">
        <f t="shared" si="84"/>
        <v>805.2</v>
      </c>
      <c r="C2688" s="190">
        <f t="shared" si="85"/>
        <v>0</v>
      </c>
      <c r="D2688" s="167"/>
      <c r="E2688" s="117" t="s">
        <v>11692</v>
      </c>
      <c r="F2688" s="118" t="s">
        <v>11693</v>
      </c>
      <c r="G2688" s="119" t="s">
        <v>12029</v>
      </c>
      <c r="H2688" s="117" t="s">
        <v>1225</v>
      </c>
      <c r="I2688" s="117">
        <v>1032</v>
      </c>
      <c r="J2688" s="117"/>
      <c r="K2688" s="120">
        <v>805.2</v>
      </c>
      <c r="L2688" s="121" t="s">
        <v>1136</v>
      </c>
      <c r="M2688" s="121" t="s">
        <v>891</v>
      </c>
      <c r="N2688" s="121">
        <v>2019</v>
      </c>
      <c r="O2688" s="121">
        <v>128</v>
      </c>
      <c r="P2688" s="121" t="s">
        <v>892</v>
      </c>
      <c r="Q2688" s="121" t="s">
        <v>893</v>
      </c>
      <c r="R2688" s="121">
        <v>73070935</v>
      </c>
      <c r="S2688" s="121" t="s">
        <v>12030</v>
      </c>
      <c r="T2688" s="199">
        <v>43669</v>
      </c>
      <c r="U2688" s="199">
        <v>43672</v>
      </c>
      <c r="V2688" s="200" t="s">
        <v>4634</v>
      </c>
      <c r="W2688" s="200" t="s">
        <v>4635</v>
      </c>
      <c r="X2688" s="200" t="s">
        <v>4635</v>
      </c>
    </row>
    <row r="2689" spans="1:24" ht="22.5" x14ac:dyDescent="0.2">
      <c r="A2689" s="146">
        <v>0</v>
      </c>
      <c r="B2689" s="116">
        <f t="shared" si="84"/>
        <v>1386</v>
      </c>
      <c r="C2689" s="190">
        <f t="shared" si="85"/>
        <v>0</v>
      </c>
      <c r="D2689" s="167" t="s">
        <v>13950</v>
      </c>
      <c r="E2689" s="117" t="s">
        <v>5001</v>
      </c>
      <c r="F2689" s="118" t="s">
        <v>15251</v>
      </c>
      <c r="G2689" s="119" t="s">
        <v>5002</v>
      </c>
      <c r="H2689" s="117" t="s">
        <v>1225</v>
      </c>
      <c r="I2689" s="117">
        <v>1032</v>
      </c>
      <c r="J2689" s="117"/>
      <c r="K2689" s="120">
        <v>1386</v>
      </c>
      <c r="L2689" s="121" t="s">
        <v>1136</v>
      </c>
      <c r="M2689" s="121" t="s">
        <v>3227</v>
      </c>
      <c r="N2689" s="121">
        <v>2020</v>
      </c>
      <c r="O2689" s="121">
        <v>384</v>
      </c>
      <c r="P2689" s="121" t="s">
        <v>1592</v>
      </c>
      <c r="Q2689" s="121" t="s">
        <v>1593</v>
      </c>
      <c r="R2689" s="121">
        <v>73104444</v>
      </c>
      <c r="S2689" s="121" t="s">
        <v>5003</v>
      </c>
      <c r="T2689" s="199">
        <v>43831</v>
      </c>
      <c r="U2689" s="199"/>
      <c r="V2689" s="200" t="s">
        <v>4634</v>
      </c>
      <c r="W2689" s="200" t="s">
        <v>4635</v>
      </c>
      <c r="X2689" s="200" t="s">
        <v>4635</v>
      </c>
    </row>
    <row r="2690" spans="1:24" x14ac:dyDescent="0.2">
      <c r="A2690" s="146">
        <v>0</v>
      </c>
      <c r="B2690" s="116">
        <f t="shared" si="84"/>
        <v>643.05999999999995</v>
      </c>
      <c r="C2690" s="190">
        <f t="shared" si="85"/>
        <v>0</v>
      </c>
      <c r="D2690" s="167" t="s">
        <v>894</v>
      </c>
      <c r="E2690" s="117" t="s">
        <v>13608</v>
      </c>
      <c r="F2690" s="118" t="s">
        <v>13609</v>
      </c>
      <c r="G2690" s="119" t="s">
        <v>5002</v>
      </c>
      <c r="H2690" s="117" t="s">
        <v>1225</v>
      </c>
      <c r="I2690" s="117">
        <v>1032</v>
      </c>
      <c r="J2690" s="117">
        <v>16</v>
      </c>
      <c r="K2690" s="120">
        <v>643.05999999999995</v>
      </c>
      <c r="L2690" s="121" t="s">
        <v>1136</v>
      </c>
      <c r="M2690" s="121" t="s">
        <v>891</v>
      </c>
      <c r="N2690" s="121">
        <v>2008</v>
      </c>
      <c r="O2690" s="121">
        <v>384</v>
      </c>
      <c r="P2690" s="121" t="s">
        <v>1592</v>
      </c>
      <c r="Q2690" s="121" t="s">
        <v>1593</v>
      </c>
      <c r="R2690" s="121">
        <v>37472206</v>
      </c>
      <c r="S2690" s="121" t="s">
        <v>13610</v>
      </c>
      <c r="T2690" s="199">
        <v>39602</v>
      </c>
      <c r="U2690" s="199"/>
      <c r="V2690" s="200" t="s">
        <v>4634</v>
      </c>
      <c r="W2690" s="200" t="s">
        <v>4635</v>
      </c>
      <c r="X2690" s="200" t="s">
        <v>4635</v>
      </c>
    </row>
    <row r="2691" spans="1:24" ht="22.5" x14ac:dyDescent="0.2">
      <c r="A2691" s="146">
        <v>0</v>
      </c>
      <c r="B2691" s="116">
        <f t="shared" si="84"/>
        <v>1386</v>
      </c>
      <c r="C2691" s="190">
        <f t="shared" si="85"/>
        <v>0</v>
      </c>
      <c r="D2691" s="167" t="s">
        <v>13956</v>
      </c>
      <c r="E2691" s="117" t="s">
        <v>845</v>
      </c>
      <c r="F2691" s="118" t="s">
        <v>15252</v>
      </c>
      <c r="G2691" s="119" t="s">
        <v>846</v>
      </c>
      <c r="H2691" s="117" t="s">
        <v>1225</v>
      </c>
      <c r="I2691" s="117">
        <v>1032</v>
      </c>
      <c r="J2691" s="117"/>
      <c r="K2691" s="120">
        <v>1386</v>
      </c>
      <c r="L2691" s="121" t="s">
        <v>1136</v>
      </c>
      <c r="M2691" s="121" t="s">
        <v>3227</v>
      </c>
      <c r="N2691" s="121">
        <v>2020</v>
      </c>
      <c r="O2691" s="121">
        <v>416</v>
      </c>
      <c r="P2691" s="121" t="s">
        <v>1592</v>
      </c>
      <c r="Q2691" s="121" t="s">
        <v>895</v>
      </c>
      <c r="R2691" s="121">
        <v>73104737</v>
      </c>
      <c r="S2691" s="121" t="s">
        <v>1001</v>
      </c>
      <c r="T2691" s="199">
        <v>43831</v>
      </c>
      <c r="U2691" s="199"/>
      <c r="V2691" s="200" t="s">
        <v>4634</v>
      </c>
      <c r="W2691" s="200" t="s">
        <v>4635</v>
      </c>
      <c r="X2691" s="200" t="s">
        <v>4635</v>
      </c>
    </row>
    <row r="2692" spans="1:24" ht="22.5" x14ac:dyDescent="0.2">
      <c r="A2692" s="146">
        <v>0</v>
      </c>
      <c r="B2692" s="116">
        <f t="shared" si="84"/>
        <v>349.8</v>
      </c>
      <c r="C2692" s="190">
        <f t="shared" si="85"/>
        <v>0</v>
      </c>
      <c r="D2692" s="167"/>
      <c r="E2692" s="117" t="s">
        <v>11025</v>
      </c>
      <c r="F2692" s="118" t="s">
        <v>14008</v>
      </c>
      <c r="G2692" s="119" t="s">
        <v>14009</v>
      </c>
      <c r="H2692" s="117" t="s">
        <v>1225</v>
      </c>
      <c r="I2692" s="117">
        <v>1032</v>
      </c>
      <c r="J2692" s="117"/>
      <c r="K2692" s="120">
        <v>349.8</v>
      </c>
      <c r="L2692" s="121" t="s">
        <v>1136</v>
      </c>
      <c r="M2692" s="121" t="s">
        <v>891</v>
      </c>
      <c r="N2692" s="121">
        <v>2019</v>
      </c>
      <c r="O2692" s="121">
        <v>124</v>
      </c>
      <c r="P2692" s="121" t="s">
        <v>892</v>
      </c>
      <c r="Q2692" s="121" t="s">
        <v>895</v>
      </c>
      <c r="R2692" s="121">
        <v>73053166</v>
      </c>
      <c r="S2692" s="121" t="s">
        <v>11026</v>
      </c>
      <c r="T2692" s="199">
        <v>43634</v>
      </c>
      <c r="U2692" s="199">
        <v>43644</v>
      </c>
      <c r="V2692" s="200" t="s">
        <v>4635</v>
      </c>
      <c r="W2692" s="200" t="s">
        <v>4634</v>
      </c>
      <c r="X2692" s="200" t="s">
        <v>4635</v>
      </c>
    </row>
    <row r="2693" spans="1:24" ht="22.5" x14ac:dyDescent="0.2">
      <c r="A2693" s="146">
        <v>0</v>
      </c>
      <c r="B2693" s="116">
        <f t="shared" si="84"/>
        <v>349.8</v>
      </c>
      <c r="C2693" s="190">
        <f t="shared" si="85"/>
        <v>0</v>
      </c>
      <c r="D2693" s="167" t="s">
        <v>1106</v>
      </c>
      <c r="E2693" s="117" t="s">
        <v>11025</v>
      </c>
      <c r="F2693" s="118" t="s">
        <v>13611</v>
      </c>
      <c r="G2693" s="119" t="s">
        <v>13612</v>
      </c>
      <c r="H2693" s="117" t="s">
        <v>1225</v>
      </c>
      <c r="I2693" s="117">
        <v>1032</v>
      </c>
      <c r="J2693" s="117"/>
      <c r="K2693" s="120">
        <v>349.8</v>
      </c>
      <c r="L2693" s="121" t="s">
        <v>1136</v>
      </c>
      <c r="M2693" s="121" t="s">
        <v>891</v>
      </c>
      <c r="N2693" s="121">
        <v>2020</v>
      </c>
      <c r="O2693" s="121">
        <v>124</v>
      </c>
      <c r="P2693" s="121" t="s">
        <v>892</v>
      </c>
      <c r="Q2693" s="121" t="s">
        <v>895</v>
      </c>
      <c r="R2693" s="121">
        <v>73099196</v>
      </c>
      <c r="S2693" s="121" t="s">
        <v>11026</v>
      </c>
      <c r="T2693" s="199">
        <v>43801</v>
      </c>
      <c r="U2693" s="199">
        <v>43812</v>
      </c>
      <c r="V2693" s="200" t="s">
        <v>4635</v>
      </c>
      <c r="W2693" s="200" t="s">
        <v>4634</v>
      </c>
      <c r="X2693" s="200" t="s">
        <v>4635</v>
      </c>
    </row>
    <row r="2694" spans="1:24" x14ac:dyDescent="0.2">
      <c r="A2694" s="146">
        <v>0</v>
      </c>
      <c r="B2694" s="116">
        <f t="shared" si="84"/>
        <v>1229.8</v>
      </c>
      <c r="C2694" s="190">
        <f t="shared" si="85"/>
        <v>0</v>
      </c>
      <c r="D2694" s="167"/>
      <c r="E2694" s="117" t="s">
        <v>9479</v>
      </c>
      <c r="F2694" s="118" t="s">
        <v>9480</v>
      </c>
      <c r="G2694" s="119" t="s">
        <v>10155</v>
      </c>
      <c r="H2694" s="117" t="s">
        <v>1225</v>
      </c>
      <c r="I2694" s="117">
        <v>1032</v>
      </c>
      <c r="J2694" s="117"/>
      <c r="K2694" s="120">
        <v>1229.8</v>
      </c>
      <c r="L2694" s="121" t="s">
        <v>1136</v>
      </c>
      <c r="M2694" s="121" t="s">
        <v>891</v>
      </c>
      <c r="N2694" s="121">
        <v>2019</v>
      </c>
      <c r="O2694" s="121">
        <v>352</v>
      </c>
      <c r="P2694" s="121" t="s">
        <v>1592</v>
      </c>
      <c r="Q2694" s="121" t="s">
        <v>895</v>
      </c>
      <c r="R2694" s="121">
        <v>73038417</v>
      </c>
      <c r="S2694" s="121" t="s">
        <v>10156</v>
      </c>
      <c r="T2694" s="199">
        <v>43530</v>
      </c>
      <c r="U2694" s="199">
        <v>43553</v>
      </c>
      <c r="V2694" s="200" t="s">
        <v>4634</v>
      </c>
      <c r="W2694" s="200" t="s">
        <v>4635</v>
      </c>
      <c r="X2694" s="200" t="s">
        <v>4635</v>
      </c>
    </row>
    <row r="2695" spans="1:24" x14ac:dyDescent="0.2">
      <c r="A2695" s="146">
        <v>0</v>
      </c>
      <c r="B2695" s="116">
        <f t="shared" si="84"/>
        <v>1290.3</v>
      </c>
      <c r="C2695" s="190">
        <f t="shared" si="85"/>
        <v>0</v>
      </c>
      <c r="D2695" s="167"/>
      <c r="E2695" s="117" t="s">
        <v>6186</v>
      </c>
      <c r="F2695" s="118" t="s">
        <v>6187</v>
      </c>
      <c r="G2695" s="119" t="s">
        <v>6452</v>
      </c>
      <c r="H2695" s="117" t="s">
        <v>1225</v>
      </c>
      <c r="I2695" s="117">
        <v>1032</v>
      </c>
      <c r="J2695" s="117"/>
      <c r="K2695" s="120">
        <v>1290.3</v>
      </c>
      <c r="L2695" s="121" t="s">
        <v>1136</v>
      </c>
      <c r="M2695" s="121" t="s">
        <v>891</v>
      </c>
      <c r="N2695" s="121">
        <v>2018</v>
      </c>
      <c r="O2695" s="121">
        <v>264</v>
      </c>
      <c r="P2695" s="121" t="s">
        <v>1592</v>
      </c>
      <c r="Q2695" s="121" t="s">
        <v>893</v>
      </c>
      <c r="R2695" s="121">
        <v>72948826</v>
      </c>
      <c r="S2695" s="121" t="s">
        <v>6453</v>
      </c>
      <c r="T2695" s="199">
        <v>43090</v>
      </c>
      <c r="U2695" s="199">
        <v>43210</v>
      </c>
      <c r="V2695" s="200" t="s">
        <v>4634</v>
      </c>
      <c r="W2695" s="200" t="s">
        <v>4635</v>
      </c>
      <c r="X2695" s="200" t="s">
        <v>4635</v>
      </c>
    </row>
    <row r="2696" spans="1:24" x14ac:dyDescent="0.2">
      <c r="A2696" s="146">
        <v>0</v>
      </c>
      <c r="B2696" s="116">
        <f t="shared" si="84"/>
        <v>1100</v>
      </c>
      <c r="C2696" s="190">
        <f t="shared" si="85"/>
        <v>0</v>
      </c>
      <c r="D2696" s="167" t="s">
        <v>13957</v>
      </c>
      <c r="E2696" s="117" t="s">
        <v>15253</v>
      </c>
      <c r="F2696" s="118" t="s">
        <v>15254</v>
      </c>
      <c r="G2696" s="119" t="s">
        <v>15255</v>
      </c>
      <c r="H2696" s="117" t="s">
        <v>1225</v>
      </c>
      <c r="I2696" s="117">
        <v>1032</v>
      </c>
      <c r="J2696" s="117"/>
      <c r="K2696" s="120">
        <v>1100</v>
      </c>
      <c r="L2696" s="121" t="s">
        <v>1136</v>
      </c>
      <c r="M2696" s="121" t="s">
        <v>891</v>
      </c>
      <c r="N2696" s="121">
        <v>2020</v>
      </c>
      <c r="O2696" s="121">
        <v>300</v>
      </c>
      <c r="P2696" s="121" t="s">
        <v>1592</v>
      </c>
      <c r="Q2696" s="121" t="s">
        <v>527</v>
      </c>
      <c r="R2696" s="121">
        <v>73100479</v>
      </c>
      <c r="S2696" s="121" t="s">
        <v>15256</v>
      </c>
      <c r="T2696" s="199"/>
      <c r="U2696" s="199">
        <v>43889</v>
      </c>
      <c r="V2696" s="200" t="s">
        <v>4634</v>
      </c>
      <c r="W2696" s="200" t="s">
        <v>4635</v>
      </c>
      <c r="X2696" s="200" t="s">
        <v>4635</v>
      </c>
    </row>
    <row r="2697" spans="1:24" x14ac:dyDescent="0.2">
      <c r="A2697" s="146">
        <v>0</v>
      </c>
      <c r="B2697" s="116">
        <f t="shared" si="84"/>
        <v>339.9</v>
      </c>
      <c r="C2697" s="190">
        <f t="shared" si="85"/>
        <v>0</v>
      </c>
      <c r="D2697" s="167" t="s">
        <v>13957</v>
      </c>
      <c r="E2697" s="117" t="s">
        <v>15257</v>
      </c>
      <c r="F2697" s="118" t="s">
        <v>15258</v>
      </c>
      <c r="G2697" s="119" t="s">
        <v>15259</v>
      </c>
      <c r="H2697" s="117" t="s">
        <v>1225</v>
      </c>
      <c r="I2697" s="117">
        <v>1032</v>
      </c>
      <c r="J2697" s="117"/>
      <c r="K2697" s="120">
        <v>339.9</v>
      </c>
      <c r="L2697" s="121" t="s">
        <v>1136</v>
      </c>
      <c r="M2697" s="121" t="s">
        <v>891</v>
      </c>
      <c r="N2697" s="121">
        <v>2020</v>
      </c>
      <c r="O2697" s="121">
        <v>124</v>
      </c>
      <c r="P2697" s="121" t="s">
        <v>892</v>
      </c>
      <c r="Q2697" s="121" t="s">
        <v>527</v>
      </c>
      <c r="R2697" s="121">
        <v>73100483</v>
      </c>
      <c r="S2697" s="121" t="s">
        <v>15260</v>
      </c>
      <c r="T2697" s="199"/>
      <c r="U2697" s="199">
        <v>43917</v>
      </c>
      <c r="V2697" s="200" t="s">
        <v>4635</v>
      </c>
      <c r="W2697" s="200" t="s">
        <v>4634</v>
      </c>
      <c r="X2697" s="200" t="s">
        <v>4635</v>
      </c>
    </row>
    <row r="2698" spans="1:24" ht="22.5" x14ac:dyDescent="0.2">
      <c r="A2698" s="146">
        <v>0</v>
      </c>
      <c r="B2698" s="116">
        <f t="shared" si="84"/>
        <v>800.8</v>
      </c>
      <c r="C2698" s="190">
        <f t="shared" si="85"/>
        <v>0</v>
      </c>
      <c r="D2698" s="167"/>
      <c r="E2698" s="117" t="s">
        <v>4107</v>
      </c>
      <c r="F2698" s="118" t="s">
        <v>13613</v>
      </c>
      <c r="G2698" s="119" t="s">
        <v>4108</v>
      </c>
      <c r="H2698" s="117" t="s">
        <v>1225</v>
      </c>
      <c r="I2698" s="117">
        <v>1032</v>
      </c>
      <c r="J2698" s="117"/>
      <c r="K2698" s="120">
        <v>800.8</v>
      </c>
      <c r="L2698" s="121" t="s">
        <v>1136</v>
      </c>
      <c r="M2698" s="121" t="s">
        <v>891</v>
      </c>
      <c r="N2698" s="121">
        <v>2017</v>
      </c>
      <c r="O2698" s="121">
        <v>260</v>
      </c>
      <c r="P2698" s="121" t="s">
        <v>1592</v>
      </c>
      <c r="Q2698" s="121" t="s">
        <v>895</v>
      </c>
      <c r="R2698" s="121">
        <v>72942072</v>
      </c>
      <c r="S2698" s="121" t="s">
        <v>4109</v>
      </c>
      <c r="T2698" s="199">
        <v>42955</v>
      </c>
      <c r="U2698" s="199">
        <v>42962</v>
      </c>
      <c r="V2698" s="200" t="s">
        <v>4634</v>
      </c>
      <c r="W2698" s="200" t="s">
        <v>4634</v>
      </c>
      <c r="X2698" s="200" t="s">
        <v>4635</v>
      </c>
    </row>
    <row r="2699" spans="1:24" ht="22.5" x14ac:dyDescent="0.2">
      <c r="A2699" s="146">
        <v>0</v>
      </c>
      <c r="B2699" s="116">
        <f t="shared" si="84"/>
        <v>1300.2</v>
      </c>
      <c r="C2699" s="190">
        <f t="shared" si="85"/>
        <v>0</v>
      </c>
      <c r="D2699" s="167" t="s">
        <v>1106</v>
      </c>
      <c r="E2699" s="117" t="s">
        <v>11692</v>
      </c>
      <c r="F2699" s="118" t="s">
        <v>12701</v>
      </c>
      <c r="G2699" s="119" t="s">
        <v>13282</v>
      </c>
      <c r="H2699" s="117" t="s">
        <v>1225</v>
      </c>
      <c r="I2699" s="117">
        <v>1032</v>
      </c>
      <c r="J2699" s="117"/>
      <c r="K2699" s="120">
        <v>1300.2</v>
      </c>
      <c r="L2699" s="121" t="s">
        <v>1136</v>
      </c>
      <c r="M2699" s="121" t="s">
        <v>891</v>
      </c>
      <c r="N2699" s="121">
        <v>2020</v>
      </c>
      <c r="O2699" s="121">
        <v>308</v>
      </c>
      <c r="P2699" s="121" t="s">
        <v>1592</v>
      </c>
      <c r="Q2699" s="121" t="s">
        <v>893</v>
      </c>
      <c r="R2699" s="121">
        <v>73092249</v>
      </c>
      <c r="S2699" s="121" t="s">
        <v>13283</v>
      </c>
      <c r="T2699" s="199">
        <v>43783</v>
      </c>
      <c r="U2699" s="199">
        <v>43791</v>
      </c>
      <c r="V2699" s="200" t="s">
        <v>4634</v>
      </c>
      <c r="W2699" s="200" t="s">
        <v>4635</v>
      </c>
      <c r="X2699" s="200" t="s">
        <v>4635</v>
      </c>
    </row>
    <row r="2700" spans="1:24" ht="22.5" x14ac:dyDescent="0.2">
      <c r="A2700" s="146">
        <v>0</v>
      </c>
      <c r="B2700" s="116">
        <f t="shared" si="84"/>
        <v>1500.4</v>
      </c>
      <c r="C2700" s="190">
        <f t="shared" si="85"/>
        <v>0</v>
      </c>
      <c r="D2700" s="167" t="s">
        <v>894</v>
      </c>
      <c r="E2700" s="117" t="s">
        <v>13614</v>
      </c>
      <c r="F2700" s="118" t="s">
        <v>13615</v>
      </c>
      <c r="G2700" s="119" t="s">
        <v>4507</v>
      </c>
      <c r="H2700" s="117" t="s">
        <v>1225</v>
      </c>
      <c r="I2700" s="117">
        <v>1032</v>
      </c>
      <c r="J2700" s="117"/>
      <c r="K2700" s="120">
        <v>1500.4</v>
      </c>
      <c r="L2700" s="121" t="s">
        <v>1136</v>
      </c>
      <c r="M2700" s="121" t="s">
        <v>891</v>
      </c>
      <c r="N2700" s="121">
        <v>2016</v>
      </c>
      <c r="O2700" s="121">
        <v>420</v>
      </c>
      <c r="P2700" s="121" t="s">
        <v>1592</v>
      </c>
      <c r="Q2700" s="121" t="s">
        <v>893</v>
      </c>
      <c r="R2700" s="121">
        <v>72869979</v>
      </c>
      <c r="S2700" s="121" t="s">
        <v>4508</v>
      </c>
      <c r="T2700" s="199">
        <v>42590</v>
      </c>
      <c r="U2700" s="199">
        <v>42671</v>
      </c>
      <c r="V2700" s="200" t="s">
        <v>4634</v>
      </c>
      <c r="W2700" s="200" t="s">
        <v>4635</v>
      </c>
      <c r="X2700" s="200" t="s">
        <v>4635</v>
      </c>
    </row>
    <row r="2701" spans="1:24" x14ac:dyDescent="0.2">
      <c r="A2701" s="146">
        <v>0</v>
      </c>
      <c r="B2701" s="116">
        <f t="shared" si="84"/>
        <v>1300.2</v>
      </c>
      <c r="C2701" s="190">
        <f t="shared" si="85"/>
        <v>0</v>
      </c>
      <c r="D2701" s="167" t="s">
        <v>13957</v>
      </c>
      <c r="E2701" s="117" t="s">
        <v>2953</v>
      </c>
      <c r="F2701" s="118" t="s">
        <v>12702</v>
      </c>
      <c r="G2701" s="119" t="s">
        <v>13284</v>
      </c>
      <c r="H2701" s="117" t="s">
        <v>1225</v>
      </c>
      <c r="I2701" s="117">
        <v>1032</v>
      </c>
      <c r="J2701" s="117"/>
      <c r="K2701" s="120">
        <v>1300.2</v>
      </c>
      <c r="L2701" s="121" t="s">
        <v>1136</v>
      </c>
      <c r="M2701" s="121" t="s">
        <v>891</v>
      </c>
      <c r="N2701" s="121">
        <v>2020</v>
      </c>
      <c r="O2701" s="121">
        <v>352</v>
      </c>
      <c r="P2701" s="121" t="s">
        <v>1592</v>
      </c>
      <c r="Q2701" s="121" t="s">
        <v>895</v>
      </c>
      <c r="R2701" s="121">
        <v>73092252</v>
      </c>
      <c r="S2701" s="121" t="s">
        <v>13285</v>
      </c>
      <c r="T2701" s="199"/>
      <c r="U2701" s="199">
        <v>43826</v>
      </c>
      <c r="V2701" s="200" t="s">
        <v>4634</v>
      </c>
      <c r="W2701" s="200" t="s">
        <v>4635</v>
      </c>
      <c r="X2701" s="200" t="s">
        <v>4635</v>
      </c>
    </row>
    <row r="2702" spans="1:24" x14ac:dyDescent="0.2">
      <c r="A2702" s="146">
        <v>0</v>
      </c>
      <c r="B2702" s="116">
        <f t="shared" si="84"/>
        <v>404.8</v>
      </c>
      <c r="C2702" s="190">
        <f t="shared" si="85"/>
        <v>0</v>
      </c>
      <c r="D2702" s="167"/>
      <c r="E2702" s="117" t="s">
        <v>1363</v>
      </c>
      <c r="F2702" s="118" t="s">
        <v>8047</v>
      </c>
      <c r="G2702" s="119" t="s">
        <v>8267</v>
      </c>
      <c r="H2702" s="117" t="s">
        <v>1225</v>
      </c>
      <c r="I2702" s="117">
        <v>1032</v>
      </c>
      <c r="J2702" s="117"/>
      <c r="K2702" s="120">
        <v>404.8</v>
      </c>
      <c r="L2702" s="121" t="s">
        <v>1136</v>
      </c>
      <c r="M2702" s="121" t="s">
        <v>891</v>
      </c>
      <c r="N2702" s="121">
        <v>2018</v>
      </c>
      <c r="O2702" s="121">
        <v>104</v>
      </c>
      <c r="P2702" s="121" t="s">
        <v>892</v>
      </c>
      <c r="Q2702" s="121" t="s">
        <v>895</v>
      </c>
      <c r="R2702" s="121">
        <v>73000633</v>
      </c>
      <c r="S2702" s="121" t="s">
        <v>8268</v>
      </c>
      <c r="T2702" s="199">
        <v>43325</v>
      </c>
      <c r="U2702" s="199">
        <v>43346</v>
      </c>
      <c r="V2702" s="200" t="s">
        <v>4634</v>
      </c>
      <c r="W2702" s="200" t="s">
        <v>4635</v>
      </c>
      <c r="X2702" s="200" t="s">
        <v>4635</v>
      </c>
    </row>
    <row r="2703" spans="1:24" ht="22.5" x14ac:dyDescent="0.2">
      <c r="A2703" s="146">
        <v>0</v>
      </c>
      <c r="B2703" s="116">
        <f t="shared" si="84"/>
        <v>1097.47</v>
      </c>
      <c r="C2703" s="190">
        <f t="shared" si="85"/>
        <v>0</v>
      </c>
      <c r="D2703" s="167" t="s">
        <v>13956</v>
      </c>
      <c r="E2703" s="117" t="s">
        <v>1363</v>
      </c>
      <c r="F2703" s="118" t="s">
        <v>15261</v>
      </c>
      <c r="G2703" s="119" t="s">
        <v>5980</v>
      </c>
      <c r="H2703" s="117" t="s">
        <v>1225</v>
      </c>
      <c r="I2703" s="117">
        <v>1032</v>
      </c>
      <c r="J2703" s="117"/>
      <c r="K2703" s="120">
        <v>1097.47</v>
      </c>
      <c r="L2703" s="121" t="s">
        <v>1136</v>
      </c>
      <c r="M2703" s="121" t="s">
        <v>3228</v>
      </c>
      <c r="N2703" s="121">
        <v>2020</v>
      </c>
      <c r="O2703" s="121">
        <v>224</v>
      </c>
      <c r="P2703" s="121" t="s">
        <v>1592</v>
      </c>
      <c r="Q2703" s="121" t="s">
        <v>893</v>
      </c>
      <c r="R2703" s="121">
        <v>73105233</v>
      </c>
      <c r="S2703" s="121" t="s">
        <v>5981</v>
      </c>
      <c r="T2703" s="199">
        <v>43831</v>
      </c>
      <c r="U2703" s="199"/>
      <c r="V2703" s="200" t="s">
        <v>4634</v>
      </c>
      <c r="W2703" s="200" t="s">
        <v>4635</v>
      </c>
      <c r="X2703" s="200" t="s">
        <v>4635</v>
      </c>
    </row>
    <row r="2704" spans="1:24" x14ac:dyDescent="0.2">
      <c r="A2704" s="146">
        <v>0</v>
      </c>
      <c r="B2704" s="116">
        <f t="shared" si="84"/>
        <v>1100</v>
      </c>
      <c r="C2704" s="190">
        <f t="shared" si="85"/>
        <v>0</v>
      </c>
      <c r="D2704" s="167" t="s">
        <v>13957</v>
      </c>
      <c r="E2704" s="117" t="s">
        <v>5098</v>
      </c>
      <c r="F2704" s="118" t="s">
        <v>15262</v>
      </c>
      <c r="G2704" s="119" t="s">
        <v>15263</v>
      </c>
      <c r="H2704" s="117" t="s">
        <v>1225</v>
      </c>
      <c r="I2704" s="117">
        <v>1032</v>
      </c>
      <c r="J2704" s="117"/>
      <c r="K2704" s="120">
        <v>1100</v>
      </c>
      <c r="L2704" s="121" t="s">
        <v>1136</v>
      </c>
      <c r="M2704" s="121" t="s">
        <v>891</v>
      </c>
      <c r="N2704" s="121">
        <v>2020</v>
      </c>
      <c r="O2704" s="121">
        <v>248</v>
      </c>
      <c r="P2704" s="121" t="s">
        <v>7157</v>
      </c>
      <c r="Q2704" s="121" t="s">
        <v>1593</v>
      </c>
      <c r="R2704" s="121">
        <v>73112813</v>
      </c>
      <c r="S2704" s="121" t="s">
        <v>5209</v>
      </c>
      <c r="T2704" s="199"/>
      <c r="U2704" s="199">
        <v>43875</v>
      </c>
      <c r="V2704" s="200" t="s">
        <v>4634</v>
      </c>
      <c r="W2704" s="200" t="s">
        <v>4635</v>
      </c>
      <c r="X2704" s="200" t="s">
        <v>4635</v>
      </c>
    </row>
    <row r="2705" spans="1:24" ht="33.75" x14ac:dyDescent="0.2">
      <c r="A2705" s="146">
        <v>0</v>
      </c>
      <c r="B2705" s="116">
        <f t="shared" si="84"/>
        <v>2359.5</v>
      </c>
      <c r="C2705" s="190">
        <f t="shared" si="85"/>
        <v>0</v>
      </c>
      <c r="D2705" s="167"/>
      <c r="E2705" s="117" t="s">
        <v>8665</v>
      </c>
      <c r="F2705" s="118" t="s">
        <v>8666</v>
      </c>
      <c r="G2705" s="119" t="s">
        <v>9003</v>
      </c>
      <c r="H2705" s="117" t="s">
        <v>1225</v>
      </c>
      <c r="I2705" s="117">
        <v>1032</v>
      </c>
      <c r="J2705" s="117"/>
      <c r="K2705" s="120">
        <v>2359.5</v>
      </c>
      <c r="L2705" s="121" t="s">
        <v>1136</v>
      </c>
      <c r="M2705" s="121" t="s">
        <v>891</v>
      </c>
      <c r="N2705" s="121">
        <v>2018</v>
      </c>
      <c r="O2705" s="121">
        <v>444</v>
      </c>
      <c r="P2705" s="121" t="s">
        <v>6265</v>
      </c>
      <c r="Q2705" s="121" t="s">
        <v>777</v>
      </c>
      <c r="R2705" s="121">
        <v>73026236</v>
      </c>
      <c r="S2705" s="121" t="s">
        <v>9004</v>
      </c>
      <c r="T2705" s="199">
        <v>43391</v>
      </c>
      <c r="U2705" s="199">
        <v>43399</v>
      </c>
      <c r="V2705" s="200" t="s">
        <v>4634</v>
      </c>
      <c r="W2705" s="200" t="s">
        <v>4635</v>
      </c>
      <c r="X2705" s="200" t="s">
        <v>4635</v>
      </c>
    </row>
    <row r="2706" spans="1:24" x14ac:dyDescent="0.2">
      <c r="A2706" s="146">
        <v>0</v>
      </c>
      <c r="B2706" s="116">
        <f t="shared" ref="B2706:B2762" si="86">K2706-K2706*$C$14</f>
        <v>740.08</v>
      </c>
      <c r="C2706" s="190">
        <f t="shared" ref="C2706:C2762" si="87">A2706*B2706</f>
        <v>0</v>
      </c>
      <c r="D2706" s="167" t="s">
        <v>894</v>
      </c>
      <c r="E2706" s="117" t="s">
        <v>2675</v>
      </c>
      <c r="F2706" s="118" t="s">
        <v>2883</v>
      </c>
      <c r="G2706" s="119" t="s">
        <v>2676</v>
      </c>
      <c r="H2706" s="117" t="s">
        <v>1225</v>
      </c>
      <c r="I2706" s="117">
        <v>1032</v>
      </c>
      <c r="J2706" s="117">
        <v>14</v>
      </c>
      <c r="K2706" s="120">
        <v>740.08</v>
      </c>
      <c r="L2706" s="121" t="s">
        <v>1136</v>
      </c>
      <c r="M2706" s="121" t="s">
        <v>891</v>
      </c>
      <c r="N2706" s="121">
        <v>2015</v>
      </c>
      <c r="O2706" s="121">
        <v>272</v>
      </c>
      <c r="P2706" s="121" t="s">
        <v>1592</v>
      </c>
      <c r="Q2706" s="121" t="s">
        <v>2363</v>
      </c>
      <c r="R2706" s="121">
        <v>65152806</v>
      </c>
      <c r="S2706" s="121" t="s">
        <v>2716</v>
      </c>
      <c r="T2706" s="199">
        <v>42031</v>
      </c>
      <c r="U2706" s="199"/>
      <c r="V2706" s="200" t="s">
        <v>4634</v>
      </c>
      <c r="W2706" s="200" t="s">
        <v>4635</v>
      </c>
      <c r="X2706" s="200" t="s">
        <v>4635</v>
      </c>
    </row>
    <row r="2707" spans="1:24" x14ac:dyDescent="0.2">
      <c r="A2707" s="146">
        <v>0</v>
      </c>
      <c r="B2707" s="116">
        <f t="shared" si="86"/>
        <v>1300.2</v>
      </c>
      <c r="C2707" s="190">
        <f t="shared" si="87"/>
        <v>0</v>
      </c>
      <c r="D2707" s="167" t="s">
        <v>13957</v>
      </c>
      <c r="E2707" s="117" t="s">
        <v>15264</v>
      </c>
      <c r="F2707" s="118" t="s">
        <v>15265</v>
      </c>
      <c r="G2707" s="119" t="s">
        <v>15266</v>
      </c>
      <c r="H2707" s="117" t="s">
        <v>1225</v>
      </c>
      <c r="I2707" s="117">
        <v>1032</v>
      </c>
      <c r="J2707" s="117"/>
      <c r="K2707" s="120">
        <v>1300.2</v>
      </c>
      <c r="L2707" s="121" t="s">
        <v>1136</v>
      </c>
      <c r="M2707" s="121" t="s">
        <v>891</v>
      </c>
      <c r="N2707" s="121">
        <v>2020</v>
      </c>
      <c r="O2707" s="121">
        <v>256</v>
      </c>
      <c r="P2707" s="121" t="s">
        <v>1592</v>
      </c>
      <c r="Q2707" s="121" t="s">
        <v>294</v>
      </c>
      <c r="R2707" s="121">
        <v>73100478</v>
      </c>
      <c r="S2707" s="121" t="s">
        <v>15267</v>
      </c>
      <c r="T2707" s="199"/>
      <c r="U2707" s="199">
        <v>43889</v>
      </c>
      <c r="V2707" s="200" t="s">
        <v>4634</v>
      </c>
      <c r="W2707" s="200" t="s">
        <v>4635</v>
      </c>
      <c r="X2707" s="200" t="s">
        <v>4635</v>
      </c>
    </row>
    <row r="2708" spans="1:24" x14ac:dyDescent="0.2">
      <c r="A2708" s="146">
        <v>0</v>
      </c>
      <c r="B2708" s="116">
        <f t="shared" si="86"/>
        <v>805.2</v>
      </c>
      <c r="C2708" s="190">
        <f t="shared" si="87"/>
        <v>0</v>
      </c>
      <c r="D2708" s="167"/>
      <c r="E2708" s="117" t="s">
        <v>11694</v>
      </c>
      <c r="F2708" s="118" t="s">
        <v>11695</v>
      </c>
      <c r="G2708" s="119" t="s">
        <v>12031</v>
      </c>
      <c r="H2708" s="117" t="s">
        <v>1225</v>
      </c>
      <c r="I2708" s="117">
        <v>1032</v>
      </c>
      <c r="J2708" s="117"/>
      <c r="K2708" s="120">
        <v>805.2</v>
      </c>
      <c r="L2708" s="121" t="s">
        <v>1136</v>
      </c>
      <c r="M2708" s="121" t="s">
        <v>891</v>
      </c>
      <c r="N2708" s="121">
        <v>2019</v>
      </c>
      <c r="O2708" s="121">
        <v>152</v>
      </c>
      <c r="P2708" s="121" t="s">
        <v>1592</v>
      </c>
      <c r="Q2708" s="121" t="s">
        <v>895</v>
      </c>
      <c r="R2708" s="121">
        <v>73070930</v>
      </c>
      <c r="S2708" s="121" t="s">
        <v>12032</v>
      </c>
      <c r="T2708" s="199">
        <v>43721</v>
      </c>
      <c r="U2708" s="199">
        <v>43735</v>
      </c>
      <c r="V2708" s="200" t="s">
        <v>4634</v>
      </c>
      <c r="W2708" s="200" t="s">
        <v>4635</v>
      </c>
      <c r="X2708" s="200" t="s">
        <v>4635</v>
      </c>
    </row>
    <row r="2709" spans="1:24" ht="22.5" x14ac:dyDescent="0.2">
      <c r="A2709" s="146">
        <v>0</v>
      </c>
      <c r="B2709" s="116">
        <f t="shared" si="86"/>
        <v>1009.8</v>
      </c>
      <c r="C2709" s="190">
        <f t="shared" si="87"/>
        <v>0</v>
      </c>
      <c r="D2709" s="167" t="s">
        <v>894</v>
      </c>
      <c r="E2709" s="117" t="s">
        <v>8048</v>
      </c>
      <c r="F2709" s="118" t="s">
        <v>8049</v>
      </c>
      <c r="G2709" s="119" t="s">
        <v>8311</v>
      </c>
      <c r="H2709" s="117" t="s">
        <v>1225</v>
      </c>
      <c r="I2709" s="117">
        <v>1032</v>
      </c>
      <c r="J2709" s="117"/>
      <c r="K2709" s="120">
        <v>1009.8</v>
      </c>
      <c r="L2709" s="121" t="s">
        <v>1136</v>
      </c>
      <c r="M2709" s="121" t="s">
        <v>891</v>
      </c>
      <c r="N2709" s="121">
        <v>2018</v>
      </c>
      <c r="O2709" s="121">
        <v>308</v>
      </c>
      <c r="P2709" s="121" t="s">
        <v>1592</v>
      </c>
      <c r="Q2709" s="121" t="s">
        <v>895</v>
      </c>
      <c r="R2709" s="121">
        <v>73000640</v>
      </c>
      <c r="S2709" s="121" t="s">
        <v>8312</v>
      </c>
      <c r="T2709" s="199">
        <v>43356</v>
      </c>
      <c r="U2709" s="199">
        <v>43371</v>
      </c>
      <c r="V2709" s="200" t="s">
        <v>4634</v>
      </c>
      <c r="W2709" s="200" t="s">
        <v>4635</v>
      </c>
      <c r="X2709" s="200" t="s">
        <v>4635</v>
      </c>
    </row>
    <row r="2710" spans="1:24" ht="22.5" x14ac:dyDescent="0.2">
      <c r="A2710" s="146">
        <v>0</v>
      </c>
      <c r="B2710" s="116">
        <f t="shared" si="86"/>
        <v>779.9</v>
      </c>
      <c r="C2710" s="190">
        <f t="shared" si="87"/>
        <v>0</v>
      </c>
      <c r="D2710" s="167" t="s">
        <v>1106</v>
      </c>
      <c r="E2710" s="117" t="s">
        <v>11692</v>
      </c>
      <c r="F2710" s="118" t="s">
        <v>12705</v>
      </c>
      <c r="G2710" s="119" t="s">
        <v>13280</v>
      </c>
      <c r="H2710" s="117" t="s">
        <v>1225</v>
      </c>
      <c r="I2710" s="117">
        <v>1032</v>
      </c>
      <c r="J2710" s="117"/>
      <c r="K2710" s="120">
        <v>779.9</v>
      </c>
      <c r="L2710" s="121" t="s">
        <v>1136</v>
      </c>
      <c r="M2710" s="121" t="s">
        <v>891</v>
      </c>
      <c r="N2710" s="121">
        <v>2020</v>
      </c>
      <c r="O2710" s="121">
        <v>112</v>
      </c>
      <c r="P2710" s="121" t="s">
        <v>892</v>
      </c>
      <c r="Q2710" s="121" t="s">
        <v>893</v>
      </c>
      <c r="R2710" s="121">
        <v>73092250</v>
      </c>
      <c r="S2710" s="121" t="s">
        <v>13281</v>
      </c>
      <c r="T2710" s="199">
        <v>43787</v>
      </c>
      <c r="U2710" s="199">
        <v>43791</v>
      </c>
      <c r="V2710" s="200" t="s">
        <v>4634</v>
      </c>
      <c r="W2710" s="200" t="s">
        <v>4635</v>
      </c>
      <c r="X2710" s="200" t="s">
        <v>4635</v>
      </c>
    </row>
    <row r="2711" spans="1:24" ht="22.5" x14ac:dyDescent="0.2">
      <c r="A2711" s="146">
        <v>0</v>
      </c>
      <c r="B2711" s="116">
        <f t="shared" si="86"/>
        <v>1204.5</v>
      </c>
      <c r="C2711" s="190">
        <f t="shared" si="87"/>
        <v>0</v>
      </c>
      <c r="D2711" s="167" t="s">
        <v>13950</v>
      </c>
      <c r="E2711" s="117" t="s">
        <v>3211</v>
      </c>
      <c r="F2711" s="118" t="s">
        <v>15268</v>
      </c>
      <c r="G2711" s="119" t="s">
        <v>3322</v>
      </c>
      <c r="H2711" s="117" t="s">
        <v>1347</v>
      </c>
      <c r="I2711" s="117">
        <v>1033</v>
      </c>
      <c r="J2711" s="117"/>
      <c r="K2711" s="120">
        <v>1204.5</v>
      </c>
      <c r="L2711" s="121" t="s">
        <v>1136</v>
      </c>
      <c r="M2711" s="121" t="s">
        <v>3227</v>
      </c>
      <c r="N2711" s="121">
        <v>2020</v>
      </c>
      <c r="O2711" s="121">
        <v>336</v>
      </c>
      <c r="P2711" s="121" t="s">
        <v>1592</v>
      </c>
      <c r="Q2711" s="121" t="s">
        <v>895</v>
      </c>
      <c r="R2711" s="121">
        <v>73104836</v>
      </c>
      <c r="S2711" s="121" t="s">
        <v>3303</v>
      </c>
      <c r="T2711" s="199">
        <v>43831</v>
      </c>
      <c r="U2711" s="199"/>
      <c r="V2711" s="200" t="s">
        <v>4634</v>
      </c>
      <c r="W2711" s="200" t="s">
        <v>4634</v>
      </c>
      <c r="X2711" s="200" t="s">
        <v>4635</v>
      </c>
    </row>
    <row r="2712" spans="1:24" ht="16.5" x14ac:dyDescent="0.2">
      <c r="A2712" s="146">
        <v>0</v>
      </c>
      <c r="B2712" s="116">
        <f t="shared" si="86"/>
        <v>819.5</v>
      </c>
      <c r="C2712" s="190">
        <f t="shared" si="87"/>
        <v>0</v>
      </c>
      <c r="D2712" s="167" t="s">
        <v>13950</v>
      </c>
      <c r="E2712" s="117" t="s">
        <v>3212</v>
      </c>
      <c r="F2712" s="118" t="s">
        <v>15269</v>
      </c>
      <c r="G2712" s="119" t="s">
        <v>3304</v>
      </c>
      <c r="H2712" s="117" t="s">
        <v>1347</v>
      </c>
      <c r="I2712" s="117">
        <v>1033</v>
      </c>
      <c r="J2712" s="117"/>
      <c r="K2712" s="120">
        <v>819.5</v>
      </c>
      <c r="L2712" s="121" t="s">
        <v>1136</v>
      </c>
      <c r="M2712" s="121" t="s">
        <v>3227</v>
      </c>
      <c r="N2712" s="121">
        <v>2020</v>
      </c>
      <c r="O2712" s="121">
        <v>160</v>
      </c>
      <c r="P2712" s="121" t="s">
        <v>1592</v>
      </c>
      <c r="Q2712" s="121" t="s">
        <v>895</v>
      </c>
      <c r="R2712" s="121">
        <v>73104652</v>
      </c>
      <c r="S2712" s="121" t="s">
        <v>3213</v>
      </c>
      <c r="T2712" s="199">
        <v>43831</v>
      </c>
      <c r="U2712" s="199"/>
      <c r="V2712" s="200" t="s">
        <v>4634</v>
      </c>
      <c r="W2712" s="200" t="s">
        <v>4634</v>
      </c>
      <c r="X2712" s="200" t="s">
        <v>4635</v>
      </c>
    </row>
    <row r="2713" spans="1:24" ht="22.5" x14ac:dyDescent="0.2">
      <c r="A2713" s="146">
        <v>0</v>
      </c>
      <c r="B2713" s="116">
        <f t="shared" si="86"/>
        <v>1156.0999999999999</v>
      </c>
      <c r="C2713" s="190">
        <f t="shared" si="87"/>
        <v>0</v>
      </c>
      <c r="D2713" s="167" t="s">
        <v>13950</v>
      </c>
      <c r="E2713" s="117" t="s">
        <v>4105</v>
      </c>
      <c r="F2713" s="118" t="s">
        <v>15270</v>
      </c>
      <c r="G2713" s="119" t="s">
        <v>2345</v>
      </c>
      <c r="H2713" s="117" t="s">
        <v>1347</v>
      </c>
      <c r="I2713" s="117">
        <v>1033</v>
      </c>
      <c r="J2713" s="117"/>
      <c r="K2713" s="120">
        <v>1156.0999999999999</v>
      </c>
      <c r="L2713" s="121" t="s">
        <v>1136</v>
      </c>
      <c r="M2713" s="121" t="s">
        <v>3227</v>
      </c>
      <c r="N2713" s="121">
        <v>2020</v>
      </c>
      <c r="O2713" s="121">
        <v>320</v>
      </c>
      <c r="P2713" s="121" t="s">
        <v>1592</v>
      </c>
      <c r="Q2713" s="121" t="s">
        <v>895</v>
      </c>
      <c r="R2713" s="121">
        <v>73104583</v>
      </c>
      <c r="S2713" s="121" t="s">
        <v>2180</v>
      </c>
      <c r="T2713" s="199">
        <v>43831</v>
      </c>
      <c r="U2713" s="199"/>
      <c r="V2713" s="200" t="s">
        <v>4634</v>
      </c>
      <c r="W2713" s="200" t="s">
        <v>4635</v>
      </c>
      <c r="X2713" s="200" t="s">
        <v>4635</v>
      </c>
    </row>
    <row r="2714" spans="1:24" x14ac:dyDescent="0.2">
      <c r="A2714" s="146">
        <v>0</v>
      </c>
      <c r="B2714" s="116">
        <f t="shared" si="86"/>
        <v>1600.5</v>
      </c>
      <c r="C2714" s="190">
        <f t="shared" si="87"/>
        <v>0</v>
      </c>
      <c r="D2714" s="167" t="s">
        <v>1106</v>
      </c>
      <c r="E2714" s="117" t="s">
        <v>12706</v>
      </c>
      <c r="F2714" s="118" t="s">
        <v>12707</v>
      </c>
      <c r="G2714" s="119" t="s">
        <v>13616</v>
      </c>
      <c r="H2714" s="117" t="s">
        <v>1347</v>
      </c>
      <c r="I2714" s="117">
        <v>1033</v>
      </c>
      <c r="J2714" s="117"/>
      <c r="K2714" s="120">
        <v>1600.5</v>
      </c>
      <c r="L2714" s="121" t="s">
        <v>1136</v>
      </c>
      <c r="M2714" s="121" t="s">
        <v>891</v>
      </c>
      <c r="N2714" s="121">
        <v>2019</v>
      </c>
      <c r="O2714" s="121">
        <v>160</v>
      </c>
      <c r="P2714" s="121" t="s">
        <v>1592</v>
      </c>
      <c r="Q2714" s="121" t="s">
        <v>893</v>
      </c>
      <c r="R2714" s="121">
        <v>73092251</v>
      </c>
      <c r="S2714" s="121" t="s">
        <v>12903</v>
      </c>
      <c r="T2714" s="199">
        <v>43759</v>
      </c>
      <c r="U2714" s="199">
        <v>43763</v>
      </c>
      <c r="V2714" s="200" t="s">
        <v>4634</v>
      </c>
      <c r="W2714" s="200" t="s">
        <v>4635</v>
      </c>
      <c r="X2714" s="200" t="s">
        <v>4635</v>
      </c>
    </row>
    <row r="2715" spans="1:24" ht="22.5" x14ac:dyDescent="0.2">
      <c r="A2715" s="146">
        <v>0</v>
      </c>
      <c r="B2715" s="116">
        <f t="shared" si="86"/>
        <v>999.9</v>
      </c>
      <c r="C2715" s="190">
        <f t="shared" si="87"/>
        <v>0</v>
      </c>
      <c r="D2715" s="167" t="s">
        <v>13957</v>
      </c>
      <c r="E2715" s="117" t="s">
        <v>7878</v>
      </c>
      <c r="F2715" s="118" t="s">
        <v>15271</v>
      </c>
      <c r="G2715" s="119" t="s">
        <v>15272</v>
      </c>
      <c r="H2715" s="117" t="s">
        <v>1347</v>
      </c>
      <c r="I2715" s="117">
        <v>1033</v>
      </c>
      <c r="J2715" s="117"/>
      <c r="K2715" s="120">
        <v>999.9</v>
      </c>
      <c r="L2715" s="121" t="s">
        <v>1136</v>
      </c>
      <c r="M2715" s="121" t="s">
        <v>891</v>
      </c>
      <c r="N2715" s="121">
        <v>2020</v>
      </c>
      <c r="O2715" s="121">
        <v>320</v>
      </c>
      <c r="P2715" s="121" t="s">
        <v>1592</v>
      </c>
      <c r="Q2715" s="121" t="s">
        <v>527</v>
      </c>
      <c r="R2715" s="121">
        <v>73100484</v>
      </c>
      <c r="S2715" s="121" t="s">
        <v>15273</v>
      </c>
      <c r="T2715" s="199"/>
      <c r="U2715" s="199">
        <v>43917</v>
      </c>
      <c r="V2715" s="200" t="s">
        <v>4634</v>
      </c>
      <c r="W2715" s="200" t="s">
        <v>4634</v>
      </c>
      <c r="X2715" s="200" t="s">
        <v>4635</v>
      </c>
    </row>
    <row r="2716" spans="1:24" ht="22.5" x14ac:dyDescent="0.2">
      <c r="A2716" s="146">
        <v>0</v>
      </c>
      <c r="B2716" s="116">
        <f t="shared" si="86"/>
        <v>1430</v>
      </c>
      <c r="C2716" s="190">
        <f t="shared" si="87"/>
        <v>0</v>
      </c>
      <c r="D2716" s="167" t="s">
        <v>1106</v>
      </c>
      <c r="E2716" s="117" t="s">
        <v>2680</v>
      </c>
      <c r="F2716" s="118" t="s">
        <v>14010</v>
      </c>
      <c r="G2716" s="119" t="s">
        <v>6454</v>
      </c>
      <c r="H2716" s="117" t="s">
        <v>1347</v>
      </c>
      <c r="I2716" s="117">
        <v>1033</v>
      </c>
      <c r="J2716" s="117"/>
      <c r="K2716" s="120">
        <v>1430</v>
      </c>
      <c r="L2716" s="121" t="s">
        <v>1136</v>
      </c>
      <c r="M2716" s="121" t="s">
        <v>891</v>
      </c>
      <c r="N2716" s="121">
        <v>2020</v>
      </c>
      <c r="O2716" s="121">
        <v>332</v>
      </c>
      <c r="P2716" s="121" t="s">
        <v>1592</v>
      </c>
      <c r="Q2716" s="121" t="s">
        <v>893</v>
      </c>
      <c r="R2716" s="121">
        <v>73100249</v>
      </c>
      <c r="S2716" s="121" t="s">
        <v>6455</v>
      </c>
      <c r="T2716" s="199">
        <v>43839</v>
      </c>
      <c r="U2716" s="199">
        <v>43840</v>
      </c>
      <c r="V2716" s="200" t="s">
        <v>4634</v>
      </c>
      <c r="W2716" s="200" t="s">
        <v>4635</v>
      </c>
      <c r="X2716" s="200" t="s">
        <v>4635</v>
      </c>
    </row>
    <row r="2717" spans="1:24" ht="22.5" x14ac:dyDescent="0.2">
      <c r="A2717" s="146">
        <v>0</v>
      </c>
      <c r="B2717" s="116">
        <f t="shared" si="86"/>
        <v>1400.3</v>
      </c>
      <c r="C2717" s="190">
        <f t="shared" si="87"/>
        <v>0</v>
      </c>
      <c r="D2717" s="167"/>
      <c r="E2717" s="117" t="s">
        <v>7878</v>
      </c>
      <c r="F2717" s="118" t="s">
        <v>9481</v>
      </c>
      <c r="G2717" s="119" t="s">
        <v>10157</v>
      </c>
      <c r="H2717" s="117" t="s">
        <v>1347</v>
      </c>
      <c r="I2717" s="117">
        <v>1033</v>
      </c>
      <c r="J2717" s="117"/>
      <c r="K2717" s="120">
        <v>1400.3</v>
      </c>
      <c r="L2717" s="121" t="s">
        <v>1136</v>
      </c>
      <c r="M2717" s="121" t="s">
        <v>891</v>
      </c>
      <c r="N2717" s="121">
        <v>2019</v>
      </c>
      <c r="O2717" s="121">
        <v>336</v>
      </c>
      <c r="P2717" s="121" t="s">
        <v>1592</v>
      </c>
      <c r="Q2717" s="121" t="s">
        <v>895</v>
      </c>
      <c r="R2717" s="121">
        <v>73038410</v>
      </c>
      <c r="S2717" s="121" t="s">
        <v>10158</v>
      </c>
      <c r="T2717" s="199">
        <v>43502</v>
      </c>
      <c r="U2717" s="199">
        <v>43504</v>
      </c>
      <c r="V2717" s="200" t="s">
        <v>4634</v>
      </c>
      <c r="W2717" s="200" t="s">
        <v>4635</v>
      </c>
      <c r="X2717" s="200" t="s">
        <v>4635</v>
      </c>
    </row>
    <row r="2718" spans="1:24" x14ac:dyDescent="0.2">
      <c r="A2718" s="146">
        <v>0</v>
      </c>
      <c r="B2718" s="116">
        <f t="shared" si="86"/>
        <v>740.3</v>
      </c>
      <c r="C2718" s="190">
        <f t="shared" si="87"/>
        <v>0</v>
      </c>
      <c r="D2718" s="167"/>
      <c r="E2718" s="117" t="s">
        <v>5397</v>
      </c>
      <c r="F2718" s="118" t="s">
        <v>13617</v>
      </c>
      <c r="G2718" s="119" t="s">
        <v>5513</v>
      </c>
      <c r="H2718" s="117" t="s">
        <v>1347</v>
      </c>
      <c r="I2718" s="117">
        <v>1033</v>
      </c>
      <c r="J2718" s="117"/>
      <c r="K2718" s="120">
        <v>740.3</v>
      </c>
      <c r="L2718" s="121" t="s">
        <v>1136</v>
      </c>
      <c r="M2718" s="121" t="s">
        <v>891</v>
      </c>
      <c r="N2718" s="121">
        <v>2017</v>
      </c>
      <c r="O2718" s="121">
        <v>160</v>
      </c>
      <c r="P2718" s="121" t="s">
        <v>1592</v>
      </c>
      <c r="Q2718" s="121" t="s">
        <v>1593</v>
      </c>
      <c r="R2718" s="121">
        <v>72923805</v>
      </c>
      <c r="S2718" s="121" t="s">
        <v>13618</v>
      </c>
      <c r="T2718" s="199">
        <v>42843</v>
      </c>
      <c r="U2718" s="199">
        <v>42853</v>
      </c>
      <c r="V2718" s="200" t="s">
        <v>4634</v>
      </c>
      <c r="W2718" s="200" t="s">
        <v>4635</v>
      </c>
      <c r="X2718" s="200" t="s">
        <v>4635</v>
      </c>
    </row>
    <row r="2719" spans="1:24" x14ac:dyDescent="0.2">
      <c r="A2719" s="146">
        <v>0</v>
      </c>
      <c r="B2719" s="116">
        <f t="shared" si="86"/>
        <v>770</v>
      </c>
      <c r="C2719" s="190">
        <f t="shared" si="87"/>
        <v>0</v>
      </c>
      <c r="D2719" s="167"/>
      <c r="E2719" s="117" t="s">
        <v>5397</v>
      </c>
      <c r="F2719" s="118" t="s">
        <v>13619</v>
      </c>
      <c r="G2719" s="119" t="s">
        <v>5513</v>
      </c>
      <c r="H2719" s="117" t="s">
        <v>1347</v>
      </c>
      <c r="I2719" s="117">
        <v>1033</v>
      </c>
      <c r="J2719" s="117"/>
      <c r="K2719" s="120">
        <v>770</v>
      </c>
      <c r="L2719" s="121" t="s">
        <v>1136</v>
      </c>
      <c r="M2719" s="121" t="s">
        <v>891</v>
      </c>
      <c r="N2719" s="121">
        <v>2018</v>
      </c>
      <c r="O2719" s="121">
        <v>160</v>
      </c>
      <c r="P2719" s="121" t="s">
        <v>1592</v>
      </c>
      <c r="Q2719" s="121" t="s">
        <v>1593</v>
      </c>
      <c r="R2719" s="121">
        <v>72963522</v>
      </c>
      <c r="S2719" s="121" t="s">
        <v>13618</v>
      </c>
      <c r="T2719" s="199">
        <v>43125</v>
      </c>
      <c r="U2719" s="199">
        <v>43126</v>
      </c>
      <c r="V2719" s="200" t="s">
        <v>4634</v>
      </c>
      <c r="W2719" s="200" t="s">
        <v>4635</v>
      </c>
      <c r="X2719" s="200" t="s">
        <v>4635</v>
      </c>
    </row>
    <row r="2720" spans="1:24" x14ac:dyDescent="0.2">
      <c r="A2720" s="146">
        <v>0</v>
      </c>
      <c r="B2720" s="116">
        <f t="shared" si="86"/>
        <v>847</v>
      </c>
      <c r="C2720" s="190">
        <f t="shared" si="87"/>
        <v>0</v>
      </c>
      <c r="D2720" s="167"/>
      <c r="E2720" s="117" t="s">
        <v>5397</v>
      </c>
      <c r="F2720" s="118" t="s">
        <v>9005</v>
      </c>
      <c r="G2720" s="119" t="s">
        <v>5513</v>
      </c>
      <c r="H2720" s="117" t="s">
        <v>1347</v>
      </c>
      <c r="I2720" s="117">
        <v>1033</v>
      </c>
      <c r="J2720" s="117"/>
      <c r="K2720" s="120">
        <v>847</v>
      </c>
      <c r="L2720" s="121" t="s">
        <v>1136</v>
      </c>
      <c r="M2720" s="121" t="s">
        <v>891</v>
      </c>
      <c r="N2720" s="121">
        <v>2019</v>
      </c>
      <c r="O2720" s="121">
        <v>160</v>
      </c>
      <c r="P2720" s="121" t="s">
        <v>1592</v>
      </c>
      <c r="Q2720" s="121" t="s">
        <v>1593</v>
      </c>
      <c r="R2720" s="121">
        <v>73036634</v>
      </c>
      <c r="S2720" s="121" t="s">
        <v>12235</v>
      </c>
      <c r="T2720" s="199">
        <v>43431</v>
      </c>
      <c r="U2720" s="199">
        <v>43581</v>
      </c>
      <c r="V2720" s="200" t="s">
        <v>4634</v>
      </c>
      <c r="W2720" s="200" t="s">
        <v>4635</v>
      </c>
      <c r="X2720" s="200" t="s">
        <v>4635</v>
      </c>
    </row>
    <row r="2721" spans="1:24" x14ac:dyDescent="0.2">
      <c r="A2721" s="146">
        <v>0</v>
      </c>
      <c r="B2721" s="116">
        <f t="shared" si="86"/>
        <v>1799.6</v>
      </c>
      <c r="C2721" s="190">
        <f t="shared" si="87"/>
        <v>0</v>
      </c>
      <c r="D2721" s="167"/>
      <c r="E2721" s="117" t="s">
        <v>11027</v>
      </c>
      <c r="F2721" s="118" t="s">
        <v>11028</v>
      </c>
      <c r="G2721" s="119" t="s">
        <v>11029</v>
      </c>
      <c r="H2721" s="117" t="s">
        <v>1347</v>
      </c>
      <c r="I2721" s="117">
        <v>1033</v>
      </c>
      <c r="J2721" s="117"/>
      <c r="K2721" s="120">
        <v>1799.6</v>
      </c>
      <c r="L2721" s="121" t="s">
        <v>1136</v>
      </c>
      <c r="M2721" s="121" t="s">
        <v>891</v>
      </c>
      <c r="N2721" s="121">
        <v>2019</v>
      </c>
      <c r="O2721" s="121">
        <v>320</v>
      </c>
      <c r="P2721" s="121" t="s">
        <v>1592</v>
      </c>
      <c r="Q2721" s="121" t="s">
        <v>893</v>
      </c>
      <c r="R2721" s="121">
        <v>73053177</v>
      </c>
      <c r="S2721" s="121" t="s">
        <v>12236</v>
      </c>
      <c r="T2721" s="199">
        <v>43570</v>
      </c>
      <c r="U2721" s="199">
        <v>43581</v>
      </c>
      <c r="V2721" s="200" t="s">
        <v>4634</v>
      </c>
      <c r="W2721" s="200" t="s">
        <v>4635</v>
      </c>
      <c r="X2721" s="200" t="s">
        <v>4635</v>
      </c>
    </row>
    <row r="2722" spans="1:24" x14ac:dyDescent="0.2">
      <c r="A2722" s="146">
        <v>0</v>
      </c>
      <c r="B2722" s="116">
        <f t="shared" si="86"/>
        <v>550</v>
      </c>
      <c r="C2722" s="190">
        <f t="shared" si="87"/>
        <v>0</v>
      </c>
      <c r="D2722" s="167" t="s">
        <v>894</v>
      </c>
      <c r="E2722" s="117" t="s">
        <v>2769</v>
      </c>
      <c r="F2722" s="118" t="s">
        <v>2795</v>
      </c>
      <c r="G2722" s="119" t="s">
        <v>2884</v>
      </c>
      <c r="H2722" s="117" t="s">
        <v>1347</v>
      </c>
      <c r="I2722" s="117">
        <v>1033</v>
      </c>
      <c r="J2722" s="117">
        <v>16</v>
      </c>
      <c r="K2722" s="120">
        <v>550</v>
      </c>
      <c r="L2722" s="121" t="s">
        <v>1136</v>
      </c>
      <c r="M2722" s="121" t="s">
        <v>891</v>
      </c>
      <c r="N2722" s="121">
        <v>2015</v>
      </c>
      <c r="O2722" s="121">
        <v>224</v>
      </c>
      <c r="P2722" s="121" t="s">
        <v>1592</v>
      </c>
      <c r="Q2722" s="121" t="s">
        <v>2471</v>
      </c>
      <c r="R2722" s="121">
        <v>66721206</v>
      </c>
      <c r="S2722" s="121" t="s">
        <v>2865</v>
      </c>
      <c r="T2722" s="199">
        <v>42051</v>
      </c>
      <c r="U2722" s="199"/>
      <c r="V2722" s="200" t="s">
        <v>4634</v>
      </c>
      <c r="W2722" s="200" t="s">
        <v>4635</v>
      </c>
      <c r="X2722" s="200" t="s">
        <v>4635</v>
      </c>
    </row>
    <row r="2723" spans="1:24" ht="16.5" x14ac:dyDescent="0.2">
      <c r="A2723" s="146">
        <v>0</v>
      </c>
      <c r="B2723" s="116">
        <f t="shared" si="86"/>
        <v>1342</v>
      </c>
      <c r="C2723" s="190">
        <f t="shared" si="87"/>
        <v>0</v>
      </c>
      <c r="D2723" s="167" t="s">
        <v>13950</v>
      </c>
      <c r="E2723" s="117" t="s">
        <v>397</v>
      </c>
      <c r="F2723" s="118" t="s">
        <v>15274</v>
      </c>
      <c r="G2723" s="119" t="s">
        <v>797</v>
      </c>
      <c r="H2723" s="117" t="s">
        <v>1347</v>
      </c>
      <c r="I2723" s="117">
        <v>1033</v>
      </c>
      <c r="J2723" s="117"/>
      <c r="K2723" s="120">
        <v>1342</v>
      </c>
      <c r="L2723" s="121" t="s">
        <v>1136</v>
      </c>
      <c r="M2723" s="121" t="s">
        <v>3227</v>
      </c>
      <c r="N2723" s="121">
        <v>2020</v>
      </c>
      <c r="O2723" s="121">
        <v>240</v>
      </c>
      <c r="P2723" s="121" t="s">
        <v>1592</v>
      </c>
      <c r="Q2723" s="121" t="s">
        <v>893</v>
      </c>
      <c r="R2723" s="121">
        <v>73104550</v>
      </c>
      <c r="S2723" s="121" t="s">
        <v>567</v>
      </c>
      <c r="T2723" s="199">
        <v>43831</v>
      </c>
      <c r="U2723" s="199"/>
      <c r="V2723" s="200" t="s">
        <v>4634</v>
      </c>
      <c r="W2723" s="200" t="s">
        <v>4634</v>
      </c>
      <c r="X2723" s="200" t="s">
        <v>4635</v>
      </c>
    </row>
    <row r="2724" spans="1:24" ht="22.5" x14ac:dyDescent="0.2">
      <c r="A2724" s="146">
        <v>0</v>
      </c>
      <c r="B2724" s="116">
        <f t="shared" si="86"/>
        <v>1040.5999999999999</v>
      </c>
      <c r="C2724" s="190">
        <f t="shared" si="87"/>
        <v>0</v>
      </c>
      <c r="D2724" s="167" t="s">
        <v>894</v>
      </c>
      <c r="E2724" s="117" t="s">
        <v>5799</v>
      </c>
      <c r="F2724" s="118" t="s">
        <v>9165</v>
      </c>
      <c r="G2724" s="119" t="s">
        <v>5899</v>
      </c>
      <c r="H2724" s="117" t="s">
        <v>1347</v>
      </c>
      <c r="I2724" s="117">
        <v>1033</v>
      </c>
      <c r="J2724" s="117"/>
      <c r="K2724" s="120">
        <v>1040.5999999999999</v>
      </c>
      <c r="L2724" s="121" t="s">
        <v>1136</v>
      </c>
      <c r="M2724" s="121" t="s">
        <v>891</v>
      </c>
      <c r="N2724" s="121">
        <v>2017</v>
      </c>
      <c r="O2724" s="121">
        <v>268</v>
      </c>
      <c r="P2724" s="121" t="s">
        <v>1592</v>
      </c>
      <c r="Q2724" s="121" t="s">
        <v>1593</v>
      </c>
      <c r="R2724" s="121">
        <v>72937587</v>
      </c>
      <c r="S2724" s="121" t="s">
        <v>6456</v>
      </c>
      <c r="T2724" s="199">
        <v>42983</v>
      </c>
      <c r="U2724" s="199">
        <v>43003</v>
      </c>
      <c r="V2724" s="200" t="s">
        <v>4634</v>
      </c>
      <c r="W2724" s="200" t="s">
        <v>4635</v>
      </c>
      <c r="X2724" s="200" t="s">
        <v>4635</v>
      </c>
    </row>
    <row r="2725" spans="1:24" ht="22.5" x14ac:dyDescent="0.2">
      <c r="A2725" s="146">
        <v>0</v>
      </c>
      <c r="B2725" s="116">
        <f t="shared" si="86"/>
        <v>1196.8</v>
      </c>
      <c r="C2725" s="190">
        <f t="shared" si="87"/>
        <v>0</v>
      </c>
      <c r="D2725" s="167" t="s">
        <v>894</v>
      </c>
      <c r="E2725" s="117" t="s">
        <v>5799</v>
      </c>
      <c r="F2725" s="118" t="s">
        <v>9166</v>
      </c>
      <c r="G2725" s="119" t="s">
        <v>5899</v>
      </c>
      <c r="H2725" s="117" t="s">
        <v>1347</v>
      </c>
      <c r="I2725" s="117">
        <v>1033</v>
      </c>
      <c r="J2725" s="117"/>
      <c r="K2725" s="120">
        <v>1196.8</v>
      </c>
      <c r="L2725" s="121" t="s">
        <v>1136</v>
      </c>
      <c r="M2725" s="121" t="s">
        <v>891</v>
      </c>
      <c r="N2725" s="121">
        <v>2019</v>
      </c>
      <c r="O2725" s="121">
        <v>268</v>
      </c>
      <c r="P2725" s="121" t="s">
        <v>1592</v>
      </c>
      <c r="Q2725" s="121" t="s">
        <v>1593</v>
      </c>
      <c r="R2725" s="121">
        <v>73036641</v>
      </c>
      <c r="S2725" s="121" t="s">
        <v>6456</v>
      </c>
      <c r="T2725" s="199">
        <v>43431</v>
      </c>
      <c r="U2725" s="199">
        <v>43441</v>
      </c>
      <c r="V2725" s="200" t="s">
        <v>4634</v>
      </c>
      <c r="W2725" s="200" t="s">
        <v>4635</v>
      </c>
      <c r="X2725" s="200" t="s">
        <v>4635</v>
      </c>
    </row>
    <row r="2726" spans="1:24" ht="22.5" x14ac:dyDescent="0.2">
      <c r="A2726" s="146">
        <v>0</v>
      </c>
      <c r="B2726" s="116">
        <f t="shared" si="86"/>
        <v>1078</v>
      </c>
      <c r="C2726" s="190">
        <f t="shared" si="87"/>
        <v>0</v>
      </c>
      <c r="D2726" s="167"/>
      <c r="E2726" s="117" t="s">
        <v>2342</v>
      </c>
      <c r="F2726" s="118" t="s">
        <v>9482</v>
      </c>
      <c r="G2726" s="119" t="s">
        <v>2344</v>
      </c>
      <c r="H2726" s="117" t="s">
        <v>1347</v>
      </c>
      <c r="I2726" s="117">
        <v>1033</v>
      </c>
      <c r="J2726" s="117"/>
      <c r="K2726" s="120">
        <v>1078</v>
      </c>
      <c r="L2726" s="121" t="s">
        <v>1136</v>
      </c>
      <c r="M2726" s="121" t="s">
        <v>3227</v>
      </c>
      <c r="N2726" s="121">
        <v>2019</v>
      </c>
      <c r="O2726" s="121">
        <v>288</v>
      </c>
      <c r="P2726" s="121" t="s">
        <v>1592</v>
      </c>
      <c r="Q2726" s="121" t="s">
        <v>895</v>
      </c>
      <c r="R2726" s="121">
        <v>73037869</v>
      </c>
      <c r="S2726" s="121" t="s">
        <v>2343</v>
      </c>
      <c r="T2726" s="199">
        <v>43466</v>
      </c>
      <c r="U2726" s="199"/>
      <c r="V2726" s="200" t="s">
        <v>4634</v>
      </c>
      <c r="W2726" s="200" t="s">
        <v>4635</v>
      </c>
      <c r="X2726" s="200" t="s">
        <v>4635</v>
      </c>
    </row>
    <row r="2727" spans="1:24" ht="22.5" x14ac:dyDescent="0.2">
      <c r="A2727" s="146">
        <v>0</v>
      </c>
      <c r="B2727" s="116">
        <f t="shared" si="86"/>
        <v>1078</v>
      </c>
      <c r="C2727" s="190">
        <f t="shared" si="87"/>
        <v>0</v>
      </c>
      <c r="D2727" s="167" t="s">
        <v>13956</v>
      </c>
      <c r="E2727" s="117" t="s">
        <v>2342</v>
      </c>
      <c r="F2727" s="118" t="s">
        <v>15275</v>
      </c>
      <c r="G2727" s="119" t="s">
        <v>2344</v>
      </c>
      <c r="H2727" s="117" t="s">
        <v>1347</v>
      </c>
      <c r="I2727" s="117">
        <v>1033</v>
      </c>
      <c r="J2727" s="117"/>
      <c r="K2727" s="120">
        <v>1078</v>
      </c>
      <c r="L2727" s="121" t="s">
        <v>1136</v>
      </c>
      <c r="M2727" s="121" t="s">
        <v>3227</v>
      </c>
      <c r="N2727" s="121">
        <v>2020</v>
      </c>
      <c r="O2727" s="121">
        <v>288</v>
      </c>
      <c r="P2727" s="121" t="s">
        <v>1592</v>
      </c>
      <c r="Q2727" s="121" t="s">
        <v>895</v>
      </c>
      <c r="R2727" s="121">
        <v>73104832</v>
      </c>
      <c r="S2727" s="121" t="s">
        <v>2343</v>
      </c>
      <c r="T2727" s="199">
        <v>43831</v>
      </c>
      <c r="U2727" s="199"/>
      <c r="V2727" s="200" t="s">
        <v>4634</v>
      </c>
      <c r="W2727" s="200" t="s">
        <v>4635</v>
      </c>
      <c r="X2727" s="200" t="s">
        <v>4635</v>
      </c>
    </row>
    <row r="2728" spans="1:24" x14ac:dyDescent="0.2">
      <c r="A2728" s="146">
        <v>0</v>
      </c>
      <c r="B2728" s="116">
        <f t="shared" si="86"/>
        <v>999.9</v>
      </c>
      <c r="C2728" s="190">
        <f t="shared" si="87"/>
        <v>0</v>
      </c>
      <c r="D2728" s="167"/>
      <c r="E2728" s="117" t="s">
        <v>11030</v>
      </c>
      <c r="F2728" s="118" t="s">
        <v>11031</v>
      </c>
      <c r="G2728" s="119" t="s">
        <v>11032</v>
      </c>
      <c r="H2728" s="117" t="s">
        <v>1347</v>
      </c>
      <c r="I2728" s="117">
        <v>1033</v>
      </c>
      <c r="J2728" s="117"/>
      <c r="K2728" s="120">
        <v>999.9</v>
      </c>
      <c r="L2728" s="121" t="s">
        <v>1136</v>
      </c>
      <c r="M2728" s="121" t="s">
        <v>891</v>
      </c>
      <c r="N2728" s="121">
        <v>2019</v>
      </c>
      <c r="O2728" s="121">
        <v>140</v>
      </c>
      <c r="P2728" s="121" t="s">
        <v>1592</v>
      </c>
      <c r="Q2728" s="121" t="s">
        <v>893</v>
      </c>
      <c r="R2728" s="121">
        <v>73053165</v>
      </c>
      <c r="S2728" s="121" t="s">
        <v>11033</v>
      </c>
      <c r="T2728" s="199">
        <v>43577</v>
      </c>
      <c r="U2728" s="199">
        <v>43581</v>
      </c>
      <c r="V2728" s="200" t="s">
        <v>4634</v>
      </c>
      <c r="W2728" s="200" t="s">
        <v>4635</v>
      </c>
      <c r="X2728" s="200" t="s">
        <v>4635</v>
      </c>
    </row>
    <row r="2729" spans="1:24" x14ac:dyDescent="0.2">
      <c r="A2729" s="146">
        <v>0</v>
      </c>
      <c r="B2729" s="116">
        <f t="shared" si="86"/>
        <v>1199</v>
      </c>
      <c r="C2729" s="190">
        <f t="shared" si="87"/>
        <v>0</v>
      </c>
      <c r="D2729" s="167"/>
      <c r="E2729" s="117" t="s">
        <v>3208</v>
      </c>
      <c r="F2729" s="118" t="s">
        <v>13620</v>
      </c>
      <c r="G2729" s="119" t="s">
        <v>3209</v>
      </c>
      <c r="H2729" s="117" t="s">
        <v>1347</v>
      </c>
      <c r="I2729" s="117">
        <v>1033</v>
      </c>
      <c r="J2729" s="117"/>
      <c r="K2729" s="120">
        <v>1199</v>
      </c>
      <c r="L2729" s="121" t="s">
        <v>1136</v>
      </c>
      <c r="M2729" s="121" t="s">
        <v>891</v>
      </c>
      <c r="N2729" s="121">
        <v>2016</v>
      </c>
      <c r="O2729" s="121">
        <v>344</v>
      </c>
      <c r="P2729" s="121" t="s">
        <v>1592</v>
      </c>
      <c r="Q2729" s="121" t="s">
        <v>4311</v>
      </c>
      <c r="R2729" s="121">
        <v>72869132</v>
      </c>
      <c r="S2729" s="121" t="s">
        <v>3210</v>
      </c>
      <c r="T2729" s="199">
        <v>42572</v>
      </c>
      <c r="U2729" s="199">
        <v>42751</v>
      </c>
      <c r="V2729" s="200" t="s">
        <v>4635</v>
      </c>
      <c r="W2729" s="200" t="s">
        <v>4634</v>
      </c>
      <c r="X2729" s="200" t="s">
        <v>4635</v>
      </c>
    </row>
    <row r="2730" spans="1:24" x14ac:dyDescent="0.2">
      <c r="A2730" s="146">
        <v>0</v>
      </c>
      <c r="B2730" s="116">
        <f t="shared" si="86"/>
        <v>1523.5</v>
      </c>
      <c r="C2730" s="190">
        <f t="shared" si="87"/>
        <v>0</v>
      </c>
      <c r="D2730" s="167"/>
      <c r="E2730" s="117" t="s">
        <v>3208</v>
      </c>
      <c r="F2730" s="118" t="s">
        <v>11477</v>
      </c>
      <c r="G2730" s="119" t="s">
        <v>11478</v>
      </c>
      <c r="H2730" s="117" t="s">
        <v>1347</v>
      </c>
      <c r="I2730" s="117">
        <v>1033</v>
      </c>
      <c r="J2730" s="117"/>
      <c r="K2730" s="120">
        <v>1523.5</v>
      </c>
      <c r="L2730" s="121" t="s">
        <v>1136</v>
      </c>
      <c r="M2730" s="121" t="s">
        <v>891</v>
      </c>
      <c r="N2730" s="121">
        <v>2019</v>
      </c>
      <c r="O2730" s="121">
        <v>344</v>
      </c>
      <c r="P2730" s="121" t="s">
        <v>1592</v>
      </c>
      <c r="Q2730" s="121" t="s">
        <v>893</v>
      </c>
      <c r="R2730" s="121">
        <v>73070697</v>
      </c>
      <c r="S2730" s="121" t="s">
        <v>3210</v>
      </c>
      <c r="T2730" s="199">
        <v>43650</v>
      </c>
      <c r="U2730" s="199">
        <v>43651</v>
      </c>
      <c r="V2730" s="200" t="s">
        <v>4635</v>
      </c>
      <c r="W2730" s="200" t="s">
        <v>4634</v>
      </c>
      <c r="X2730" s="200" t="s">
        <v>4635</v>
      </c>
    </row>
    <row r="2731" spans="1:24" ht="22.5" x14ac:dyDescent="0.2">
      <c r="A2731" s="146">
        <v>0</v>
      </c>
      <c r="B2731" s="116">
        <f t="shared" si="86"/>
        <v>1199</v>
      </c>
      <c r="C2731" s="190">
        <f t="shared" si="87"/>
        <v>0</v>
      </c>
      <c r="D2731" s="167"/>
      <c r="E2731" s="117" t="s">
        <v>3208</v>
      </c>
      <c r="F2731" s="118" t="s">
        <v>6457</v>
      </c>
      <c r="G2731" s="119" t="s">
        <v>3209</v>
      </c>
      <c r="H2731" s="117" t="s">
        <v>1347</v>
      </c>
      <c r="I2731" s="117">
        <v>1033</v>
      </c>
      <c r="J2731" s="117"/>
      <c r="K2731" s="120">
        <v>1199</v>
      </c>
      <c r="L2731" s="121" t="s">
        <v>1136</v>
      </c>
      <c r="M2731" s="121" t="s">
        <v>3228</v>
      </c>
      <c r="N2731" s="121">
        <v>2016</v>
      </c>
      <c r="O2731" s="121">
        <v>344</v>
      </c>
      <c r="P2731" s="121" t="s">
        <v>1592</v>
      </c>
      <c r="Q2731" s="121" t="s">
        <v>893</v>
      </c>
      <c r="R2731" s="121">
        <v>69893906</v>
      </c>
      <c r="S2731" s="121" t="s">
        <v>3210</v>
      </c>
      <c r="T2731" s="199">
        <v>42370</v>
      </c>
      <c r="U2731" s="199"/>
      <c r="V2731" s="200" t="s">
        <v>4635</v>
      </c>
      <c r="W2731" s="200" t="s">
        <v>4634</v>
      </c>
      <c r="X2731" s="200" t="s">
        <v>4635</v>
      </c>
    </row>
    <row r="2732" spans="1:24" ht="22.5" x14ac:dyDescent="0.2">
      <c r="A2732" s="146">
        <v>0</v>
      </c>
      <c r="B2732" s="116">
        <f t="shared" si="86"/>
        <v>1284.1400000000001</v>
      </c>
      <c r="C2732" s="190">
        <f t="shared" si="87"/>
        <v>0</v>
      </c>
      <c r="D2732" s="167"/>
      <c r="E2732" s="117" t="s">
        <v>7878</v>
      </c>
      <c r="F2732" s="118" t="s">
        <v>13621</v>
      </c>
      <c r="G2732" s="119" t="s">
        <v>7880</v>
      </c>
      <c r="H2732" s="117" t="s">
        <v>1347</v>
      </c>
      <c r="I2732" s="117">
        <v>1033</v>
      </c>
      <c r="J2732" s="117">
        <v>8</v>
      </c>
      <c r="K2732" s="120">
        <v>1284.1400000000001</v>
      </c>
      <c r="L2732" s="121" t="s">
        <v>1136</v>
      </c>
      <c r="M2732" s="121" t="s">
        <v>891</v>
      </c>
      <c r="N2732" s="121">
        <v>2013</v>
      </c>
      <c r="O2732" s="121">
        <v>552</v>
      </c>
      <c r="P2732" s="121" t="s">
        <v>1592</v>
      </c>
      <c r="Q2732" s="121" t="s">
        <v>893</v>
      </c>
      <c r="R2732" s="121">
        <v>58762806</v>
      </c>
      <c r="S2732" s="121" t="s">
        <v>7881</v>
      </c>
      <c r="T2732" s="199">
        <v>41338</v>
      </c>
      <c r="U2732" s="199"/>
      <c r="V2732" s="200" t="s">
        <v>4634</v>
      </c>
      <c r="W2732" s="200" t="s">
        <v>4635</v>
      </c>
      <c r="X2732" s="200" t="s">
        <v>4635</v>
      </c>
    </row>
    <row r="2733" spans="1:24" ht="22.5" x14ac:dyDescent="0.2">
      <c r="A2733" s="146">
        <v>0</v>
      </c>
      <c r="B2733" s="116">
        <f t="shared" si="86"/>
        <v>2500.3000000000002</v>
      </c>
      <c r="C2733" s="190">
        <f t="shared" si="87"/>
        <v>0</v>
      </c>
      <c r="D2733" s="167"/>
      <c r="E2733" s="117" t="s">
        <v>7878</v>
      </c>
      <c r="F2733" s="118" t="s">
        <v>7879</v>
      </c>
      <c r="G2733" s="119" t="s">
        <v>7880</v>
      </c>
      <c r="H2733" s="117" t="s">
        <v>1347</v>
      </c>
      <c r="I2733" s="117">
        <v>1033</v>
      </c>
      <c r="J2733" s="117"/>
      <c r="K2733" s="120">
        <v>2500.3000000000002</v>
      </c>
      <c r="L2733" s="121" t="s">
        <v>1136</v>
      </c>
      <c r="M2733" s="121" t="s">
        <v>891</v>
      </c>
      <c r="N2733" s="121">
        <v>2018</v>
      </c>
      <c r="O2733" s="121">
        <v>584</v>
      </c>
      <c r="P2733" s="121" t="s">
        <v>1592</v>
      </c>
      <c r="Q2733" s="121" t="s">
        <v>893</v>
      </c>
      <c r="R2733" s="121">
        <v>72995237</v>
      </c>
      <c r="S2733" s="121" t="s">
        <v>7881</v>
      </c>
      <c r="T2733" s="199">
        <v>43242</v>
      </c>
      <c r="U2733" s="199">
        <v>43252</v>
      </c>
      <c r="V2733" s="200" t="s">
        <v>4634</v>
      </c>
      <c r="W2733" s="200" t="s">
        <v>4635</v>
      </c>
      <c r="X2733" s="200" t="s">
        <v>4635</v>
      </c>
    </row>
    <row r="2734" spans="1:24" ht="22.5" x14ac:dyDescent="0.2">
      <c r="A2734" s="146">
        <v>0</v>
      </c>
      <c r="B2734" s="116">
        <f t="shared" si="86"/>
        <v>3089.9</v>
      </c>
      <c r="C2734" s="190">
        <f t="shared" si="87"/>
        <v>0</v>
      </c>
      <c r="D2734" s="167" t="s">
        <v>13950</v>
      </c>
      <c r="E2734" s="117" t="s">
        <v>2680</v>
      </c>
      <c r="F2734" s="118" t="s">
        <v>15276</v>
      </c>
      <c r="G2734" s="119" t="s">
        <v>2681</v>
      </c>
      <c r="H2734" s="117" t="s">
        <v>1347</v>
      </c>
      <c r="I2734" s="117">
        <v>1033</v>
      </c>
      <c r="J2734" s="117"/>
      <c r="K2734" s="120">
        <v>3089.9</v>
      </c>
      <c r="L2734" s="121" t="s">
        <v>1136</v>
      </c>
      <c r="M2734" s="121" t="s">
        <v>3227</v>
      </c>
      <c r="N2734" s="121">
        <v>2020</v>
      </c>
      <c r="O2734" s="121">
        <v>720</v>
      </c>
      <c r="P2734" s="121" t="s">
        <v>1592</v>
      </c>
      <c r="Q2734" s="121" t="s">
        <v>893</v>
      </c>
      <c r="R2734" s="121">
        <v>73104500</v>
      </c>
      <c r="S2734" s="121" t="s">
        <v>2717</v>
      </c>
      <c r="T2734" s="199">
        <v>43831</v>
      </c>
      <c r="U2734" s="199"/>
      <c r="V2734" s="200" t="s">
        <v>4634</v>
      </c>
      <c r="W2734" s="200" t="s">
        <v>4635</v>
      </c>
      <c r="X2734" s="200" t="s">
        <v>4635</v>
      </c>
    </row>
    <row r="2735" spans="1:24" x14ac:dyDescent="0.2">
      <c r="A2735" s="146">
        <v>0</v>
      </c>
      <c r="B2735" s="116">
        <f t="shared" si="86"/>
        <v>629.20000000000005</v>
      </c>
      <c r="C2735" s="190">
        <f t="shared" si="87"/>
        <v>0</v>
      </c>
      <c r="D2735" s="167" t="s">
        <v>894</v>
      </c>
      <c r="E2735" s="117" t="s">
        <v>9006</v>
      </c>
      <c r="F2735" s="118" t="s">
        <v>13287</v>
      </c>
      <c r="G2735" s="119" t="s">
        <v>9007</v>
      </c>
      <c r="H2735" s="117" t="s">
        <v>1347</v>
      </c>
      <c r="I2735" s="117">
        <v>1033</v>
      </c>
      <c r="J2735" s="117"/>
      <c r="K2735" s="120">
        <v>629.20000000000005</v>
      </c>
      <c r="L2735" s="121" t="s">
        <v>1136</v>
      </c>
      <c r="M2735" s="121" t="s">
        <v>3228</v>
      </c>
      <c r="N2735" s="121">
        <v>2018</v>
      </c>
      <c r="O2735" s="121">
        <v>144</v>
      </c>
      <c r="P2735" s="121" t="s">
        <v>1592</v>
      </c>
      <c r="Q2735" s="121" t="s">
        <v>895</v>
      </c>
      <c r="R2735" s="121">
        <v>73036506</v>
      </c>
      <c r="S2735" s="121" t="s">
        <v>9008</v>
      </c>
      <c r="T2735" s="199">
        <v>43101</v>
      </c>
      <c r="U2735" s="199"/>
      <c r="V2735" s="200" t="s">
        <v>4634</v>
      </c>
      <c r="W2735" s="200" t="s">
        <v>4635</v>
      </c>
      <c r="X2735" s="200" t="s">
        <v>4635</v>
      </c>
    </row>
    <row r="2736" spans="1:24" ht="22.5" x14ac:dyDescent="0.2">
      <c r="A2736" s="146">
        <v>0</v>
      </c>
      <c r="B2736" s="116">
        <f t="shared" si="86"/>
        <v>692.12</v>
      </c>
      <c r="C2736" s="190">
        <f t="shared" si="87"/>
        <v>0</v>
      </c>
      <c r="D2736" s="167" t="s">
        <v>13950</v>
      </c>
      <c r="E2736" s="117" t="s">
        <v>9006</v>
      </c>
      <c r="F2736" s="118" t="s">
        <v>15277</v>
      </c>
      <c r="G2736" s="119" t="s">
        <v>9007</v>
      </c>
      <c r="H2736" s="117" t="s">
        <v>1347</v>
      </c>
      <c r="I2736" s="117">
        <v>1033</v>
      </c>
      <c r="J2736" s="117"/>
      <c r="K2736" s="120">
        <v>692.12</v>
      </c>
      <c r="L2736" s="121" t="s">
        <v>1136</v>
      </c>
      <c r="M2736" s="121" t="s">
        <v>3228</v>
      </c>
      <c r="N2736" s="121">
        <v>2020</v>
      </c>
      <c r="O2736" s="121">
        <v>144</v>
      </c>
      <c r="P2736" s="121" t="s">
        <v>1592</v>
      </c>
      <c r="Q2736" s="121" t="s">
        <v>895</v>
      </c>
      <c r="R2736" s="121">
        <v>73105263</v>
      </c>
      <c r="S2736" s="121" t="s">
        <v>9008</v>
      </c>
      <c r="T2736" s="199">
        <v>43831</v>
      </c>
      <c r="U2736" s="199"/>
      <c r="V2736" s="200" t="s">
        <v>4634</v>
      </c>
      <c r="W2736" s="200" t="s">
        <v>4635</v>
      </c>
      <c r="X2736" s="200" t="s">
        <v>4635</v>
      </c>
    </row>
    <row r="2737" spans="1:24" x14ac:dyDescent="0.2">
      <c r="A2737" s="146">
        <v>0</v>
      </c>
      <c r="B2737" s="116">
        <f t="shared" si="86"/>
        <v>500.06</v>
      </c>
      <c r="C2737" s="190">
        <f t="shared" si="87"/>
        <v>0</v>
      </c>
      <c r="D2737" s="167" t="s">
        <v>894</v>
      </c>
      <c r="E2737" s="117" t="s">
        <v>9006</v>
      </c>
      <c r="F2737" s="118" t="s">
        <v>9167</v>
      </c>
      <c r="G2737" s="119" t="s">
        <v>9007</v>
      </c>
      <c r="H2737" s="117" t="s">
        <v>1347</v>
      </c>
      <c r="I2737" s="117">
        <v>1033</v>
      </c>
      <c r="J2737" s="117">
        <v>22</v>
      </c>
      <c r="K2737" s="120">
        <v>500.06</v>
      </c>
      <c r="L2737" s="121" t="s">
        <v>1136</v>
      </c>
      <c r="M2737" s="121" t="s">
        <v>891</v>
      </c>
      <c r="N2737" s="121">
        <v>2016</v>
      </c>
      <c r="O2737" s="121">
        <v>144</v>
      </c>
      <c r="P2737" s="121" t="s">
        <v>1592</v>
      </c>
      <c r="Q2737" s="121" t="s">
        <v>895</v>
      </c>
      <c r="R2737" s="121">
        <v>72136006</v>
      </c>
      <c r="S2737" s="121" t="s">
        <v>9008</v>
      </c>
      <c r="T2737" s="199">
        <v>42445</v>
      </c>
      <c r="U2737" s="199"/>
      <c r="V2737" s="200" t="s">
        <v>4634</v>
      </c>
      <c r="W2737" s="200" t="s">
        <v>4635</v>
      </c>
      <c r="X2737" s="200" t="s">
        <v>4635</v>
      </c>
    </row>
    <row r="2738" spans="1:24" x14ac:dyDescent="0.2">
      <c r="A2738" s="146">
        <v>0</v>
      </c>
      <c r="B2738" s="116">
        <f t="shared" si="86"/>
        <v>800.8</v>
      </c>
      <c r="C2738" s="190">
        <f t="shared" si="87"/>
        <v>0</v>
      </c>
      <c r="D2738" s="167"/>
      <c r="E2738" s="117" t="s">
        <v>5398</v>
      </c>
      <c r="F2738" s="118" t="s">
        <v>13622</v>
      </c>
      <c r="G2738" s="119" t="s">
        <v>5514</v>
      </c>
      <c r="H2738" s="117" t="s">
        <v>1347</v>
      </c>
      <c r="I2738" s="117">
        <v>1033</v>
      </c>
      <c r="J2738" s="117"/>
      <c r="K2738" s="120">
        <v>800.8</v>
      </c>
      <c r="L2738" s="121" t="s">
        <v>1136</v>
      </c>
      <c r="M2738" s="121" t="s">
        <v>891</v>
      </c>
      <c r="N2738" s="121">
        <v>2017</v>
      </c>
      <c r="O2738" s="121">
        <v>256</v>
      </c>
      <c r="P2738" s="121" t="s">
        <v>1592</v>
      </c>
      <c r="Q2738" s="121" t="s">
        <v>895</v>
      </c>
      <c r="R2738" s="121">
        <v>72923797</v>
      </c>
      <c r="S2738" s="121" t="s">
        <v>5515</v>
      </c>
      <c r="T2738" s="199">
        <v>42871</v>
      </c>
      <c r="U2738" s="199">
        <v>42877</v>
      </c>
      <c r="V2738" s="200" t="s">
        <v>4634</v>
      </c>
      <c r="W2738" s="200" t="s">
        <v>4635</v>
      </c>
      <c r="X2738" s="200" t="s">
        <v>4635</v>
      </c>
    </row>
    <row r="2739" spans="1:24" x14ac:dyDescent="0.2">
      <c r="A2739" s="146">
        <v>0</v>
      </c>
      <c r="B2739" s="116">
        <f t="shared" si="86"/>
        <v>836</v>
      </c>
      <c r="C2739" s="190">
        <f t="shared" si="87"/>
        <v>0</v>
      </c>
      <c r="D2739" s="167" t="s">
        <v>894</v>
      </c>
      <c r="E2739" s="117" t="s">
        <v>5398</v>
      </c>
      <c r="F2739" s="118" t="s">
        <v>8050</v>
      </c>
      <c r="G2739" s="119" t="s">
        <v>5514</v>
      </c>
      <c r="H2739" s="117" t="s">
        <v>1347</v>
      </c>
      <c r="I2739" s="117">
        <v>1033</v>
      </c>
      <c r="J2739" s="117"/>
      <c r="K2739" s="120">
        <v>836</v>
      </c>
      <c r="L2739" s="121" t="s">
        <v>1136</v>
      </c>
      <c r="M2739" s="121" t="s">
        <v>891</v>
      </c>
      <c r="N2739" s="121">
        <v>2018</v>
      </c>
      <c r="O2739" s="121">
        <v>256</v>
      </c>
      <c r="P2739" s="121" t="s">
        <v>1592</v>
      </c>
      <c r="Q2739" s="121" t="s">
        <v>895</v>
      </c>
      <c r="R2739" s="121">
        <v>73000944</v>
      </c>
      <c r="S2739" s="121" t="s">
        <v>5515</v>
      </c>
      <c r="T2739" s="199">
        <v>43294</v>
      </c>
      <c r="U2739" s="199">
        <v>43304</v>
      </c>
      <c r="V2739" s="200" t="s">
        <v>4634</v>
      </c>
      <c r="W2739" s="200" t="s">
        <v>4635</v>
      </c>
      <c r="X2739" s="200" t="s">
        <v>4635</v>
      </c>
    </row>
    <row r="2740" spans="1:24" x14ac:dyDescent="0.2">
      <c r="A2740" s="146">
        <v>0</v>
      </c>
      <c r="B2740" s="116">
        <f t="shared" si="86"/>
        <v>918.5</v>
      </c>
      <c r="C2740" s="190">
        <f t="shared" si="87"/>
        <v>0</v>
      </c>
      <c r="D2740" s="167" t="s">
        <v>894</v>
      </c>
      <c r="E2740" s="117" t="s">
        <v>5398</v>
      </c>
      <c r="F2740" s="118" t="s">
        <v>10159</v>
      </c>
      <c r="G2740" s="119" t="s">
        <v>10160</v>
      </c>
      <c r="H2740" s="117" t="s">
        <v>1347</v>
      </c>
      <c r="I2740" s="117">
        <v>1033</v>
      </c>
      <c r="J2740" s="117"/>
      <c r="K2740" s="120">
        <v>918.5</v>
      </c>
      <c r="L2740" s="121" t="s">
        <v>1136</v>
      </c>
      <c r="M2740" s="121" t="s">
        <v>891</v>
      </c>
      <c r="N2740" s="121">
        <v>2019</v>
      </c>
      <c r="O2740" s="121">
        <v>256</v>
      </c>
      <c r="P2740" s="121" t="s">
        <v>1592</v>
      </c>
      <c r="Q2740" s="121" t="s">
        <v>895</v>
      </c>
      <c r="R2740" s="121">
        <v>73051918</v>
      </c>
      <c r="S2740" s="121" t="s">
        <v>5515</v>
      </c>
      <c r="T2740" s="199">
        <v>43525</v>
      </c>
      <c r="U2740" s="199">
        <v>43542</v>
      </c>
      <c r="V2740" s="200" t="s">
        <v>4634</v>
      </c>
      <c r="W2740" s="200" t="s">
        <v>4635</v>
      </c>
      <c r="X2740" s="200" t="s">
        <v>4635</v>
      </c>
    </row>
    <row r="2741" spans="1:24" ht="22.5" x14ac:dyDescent="0.2">
      <c r="A2741" s="146">
        <v>0</v>
      </c>
      <c r="B2741" s="116">
        <f t="shared" si="86"/>
        <v>669.9</v>
      </c>
      <c r="C2741" s="190">
        <f t="shared" si="87"/>
        <v>0</v>
      </c>
      <c r="D2741" s="167"/>
      <c r="E2741" s="117" t="s">
        <v>3452</v>
      </c>
      <c r="F2741" s="118" t="s">
        <v>6931</v>
      </c>
      <c r="G2741" s="119" t="s">
        <v>3509</v>
      </c>
      <c r="H2741" s="117" t="s">
        <v>1347</v>
      </c>
      <c r="I2741" s="117">
        <v>1033</v>
      </c>
      <c r="J2741" s="117"/>
      <c r="K2741" s="120">
        <v>669.9</v>
      </c>
      <c r="L2741" s="121" t="s">
        <v>1136</v>
      </c>
      <c r="M2741" s="121" t="s">
        <v>891</v>
      </c>
      <c r="N2741" s="121">
        <v>2018</v>
      </c>
      <c r="O2741" s="121">
        <v>224</v>
      </c>
      <c r="P2741" s="121" t="s">
        <v>1592</v>
      </c>
      <c r="Q2741" s="121" t="s">
        <v>895</v>
      </c>
      <c r="R2741" s="121">
        <v>72963518</v>
      </c>
      <c r="S2741" s="121" t="s">
        <v>3510</v>
      </c>
      <c r="T2741" s="199">
        <v>43125</v>
      </c>
      <c r="U2741" s="199">
        <v>43483</v>
      </c>
      <c r="V2741" s="200" t="s">
        <v>4634</v>
      </c>
      <c r="W2741" s="200" t="s">
        <v>4634</v>
      </c>
      <c r="X2741" s="200" t="s">
        <v>4635</v>
      </c>
    </row>
    <row r="2742" spans="1:24" ht="22.5" x14ac:dyDescent="0.2">
      <c r="A2742" s="146">
        <v>0</v>
      </c>
      <c r="B2742" s="116">
        <f t="shared" si="86"/>
        <v>735.9</v>
      </c>
      <c r="C2742" s="190">
        <f t="shared" si="87"/>
        <v>0</v>
      </c>
      <c r="D2742" s="167"/>
      <c r="E2742" s="117" t="s">
        <v>3452</v>
      </c>
      <c r="F2742" s="118" t="s">
        <v>10161</v>
      </c>
      <c r="G2742" s="119" t="s">
        <v>10162</v>
      </c>
      <c r="H2742" s="117" t="s">
        <v>1347</v>
      </c>
      <c r="I2742" s="117">
        <v>1033</v>
      </c>
      <c r="J2742" s="117"/>
      <c r="K2742" s="120">
        <v>735.9</v>
      </c>
      <c r="L2742" s="121" t="s">
        <v>1136</v>
      </c>
      <c r="M2742" s="121" t="s">
        <v>891</v>
      </c>
      <c r="N2742" s="121">
        <v>2019</v>
      </c>
      <c r="O2742" s="121">
        <v>224</v>
      </c>
      <c r="P2742" s="121" t="s">
        <v>1592</v>
      </c>
      <c r="Q2742" s="121" t="s">
        <v>895</v>
      </c>
      <c r="R2742" s="121">
        <v>73051919</v>
      </c>
      <c r="S2742" s="121" t="s">
        <v>3510</v>
      </c>
      <c r="T2742" s="199">
        <v>43525</v>
      </c>
      <c r="U2742" s="199">
        <v>43542</v>
      </c>
      <c r="V2742" s="200" t="s">
        <v>4634</v>
      </c>
      <c r="W2742" s="200" t="s">
        <v>4634</v>
      </c>
      <c r="X2742" s="200" t="s">
        <v>4635</v>
      </c>
    </row>
    <row r="2743" spans="1:24" ht="22.5" x14ac:dyDescent="0.2">
      <c r="A2743" s="146">
        <v>0</v>
      </c>
      <c r="B2743" s="116">
        <f t="shared" si="86"/>
        <v>579.91999999999996</v>
      </c>
      <c r="C2743" s="190">
        <f t="shared" si="87"/>
        <v>0</v>
      </c>
      <c r="D2743" s="167"/>
      <c r="E2743" s="117" t="s">
        <v>3452</v>
      </c>
      <c r="F2743" s="118" t="s">
        <v>13623</v>
      </c>
      <c r="G2743" s="119" t="s">
        <v>3509</v>
      </c>
      <c r="H2743" s="117" t="s">
        <v>1347</v>
      </c>
      <c r="I2743" s="117">
        <v>1033</v>
      </c>
      <c r="J2743" s="117">
        <v>20</v>
      </c>
      <c r="K2743" s="120">
        <v>579.91999999999996</v>
      </c>
      <c r="L2743" s="121" t="s">
        <v>1136</v>
      </c>
      <c r="M2743" s="121" t="s">
        <v>891</v>
      </c>
      <c r="N2743" s="121">
        <v>2016</v>
      </c>
      <c r="O2743" s="121">
        <v>224</v>
      </c>
      <c r="P2743" s="121" t="s">
        <v>1592</v>
      </c>
      <c r="Q2743" s="121" t="s">
        <v>895</v>
      </c>
      <c r="R2743" s="121">
        <v>71063106</v>
      </c>
      <c r="S2743" s="121" t="s">
        <v>3510</v>
      </c>
      <c r="T2743" s="199">
        <v>42360</v>
      </c>
      <c r="U2743" s="199">
        <v>42587</v>
      </c>
      <c r="V2743" s="200" t="s">
        <v>4634</v>
      </c>
      <c r="W2743" s="200" t="s">
        <v>4634</v>
      </c>
      <c r="X2743" s="200" t="s">
        <v>4635</v>
      </c>
    </row>
    <row r="2744" spans="1:24" ht="22.5" x14ac:dyDescent="0.2">
      <c r="A2744" s="146">
        <v>0</v>
      </c>
      <c r="B2744" s="116">
        <f t="shared" si="86"/>
        <v>864.6</v>
      </c>
      <c r="C2744" s="190">
        <f t="shared" si="87"/>
        <v>0</v>
      </c>
      <c r="D2744" s="167"/>
      <c r="E2744" s="117" t="s">
        <v>1624</v>
      </c>
      <c r="F2744" s="118" t="s">
        <v>1205</v>
      </c>
      <c r="G2744" s="119" t="s">
        <v>1373</v>
      </c>
      <c r="H2744" s="117" t="s">
        <v>360</v>
      </c>
      <c r="I2744" s="117">
        <v>1034</v>
      </c>
      <c r="J2744" s="117">
        <v>18</v>
      </c>
      <c r="K2744" s="120">
        <v>864.6</v>
      </c>
      <c r="L2744" s="121" t="s">
        <v>1136</v>
      </c>
      <c r="M2744" s="121" t="s">
        <v>891</v>
      </c>
      <c r="N2744" s="121">
        <v>2010</v>
      </c>
      <c r="O2744" s="121">
        <v>384</v>
      </c>
      <c r="P2744" s="121" t="s">
        <v>1592</v>
      </c>
      <c r="Q2744" s="121" t="s">
        <v>1593</v>
      </c>
      <c r="R2744" s="121">
        <v>50173406</v>
      </c>
      <c r="S2744" s="121" t="s">
        <v>585</v>
      </c>
      <c r="T2744" s="199">
        <v>40388</v>
      </c>
      <c r="U2744" s="199"/>
      <c r="V2744" s="200" t="s">
        <v>4634</v>
      </c>
      <c r="W2744" s="200" t="s">
        <v>4635</v>
      </c>
      <c r="X2744" s="200" t="s">
        <v>4635</v>
      </c>
    </row>
    <row r="2745" spans="1:24" x14ac:dyDescent="0.2">
      <c r="A2745" s="146">
        <v>0</v>
      </c>
      <c r="B2745" s="116">
        <f t="shared" si="86"/>
        <v>2878.7</v>
      </c>
      <c r="C2745" s="190">
        <f t="shared" si="87"/>
        <v>0</v>
      </c>
      <c r="D2745" s="167"/>
      <c r="E2745" s="117" t="s">
        <v>850</v>
      </c>
      <c r="F2745" s="118" t="s">
        <v>10456</v>
      </c>
      <c r="G2745" s="119" t="s">
        <v>10457</v>
      </c>
      <c r="H2745" s="117" t="s">
        <v>360</v>
      </c>
      <c r="I2745" s="117">
        <v>1034</v>
      </c>
      <c r="J2745" s="117"/>
      <c r="K2745" s="120">
        <v>2878.7</v>
      </c>
      <c r="L2745" s="121" t="s">
        <v>1136</v>
      </c>
      <c r="M2745" s="121" t="s">
        <v>891</v>
      </c>
      <c r="N2745" s="121">
        <v>2019</v>
      </c>
      <c r="O2745" s="121">
        <v>432</v>
      </c>
      <c r="P2745" s="121" t="s">
        <v>1592</v>
      </c>
      <c r="Q2745" s="121" t="s">
        <v>893</v>
      </c>
      <c r="R2745" s="121">
        <v>73051913</v>
      </c>
      <c r="S2745" s="121" t="s">
        <v>5658</v>
      </c>
      <c r="T2745" s="199">
        <v>43530</v>
      </c>
      <c r="U2745" s="199">
        <v>43560</v>
      </c>
      <c r="V2745" s="200" t="s">
        <v>4634</v>
      </c>
      <c r="W2745" s="200" t="s">
        <v>4635</v>
      </c>
      <c r="X2745" s="200" t="s">
        <v>4635</v>
      </c>
    </row>
    <row r="2746" spans="1:24" ht="22.5" x14ac:dyDescent="0.2">
      <c r="A2746" s="146">
        <v>0</v>
      </c>
      <c r="B2746" s="116">
        <f t="shared" si="86"/>
        <v>874.5</v>
      </c>
      <c r="C2746" s="190">
        <f t="shared" si="87"/>
        <v>0</v>
      </c>
      <c r="D2746" s="167"/>
      <c r="E2746" s="117" t="s">
        <v>8667</v>
      </c>
      <c r="F2746" s="118" t="s">
        <v>8668</v>
      </c>
      <c r="G2746" s="119" t="s">
        <v>8828</v>
      </c>
      <c r="H2746" s="117" t="s">
        <v>360</v>
      </c>
      <c r="I2746" s="117">
        <v>1034</v>
      </c>
      <c r="J2746" s="117"/>
      <c r="K2746" s="120">
        <v>874.5</v>
      </c>
      <c r="L2746" s="121" t="s">
        <v>1136</v>
      </c>
      <c r="M2746" s="121" t="s">
        <v>891</v>
      </c>
      <c r="N2746" s="121">
        <v>2018</v>
      </c>
      <c r="O2746" s="121">
        <v>160</v>
      </c>
      <c r="P2746" s="121" t="s">
        <v>1592</v>
      </c>
      <c r="Q2746" s="121" t="s">
        <v>1593</v>
      </c>
      <c r="R2746" s="121">
        <v>73026179</v>
      </c>
      <c r="S2746" s="121" t="s">
        <v>8829</v>
      </c>
      <c r="T2746" s="199">
        <v>43391</v>
      </c>
      <c r="U2746" s="199">
        <v>43399</v>
      </c>
      <c r="V2746" s="200" t="s">
        <v>4634</v>
      </c>
      <c r="W2746" s="200" t="s">
        <v>4635</v>
      </c>
      <c r="X2746" s="200" t="s">
        <v>4635</v>
      </c>
    </row>
    <row r="2747" spans="1:24" ht="22.5" x14ac:dyDescent="0.2">
      <c r="A2747" s="146">
        <v>0</v>
      </c>
      <c r="B2747" s="116">
        <f t="shared" si="86"/>
        <v>1157.2</v>
      </c>
      <c r="C2747" s="190">
        <f t="shared" si="87"/>
        <v>0</v>
      </c>
      <c r="D2747" s="167" t="s">
        <v>13956</v>
      </c>
      <c r="E2747" s="117" t="s">
        <v>1363</v>
      </c>
      <c r="F2747" s="118" t="s">
        <v>15278</v>
      </c>
      <c r="G2747" s="119" t="s">
        <v>178</v>
      </c>
      <c r="H2747" s="117" t="s">
        <v>360</v>
      </c>
      <c r="I2747" s="117">
        <v>1034</v>
      </c>
      <c r="J2747" s="117"/>
      <c r="K2747" s="120">
        <v>1157.2</v>
      </c>
      <c r="L2747" s="121" t="s">
        <v>1136</v>
      </c>
      <c r="M2747" s="121" t="s">
        <v>3227</v>
      </c>
      <c r="N2747" s="121">
        <v>2020</v>
      </c>
      <c r="O2747" s="121">
        <v>352</v>
      </c>
      <c r="P2747" s="121" t="s">
        <v>1592</v>
      </c>
      <c r="Q2747" s="121" t="s">
        <v>895</v>
      </c>
      <c r="R2747" s="121">
        <v>73104686</v>
      </c>
      <c r="S2747" s="121" t="s">
        <v>230</v>
      </c>
      <c r="T2747" s="199">
        <v>43831</v>
      </c>
      <c r="U2747" s="199"/>
      <c r="V2747" s="200" t="s">
        <v>4634</v>
      </c>
      <c r="W2747" s="200" t="s">
        <v>4635</v>
      </c>
      <c r="X2747" s="200" t="s">
        <v>4635</v>
      </c>
    </row>
    <row r="2748" spans="1:24" ht="22.5" x14ac:dyDescent="0.2">
      <c r="A2748" s="146">
        <v>0</v>
      </c>
      <c r="B2748" s="116">
        <f t="shared" si="86"/>
        <v>651.20000000000005</v>
      </c>
      <c r="C2748" s="190">
        <f t="shared" si="87"/>
        <v>0</v>
      </c>
      <c r="D2748" s="167"/>
      <c r="E2748" s="117" t="s">
        <v>4011</v>
      </c>
      <c r="F2748" s="118" t="s">
        <v>4012</v>
      </c>
      <c r="G2748" s="119" t="s">
        <v>4329</v>
      </c>
      <c r="H2748" s="117" t="s">
        <v>360</v>
      </c>
      <c r="I2748" s="117">
        <v>1034</v>
      </c>
      <c r="J2748" s="117"/>
      <c r="K2748" s="120">
        <v>651.20000000000005</v>
      </c>
      <c r="L2748" s="121" t="s">
        <v>1136</v>
      </c>
      <c r="M2748" s="121" t="s">
        <v>891</v>
      </c>
      <c r="N2748" s="121">
        <v>2016</v>
      </c>
      <c r="O2748" s="121">
        <v>136</v>
      </c>
      <c r="P2748" s="121" t="s">
        <v>1592</v>
      </c>
      <c r="Q2748" s="121" t="s">
        <v>1593</v>
      </c>
      <c r="R2748" s="121">
        <v>72859721</v>
      </c>
      <c r="S2748" s="121" t="s">
        <v>12178</v>
      </c>
      <c r="T2748" s="199">
        <v>42500</v>
      </c>
      <c r="U2748" s="199">
        <v>42551</v>
      </c>
      <c r="V2748" s="200" t="s">
        <v>4634</v>
      </c>
      <c r="W2748" s="200" t="s">
        <v>4635</v>
      </c>
      <c r="X2748" s="200" t="s">
        <v>4635</v>
      </c>
    </row>
    <row r="2749" spans="1:24" ht="22.5" x14ac:dyDescent="0.2">
      <c r="A2749" s="146">
        <v>0</v>
      </c>
      <c r="B2749" s="116">
        <f t="shared" si="86"/>
        <v>918.5</v>
      </c>
      <c r="C2749" s="190">
        <f t="shared" si="87"/>
        <v>0</v>
      </c>
      <c r="D2749" s="167" t="s">
        <v>1106</v>
      </c>
      <c r="E2749" s="117" t="s">
        <v>1363</v>
      </c>
      <c r="F2749" s="118" t="s">
        <v>13624</v>
      </c>
      <c r="G2749" s="119" t="s">
        <v>13625</v>
      </c>
      <c r="H2749" s="117" t="s">
        <v>360</v>
      </c>
      <c r="I2749" s="117">
        <v>1034</v>
      </c>
      <c r="J2749" s="117"/>
      <c r="K2749" s="120">
        <v>918.5</v>
      </c>
      <c r="L2749" s="121" t="s">
        <v>1136</v>
      </c>
      <c r="M2749" s="121" t="s">
        <v>891</v>
      </c>
      <c r="N2749" s="121">
        <v>2020</v>
      </c>
      <c r="O2749" s="121">
        <v>144</v>
      </c>
      <c r="P2749" s="121" t="s">
        <v>1592</v>
      </c>
      <c r="Q2749" s="121" t="s">
        <v>893</v>
      </c>
      <c r="R2749" s="121">
        <v>73099190</v>
      </c>
      <c r="S2749" s="121" t="s">
        <v>5977</v>
      </c>
      <c r="T2749" s="199">
        <v>43801</v>
      </c>
      <c r="U2749" s="199">
        <v>43812</v>
      </c>
      <c r="V2749" s="200" t="s">
        <v>4634</v>
      </c>
      <c r="W2749" s="200" t="s">
        <v>4634</v>
      </c>
      <c r="X2749" s="200" t="s">
        <v>4635</v>
      </c>
    </row>
    <row r="2750" spans="1:24" ht="22.5" x14ac:dyDescent="0.2">
      <c r="A2750" s="146">
        <v>0</v>
      </c>
      <c r="B2750" s="116">
        <f t="shared" si="86"/>
        <v>424.6</v>
      </c>
      <c r="C2750" s="190">
        <f t="shared" si="87"/>
        <v>0</v>
      </c>
      <c r="D2750" s="167"/>
      <c r="E2750" s="117" t="s">
        <v>1363</v>
      </c>
      <c r="F2750" s="118" t="s">
        <v>6188</v>
      </c>
      <c r="G2750" s="119" t="s">
        <v>1149</v>
      </c>
      <c r="H2750" s="117" t="s">
        <v>360</v>
      </c>
      <c r="I2750" s="117">
        <v>1034</v>
      </c>
      <c r="J2750" s="117"/>
      <c r="K2750" s="120">
        <v>424.6</v>
      </c>
      <c r="L2750" s="121" t="s">
        <v>1136</v>
      </c>
      <c r="M2750" s="121" t="s">
        <v>891</v>
      </c>
      <c r="N2750" s="121">
        <v>2016</v>
      </c>
      <c r="O2750" s="121">
        <v>112</v>
      </c>
      <c r="P2750" s="121" t="s">
        <v>892</v>
      </c>
      <c r="Q2750" s="121" t="s">
        <v>895</v>
      </c>
      <c r="R2750" s="121">
        <v>70096606</v>
      </c>
      <c r="S2750" s="121" t="s">
        <v>991</v>
      </c>
      <c r="T2750" s="199">
        <v>42370</v>
      </c>
      <c r="U2750" s="199"/>
      <c r="V2750" s="200" t="s">
        <v>4634</v>
      </c>
      <c r="W2750" s="200" t="s">
        <v>4635</v>
      </c>
      <c r="X2750" s="200" t="s">
        <v>4635</v>
      </c>
    </row>
    <row r="2751" spans="1:24" ht="22.5" x14ac:dyDescent="0.2">
      <c r="A2751" s="146">
        <v>0</v>
      </c>
      <c r="B2751" s="116">
        <f t="shared" si="86"/>
        <v>490.6</v>
      </c>
      <c r="C2751" s="190">
        <f t="shared" si="87"/>
        <v>0</v>
      </c>
      <c r="D2751" s="167" t="s">
        <v>13956</v>
      </c>
      <c r="E2751" s="117" t="s">
        <v>1363</v>
      </c>
      <c r="F2751" s="118" t="s">
        <v>15279</v>
      </c>
      <c r="G2751" s="119" t="s">
        <v>1149</v>
      </c>
      <c r="H2751" s="117" t="s">
        <v>360</v>
      </c>
      <c r="I2751" s="117">
        <v>1034</v>
      </c>
      <c r="J2751" s="117"/>
      <c r="K2751" s="120">
        <v>490.6</v>
      </c>
      <c r="L2751" s="121" t="s">
        <v>1136</v>
      </c>
      <c r="M2751" s="121" t="s">
        <v>3227</v>
      </c>
      <c r="N2751" s="121">
        <v>2020</v>
      </c>
      <c r="O2751" s="121">
        <v>112</v>
      </c>
      <c r="P2751" s="121" t="s">
        <v>892</v>
      </c>
      <c r="Q2751" s="121" t="s">
        <v>895</v>
      </c>
      <c r="R2751" s="121">
        <v>73104607</v>
      </c>
      <c r="S2751" s="121" t="s">
        <v>991</v>
      </c>
      <c r="T2751" s="199">
        <v>43831</v>
      </c>
      <c r="U2751" s="199"/>
      <c r="V2751" s="200" t="s">
        <v>4634</v>
      </c>
      <c r="W2751" s="200" t="s">
        <v>4635</v>
      </c>
      <c r="X2751" s="200" t="s">
        <v>4635</v>
      </c>
    </row>
    <row r="2752" spans="1:24" ht="22.5" x14ac:dyDescent="0.2">
      <c r="A2752" s="146">
        <v>0</v>
      </c>
      <c r="B2752" s="116">
        <f t="shared" si="86"/>
        <v>770</v>
      </c>
      <c r="C2752" s="190">
        <f t="shared" si="87"/>
        <v>0</v>
      </c>
      <c r="D2752" s="167" t="s">
        <v>13956</v>
      </c>
      <c r="E2752" s="117" t="s">
        <v>4106</v>
      </c>
      <c r="F2752" s="118" t="s">
        <v>15280</v>
      </c>
      <c r="G2752" s="119" t="s">
        <v>618</v>
      </c>
      <c r="H2752" s="117" t="s">
        <v>360</v>
      </c>
      <c r="I2752" s="117">
        <v>1034</v>
      </c>
      <c r="J2752" s="117"/>
      <c r="K2752" s="120">
        <v>770</v>
      </c>
      <c r="L2752" s="121" t="s">
        <v>1136</v>
      </c>
      <c r="M2752" s="121" t="s">
        <v>3227</v>
      </c>
      <c r="N2752" s="121">
        <v>2020</v>
      </c>
      <c r="O2752" s="121">
        <v>288</v>
      </c>
      <c r="P2752" s="121" t="s">
        <v>1592</v>
      </c>
      <c r="Q2752" s="121" t="s">
        <v>895</v>
      </c>
      <c r="R2752" s="121">
        <v>73104813</v>
      </c>
      <c r="S2752" s="121" t="s">
        <v>619</v>
      </c>
      <c r="T2752" s="199">
        <v>43831</v>
      </c>
      <c r="U2752" s="199"/>
      <c r="V2752" s="200" t="s">
        <v>4634</v>
      </c>
      <c r="W2752" s="200" t="s">
        <v>4634</v>
      </c>
      <c r="X2752" s="200" t="s">
        <v>4635</v>
      </c>
    </row>
    <row r="2753" spans="1:24" ht="22.5" x14ac:dyDescent="0.2">
      <c r="A2753" s="146">
        <v>0</v>
      </c>
      <c r="B2753" s="116">
        <f t="shared" si="86"/>
        <v>1200.0999999999999</v>
      </c>
      <c r="C2753" s="190">
        <f t="shared" si="87"/>
        <v>0</v>
      </c>
      <c r="D2753" s="167"/>
      <c r="E2753" s="117" t="s">
        <v>499</v>
      </c>
      <c r="F2753" s="118" t="s">
        <v>5399</v>
      </c>
      <c r="G2753" s="119" t="s">
        <v>5516</v>
      </c>
      <c r="H2753" s="117" t="s">
        <v>360</v>
      </c>
      <c r="I2753" s="117">
        <v>1034</v>
      </c>
      <c r="J2753" s="117"/>
      <c r="K2753" s="120">
        <v>1200.0999999999999</v>
      </c>
      <c r="L2753" s="121" t="s">
        <v>1136</v>
      </c>
      <c r="M2753" s="121" t="s">
        <v>891</v>
      </c>
      <c r="N2753" s="121">
        <v>2017</v>
      </c>
      <c r="O2753" s="121">
        <v>400</v>
      </c>
      <c r="P2753" s="121" t="s">
        <v>1592</v>
      </c>
      <c r="Q2753" s="121" t="s">
        <v>893</v>
      </c>
      <c r="R2753" s="121">
        <v>72923796</v>
      </c>
      <c r="S2753" s="121" t="s">
        <v>5517</v>
      </c>
      <c r="T2753" s="199">
        <v>42859</v>
      </c>
      <c r="U2753" s="199">
        <v>42877</v>
      </c>
      <c r="V2753" s="200" t="s">
        <v>4634</v>
      </c>
      <c r="W2753" s="200" t="s">
        <v>4634</v>
      </c>
      <c r="X2753" s="200" t="s">
        <v>4635</v>
      </c>
    </row>
    <row r="2754" spans="1:24" ht="22.5" x14ac:dyDescent="0.2">
      <c r="A2754" s="146">
        <v>0</v>
      </c>
      <c r="B2754" s="116">
        <f t="shared" si="86"/>
        <v>1320</v>
      </c>
      <c r="C2754" s="190">
        <f t="shared" si="87"/>
        <v>0</v>
      </c>
      <c r="D2754" s="167"/>
      <c r="E2754" s="117" t="s">
        <v>499</v>
      </c>
      <c r="F2754" s="118" t="s">
        <v>9483</v>
      </c>
      <c r="G2754" s="119" t="s">
        <v>5516</v>
      </c>
      <c r="H2754" s="117" t="s">
        <v>360</v>
      </c>
      <c r="I2754" s="117">
        <v>1034</v>
      </c>
      <c r="J2754" s="117"/>
      <c r="K2754" s="120">
        <v>1320</v>
      </c>
      <c r="L2754" s="121" t="s">
        <v>1136</v>
      </c>
      <c r="M2754" s="121" t="s">
        <v>891</v>
      </c>
      <c r="N2754" s="121">
        <v>2019</v>
      </c>
      <c r="O2754" s="121">
        <v>400</v>
      </c>
      <c r="P2754" s="121" t="s">
        <v>1592</v>
      </c>
      <c r="Q2754" s="121" t="s">
        <v>893</v>
      </c>
      <c r="R2754" s="121">
        <v>73038119</v>
      </c>
      <c r="S2754" s="121" t="s">
        <v>5517</v>
      </c>
      <c r="T2754" s="199">
        <v>43490</v>
      </c>
      <c r="U2754" s="199">
        <v>43483</v>
      </c>
      <c r="V2754" s="200" t="s">
        <v>4634</v>
      </c>
      <c r="W2754" s="200" t="s">
        <v>4634</v>
      </c>
      <c r="X2754" s="200" t="s">
        <v>4635</v>
      </c>
    </row>
    <row r="2755" spans="1:24" ht="22.5" x14ac:dyDescent="0.2">
      <c r="A2755" s="146">
        <v>0</v>
      </c>
      <c r="B2755" s="116">
        <f t="shared" si="86"/>
        <v>950.4</v>
      </c>
      <c r="C2755" s="190">
        <f t="shared" si="87"/>
        <v>0</v>
      </c>
      <c r="D2755" s="167" t="s">
        <v>894</v>
      </c>
      <c r="E2755" s="117" t="s">
        <v>2439</v>
      </c>
      <c r="F2755" s="118" t="s">
        <v>13626</v>
      </c>
      <c r="G2755" s="119" t="s">
        <v>4912</v>
      </c>
      <c r="H2755" s="117" t="s">
        <v>360</v>
      </c>
      <c r="I2755" s="117">
        <v>1034</v>
      </c>
      <c r="J2755" s="117"/>
      <c r="K2755" s="120">
        <v>950.4</v>
      </c>
      <c r="L2755" s="121" t="s">
        <v>1136</v>
      </c>
      <c r="M2755" s="121" t="s">
        <v>891</v>
      </c>
      <c r="N2755" s="121">
        <v>2017</v>
      </c>
      <c r="O2755" s="121">
        <v>140</v>
      </c>
      <c r="P2755" s="121" t="s">
        <v>1592</v>
      </c>
      <c r="Q2755" s="121" t="s">
        <v>895</v>
      </c>
      <c r="R2755" s="121">
        <v>72893586</v>
      </c>
      <c r="S2755" s="121" t="s">
        <v>13627</v>
      </c>
      <c r="T2755" s="199">
        <v>42683</v>
      </c>
      <c r="U2755" s="199">
        <v>42692</v>
      </c>
      <c r="V2755" s="200" t="s">
        <v>4634</v>
      </c>
      <c r="W2755" s="200" t="s">
        <v>4635</v>
      </c>
      <c r="X2755" s="200" t="s">
        <v>4635</v>
      </c>
    </row>
    <row r="2756" spans="1:24" ht="22.5" x14ac:dyDescent="0.2">
      <c r="A2756" s="146">
        <v>0</v>
      </c>
      <c r="B2756" s="116">
        <f t="shared" si="86"/>
        <v>1001</v>
      </c>
      <c r="C2756" s="190">
        <f t="shared" si="87"/>
        <v>0</v>
      </c>
      <c r="D2756" s="167"/>
      <c r="E2756" s="117" t="s">
        <v>2439</v>
      </c>
      <c r="F2756" s="118" t="s">
        <v>6264</v>
      </c>
      <c r="G2756" s="119" t="s">
        <v>4912</v>
      </c>
      <c r="H2756" s="117" t="s">
        <v>360</v>
      </c>
      <c r="I2756" s="117">
        <v>1034</v>
      </c>
      <c r="J2756" s="117"/>
      <c r="K2756" s="120">
        <v>1001</v>
      </c>
      <c r="L2756" s="121" t="s">
        <v>1136</v>
      </c>
      <c r="M2756" s="121" t="s">
        <v>891</v>
      </c>
      <c r="N2756" s="121">
        <v>2018</v>
      </c>
      <c r="O2756" s="121">
        <v>140</v>
      </c>
      <c r="P2756" s="121" t="s">
        <v>1592</v>
      </c>
      <c r="Q2756" s="121" t="s">
        <v>895</v>
      </c>
      <c r="R2756" s="121">
        <v>72958422</v>
      </c>
      <c r="S2756" s="121" t="s">
        <v>6597</v>
      </c>
      <c r="T2756" s="199">
        <v>43025</v>
      </c>
      <c r="U2756" s="199">
        <v>43042</v>
      </c>
      <c r="V2756" s="200" t="s">
        <v>4634</v>
      </c>
      <c r="W2756" s="200" t="s">
        <v>4635</v>
      </c>
      <c r="X2756" s="200" t="s">
        <v>4635</v>
      </c>
    </row>
    <row r="2757" spans="1:24" ht="22.5" x14ac:dyDescent="0.2">
      <c r="A2757" s="146">
        <v>0</v>
      </c>
      <c r="B2757" s="116">
        <f t="shared" si="86"/>
        <v>1101.0999999999999</v>
      </c>
      <c r="C2757" s="190">
        <f t="shared" si="87"/>
        <v>0</v>
      </c>
      <c r="D2757" s="167"/>
      <c r="E2757" s="117" t="s">
        <v>2439</v>
      </c>
      <c r="F2757" s="118" t="s">
        <v>8830</v>
      </c>
      <c r="G2757" s="119" t="s">
        <v>4912</v>
      </c>
      <c r="H2757" s="117" t="s">
        <v>360</v>
      </c>
      <c r="I2757" s="117">
        <v>1034</v>
      </c>
      <c r="J2757" s="117"/>
      <c r="K2757" s="120">
        <v>1101.0999999999999</v>
      </c>
      <c r="L2757" s="121" t="s">
        <v>1136</v>
      </c>
      <c r="M2757" s="121" t="s">
        <v>891</v>
      </c>
      <c r="N2757" s="121">
        <v>2019</v>
      </c>
      <c r="O2757" s="121">
        <v>140</v>
      </c>
      <c r="P2757" s="121" t="s">
        <v>1592</v>
      </c>
      <c r="Q2757" s="121" t="s">
        <v>895</v>
      </c>
      <c r="R2757" s="121">
        <v>73027038</v>
      </c>
      <c r="S2757" s="121" t="s">
        <v>6597</v>
      </c>
      <c r="T2757" s="199">
        <v>43402</v>
      </c>
      <c r="U2757" s="199">
        <v>43413</v>
      </c>
      <c r="V2757" s="200" t="s">
        <v>4634</v>
      </c>
      <c r="W2757" s="200" t="s">
        <v>4635</v>
      </c>
      <c r="X2757" s="200" t="s">
        <v>4635</v>
      </c>
    </row>
    <row r="2758" spans="1:24" ht="22.5" x14ac:dyDescent="0.2">
      <c r="A2758" s="146">
        <v>0</v>
      </c>
      <c r="B2758" s="116">
        <f t="shared" si="86"/>
        <v>705.43</v>
      </c>
      <c r="C2758" s="190">
        <f t="shared" si="87"/>
        <v>0</v>
      </c>
      <c r="D2758" s="167" t="s">
        <v>13956</v>
      </c>
      <c r="E2758" s="117" t="s">
        <v>4106</v>
      </c>
      <c r="F2758" s="118" t="s">
        <v>15281</v>
      </c>
      <c r="G2758" s="119" t="s">
        <v>3837</v>
      </c>
      <c r="H2758" s="117" t="s">
        <v>360</v>
      </c>
      <c r="I2758" s="117">
        <v>1034</v>
      </c>
      <c r="J2758" s="117"/>
      <c r="K2758" s="120">
        <v>705.43</v>
      </c>
      <c r="L2758" s="121" t="s">
        <v>1136</v>
      </c>
      <c r="M2758" s="121" t="s">
        <v>3228</v>
      </c>
      <c r="N2758" s="121">
        <v>2020</v>
      </c>
      <c r="O2758" s="121">
        <v>96</v>
      </c>
      <c r="P2758" s="121" t="s">
        <v>892</v>
      </c>
      <c r="Q2758" s="121" t="s">
        <v>893</v>
      </c>
      <c r="R2758" s="121">
        <v>73105189</v>
      </c>
      <c r="S2758" s="121" t="s">
        <v>5657</v>
      </c>
      <c r="T2758" s="199">
        <v>43831</v>
      </c>
      <c r="U2758" s="199"/>
      <c r="V2758" s="200" t="s">
        <v>4634</v>
      </c>
      <c r="W2758" s="200" t="s">
        <v>4634</v>
      </c>
      <c r="X2758" s="200" t="s">
        <v>4635</v>
      </c>
    </row>
    <row r="2759" spans="1:24" ht="22.5" x14ac:dyDescent="0.2">
      <c r="A2759" s="146">
        <v>0</v>
      </c>
      <c r="B2759" s="116">
        <f t="shared" si="86"/>
        <v>918.5</v>
      </c>
      <c r="C2759" s="190">
        <f t="shared" si="87"/>
        <v>0</v>
      </c>
      <c r="D2759" s="167" t="s">
        <v>1106</v>
      </c>
      <c r="E2759" s="117" t="s">
        <v>4107</v>
      </c>
      <c r="F2759" s="118" t="s">
        <v>12904</v>
      </c>
      <c r="G2759" s="119" t="s">
        <v>12905</v>
      </c>
      <c r="H2759" s="117" t="s">
        <v>360</v>
      </c>
      <c r="I2759" s="117">
        <v>1034</v>
      </c>
      <c r="J2759" s="117"/>
      <c r="K2759" s="120">
        <v>918.5</v>
      </c>
      <c r="L2759" s="121" t="s">
        <v>1136</v>
      </c>
      <c r="M2759" s="121" t="s">
        <v>891</v>
      </c>
      <c r="N2759" s="121">
        <v>2020</v>
      </c>
      <c r="O2759" s="121">
        <v>260</v>
      </c>
      <c r="P2759" s="121" t="s">
        <v>1592</v>
      </c>
      <c r="Q2759" s="121" t="s">
        <v>895</v>
      </c>
      <c r="R2759" s="121">
        <v>73096584</v>
      </c>
      <c r="S2759" s="121" t="s">
        <v>4109</v>
      </c>
      <c r="T2759" s="199">
        <v>43787</v>
      </c>
      <c r="U2759" s="199">
        <v>43798</v>
      </c>
      <c r="V2759" s="200" t="s">
        <v>4634</v>
      </c>
      <c r="W2759" s="200" t="s">
        <v>4634</v>
      </c>
      <c r="X2759" s="200" t="s">
        <v>4635</v>
      </c>
    </row>
    <row r="2760" spans="1:24" ht="22.5" x14ac:dyDescent="0.2">
      <c r="A2760" s="146">
        <v>0</v>
      </c>
      <c r="B2760" s="116">
        <f t="shared" si="86"/>
        <v>2099.9</v>
      </c>
      <c r="C2760" s="190">
        <f t="shared" si="87"/>
        <v>0</v>
      </c>
      <c r="D2760" s="167" t="s">
        <v>894</v>
      </c>
      <c r="E2760" s="117" t="s">
        <v>850</v>
      </c>
      <c r="F2760" s="118" t="s">
        <v>11036</v>
      </c>
      <c r="G2760" s="119" t="s">
        <v>2171</v>
      </c>
      <c r="H2760" s="117" t="s">
        <v>360</v>
      </c>
      <c r="I2760" s="117">
        <v>1034</v>
      </c>
      <c r="J2760" s="117"/>
      <c r="K2760" s="120">
        <v>2099.9</v>
      </c>
      <c r="L2760" s="121" t="s">
        <v>1136</v>
      </c>
      <c r="M2760" s="121" t="s">
        <v>3227</v>
      </c>
      <c r="N2760" s="121">
        <v>2018</v>
      </c>
      <c r="O2760" s="121">
        <v>336</v>
      </c>
      <c r="P2760" s="121" t="s">
        <v>1592</v>
      </c>
      <c r="Q2760" s="121" t="s">
        <v>1593</v>
      </c>
      <c r="R2760" s="121">
        <v>72960114</v>
      </c>
      <c r="S2760" s="121" t="s">
        <v>1195</v>
      </c>
      <c r="T2760" s="199">
        <v>43101</v>
      </c>
      <c r="U2760" s="199"/>
      <c r="V2760" s="200" t="s">
        <v>4634</v>
      </c>
      <c r="W2760" s="200" t="s">
        <v>4635</v>
      </c>
      <c r="X2760" s="200" t="s">
        <v>4635</v>
      </c>
    </row>
    <row r="2761" spans="1:24" ht="22.5" x14ac:dyDescent="0.2">
      <c r="A2761" s="146">
        <v>0</v>
      </c>
      <c r="B2761" s="116">
        <f t="shared" si="86"/>
        <v>2310</v>
      </c>
      <c r="C2761" s="190">
        <f t="shared" si="87"/>
        <v>0</v>
      </c>
      <c r="D2761" s="167" t="s">
        <v>13950</v>
      </c>
      <c r="E2761" s="117" t="s">
        <v>850</v>
      </c>
      <c r="F2761" s="118" t="s">
        <v>15282</v>
      </c>
      <c r="G2761" s="119" t="s">
        <v>2171</v>
      </c>
      <c r="H2761" s="117" t="s">
        <v>360</v>
      </c>
      <c r="I2761" s="117">
        <v>1034</v>
      </c>
      <c r="J2761" s="117"/>
      <c r="K2761" s="120">
        <v>2310</v>
      </c>
      <c r="L2761" s="121" t="s">
        <v>1136</v>
      </c>
      <c r="M2761" s="121" t="s">
        <v>3227</v>
      </c>
      <c r="N2761" s="121">
        <v>2020</v>
      </c>
      <c r="O2761" s="121">
        <v>336</v>
      </c>
      <c r="P2761" s="121" t="s">
        <v>1592</v>
      </c>
      <c r="Q2761" s="121" t="s">
        <v>1593</v>
      </c>
      <c r="R2761" s="121">
        <v>73104467</v>
      </c>
      <c r="S2761" s="121" t="s">
        <v>1195</v>
      </c>
      <c r="T2761" s="199">
        <v>43831</v>
      </c>
      <c r="U2761" s="199"/>
      <c r="V2761" s="200" t="s">
        <v>4634</v>
      </c>
      <c r="W2761" s="200" t="s">
        <v>4635</v>
      </c>
      <c r="X2761" s="200" t="s">
        <v>4635</v>
      </c>
    </row>
    <row r="2762" spans="1:24" ht="22.5" x14ac:dyDescent="0.2">
      <c r="A2762" s="146">
        <v>0</v>
      </c>
      <c r="B2762" s="116">
        <f t="shared" si="86"/>
        <v>1650</v>
      </c>
      <c r="C2762" s="190">
        <f t="shared" si="87"/>
        <v>0</v>
      </c>
      <c r="D2762" s="167" t="s">
        <v>13956</v>
      </c>
      <c r="E2762" s="117" t="s">
        <v>2190</v>
      </c>
      <c r="F2762" s="118" t="s">
        <v>15283</v>
      </c>
      <c r="G2762" s="119" t="s">
        <v>2191</v>
      </c>
      <c r="H2762" s="117" t="s">
        <v>360</v>
      </c>
      <c r="I2762" s="117">
        <v>1034</v>
      </c>
      <c r="J2762" s="117"/>
      <c r="K2762" s="120">
        <v>1650</v>
      </c>
      <c r="L2762" s="121" t="s">
        <v>1136</v>
      </c>
      <c r="M2762" s="121" t="s">
        <v>3227</v>
      </c>
      <c r="N2762" s="121">
        <v>2020</v>
      </c>
      <c r="O2762" s="121">
        <v>384</v>
      </c>
      <c r="P2762" s="121" t="s">
        <v>1592</v>
      </c>
      <c r="Q2762" s="121" t="s">
        <v>2192</v>
      </c>
      <c r="R2762" s="121">
        <v>73105095</v>
      </c>
      <c r="S2762" s="121" t="s">
        <v>2193</v>
      </c>
      <c r="T2762" s="199">
        <v>43831</v>
      </c>
      <c r="U2762" s="199"/>
      <c r="V2762" s="200" t="s">
        <v>4634</v>
      </c>
      <c r="W2762" s="200" t="s">
        <v>4635</v>
      </c>
      <c r="X2762" s="200" t="s">
        <v>4635</v>
      </c>
    </row>
    <row r="2763" spans="1:24" x14ac:dyDescent="0.2">
      <c r="A2763" s="146">
        <v>0</v>
      </c>
      <c r="B2763" s="116">
        <f t="shared" ref="B2763:B2779" si="88">K2763-K2763*$C$14</f>
        <v>650.1</v>
      </c>
      <c r="C2763" s="190">
        <f t="shared" ref="C2763:C2779" si="89">A2763*B2763</f>
        <v>0</v>
      </c>
      <c r="D2763" s="167"/>
      <c r="E2763" s="117" t="s">
        <v>1363</v>
      </c>
      <c r="F2763" s="118" t="s">
        <v>7342</v>
      </c>
      <c r="G2763" s="119" t="s">
        <v>7685</v>
      </c>
      <c r="H2763" s="117" t="s">
        <v>360</v>
      </c>
      <c r="I2763" s="117">
        <v>1034</v>
      </c>
      <c r="J2763" s="117"/>
      <c r="K2763" s="120">
        <v>650.1</v>
      </c>
      <c r="L2763" s="121" t="s">
        <v>1136</v>
      </c>
      <c r="M2763" s="121" t="s">
        <v>891</v>
      </c>
      <c r="N2763" s="121">
        <v>2018</v>
      </c>
      <c r="O2763" s="121">
        <v>180</v>
      </c>
      <c r="P2763" s="121" t="s">
        <v>1592</v>
      </c>
      <c r="Q2763" s="121" t="s">
        <v>895</v>
      </c>
      <c r="R2763" s="121">
        <v>72984701</v>
      </c>
      <c r="S2763" s="121" t="s">
        <v>12179</v>
      </c>
      <c r="T2763" s="199">
        <v>43215</v>
      </c>
      <c r="U2763" s="199">
        <v>43231</v>
      </c>
      <c r="V2763" s="200" t="s">
        <v>4634</v>
      </c>
      <c r="W2763" s="200" t="s">
        <v>4635</v>
      </c>
      <c r="X2763" s="200" t="s">
        <v>4635</v>
      </c>
    </row>
    <row r="2764" spans="1:24" x14ac:dyDescent="0.2">
      <c r="A2764" s="146">
        <v>0</v>
      </c>
      <c r="B2764" s="116">
        <f t="shared" si="88"/>
        <v>1315.6</v>
      </c>
      <c r="C2764" s="190">
        <f t="shared" si="89"/>
        <v>0</v>
      </c>
      <c r="D2764" s="167"/>
      <c r="E2764" s="117" t="s">
        <v>6189</v>
      </c>
      <c r="F2764" s="118" t="s">
        <v>6190</v>
      </c>
      <c r="G2764" s="119" t="s">
        <v>6458</v>
      </c>
      <c r="H2764" s="117" t="s">
        <v>360</v>
      </c>
      <c r="I2764" s="117">
        <v>1034</v>
      </c>
      <c r="J2764" s="117"/>
      <c r="K2764" s="120">
        <v>1315.6</v>
      </c>
      <c r="L2764" s="121" t="s">
        <v>1136</v>
      </c>
      <c r="M2764" s="121" t="s">
        <v>891</v>
      </c>
      <c r="N2764" s="121">
        <v>2018</v>
      </c>
      <c r="O2764" s="121">
        <v>456</v>
      </c>
      <c r="P2764" s="121" t="s">
        <v>1592</v>
      </c>
      <c r="Q2764" s="121" t="s">
        <v>895</v>
      </c>
      <c r="R2764" s="121">
        <v>72948824</v>
      </c>
      <c r="S2764" s="121" t="s">
        <v>6459</v>
      </c>
      <c r="T2764" s="199">
        <v>43048</v>
      </c>
      <c r="U2764" s="199">
        <v>43210</v>
      </c>
      <c r="V2764" s="200" t="s">
        <v>4634</v>
      </c>
      <c r="W2764" s="200" t="s">
        <v>4635</v>
      </c>
      <c r="X2764" s="200" t="s">
        <v>4635</v>
      </c>
    </row>
    <row r="2765" spans="1:24" x14ac:dyDescent="0.2">
      <c r="A2765" s="146">
        <v>0</v>
      </c>
      <c r="B2765" s="116">
        <f t="shared" si="88"/>
        <v>750.2</v>
      </c>
      <c r="C2765" s="190">
        <f t="shared" si="89"/>
        <v>0</v>
      </c>
      <c r="D2765" s="167" t="s">
        <v>894</v>
      </c>
      <c r="E2765" s="117" t="s">
        <v>1363</v>
      </c>
      <c r="F2765" s="118" t="s">
        <v>6191</v>
      </c>
      <c r="G2765" s="119" t="s">
        <v>4509</v>
      </c>
      <c r="H2765" s="117" t="s">
        <v>360</v>
      </c>
      <c r="I2765" s="117">
        <v>1034</v>
      </c>
      <c r="J2765" s="117"/>
      <c r="K2765" s="120">
        <v>750.2</v>
      </c>
      <c r="L2765" s="121" t="s">
        <v>1136</v>
      </c>
      <c r="M2765" s="121" t="s">
        <v>3228</v>
      </c>
      <c r="N2765" s="121">
        <v>2016</v>
      </c>
      <c r="O2765" s="121">
        <v>256</v>
      </c>
      <c r="P2765" s="121" t="s">
        <v>1592</v>
      </c>
      <c r="Q2765" s="121" t="s">
        <v>895</v>
      </c>
      <c r="R2765" s="121">
        <v>69893406</v>
      </c>
      <c r="S2765" s="121" t="s">
        <v>6192</v>
      </c>
      <c r="T2765" s="199">
        <v>42370</v>
      </c>
      <c r="U2765" s="199"/>
      <c r="V2765" s="200" t="s">
        <v>4634</v>
      </c>
      <c r="W2765" s="200" t="s">
        <v>4635</v>
      </c>
      <c r="X2765" s="200" t="s">
        <v>4635</v>
      </c>
    </row>
    <row r="2766" spans="1:24" x14ac:dyDescent="0.2">
      <c r="A2766" s="146">
        <v>0</v>
      </c>
      <c r="B2766" s="116">
        <f t="shared" si="88"/>
        <v>970.2</v>
      </c>
      <c r="C2766" s="190">
        <f t="shared" si="89"/>
        <v>0</v>
      </c>
      <c r="D2766" s="167"/>
      <c r="E2766" s="117" t="s">
        <v>1363</v>
      </c>
      <c r="F2766" s="118" t="s">
        <v>13628</v>
      </c>
      <c r="G2766" s="119" t="s">
        <v>4509</v>
      </c>
      <c r="H2766" s="117" t="s">
        <v>360</v>
      </c>
      <c r="I2766" s="117">
        <v>1034</v>
      </c>
      <c r="J2766" s="117"/>
      <c r="K2766" s="120">
        <v>970.2</v>
      </c>
      <c r="L2766" s="121" t="s">
        <v>1136</v>
      </c>
      <c r="M2766" s="121" t="s">
        <v>891</v>
      </c>
      <c r="N2766" s="121">
        <v>2016</v>
      </c>
      <c r="O2766" s="121">
        <v>308</v>
      </c>
      <c r="P2766" s="121" t="s">
        <v>1592</v>
      </c>
      <c r="Q2766" s="121" t="s">
        <v>895</v>
      </c>
      <c r="R2766" s="121">
        <v>72869967</v>
      </c>
      <c r="S2766" s="121" t="s">
        <v>4510</v>
      </c>
      <c r="T2766" s="199">
        <v>42620</v>
      </c>
      <c r="U2766" s="199">
        <v>42635</v>
      </c>
      <c r="V2766" s="200" t="s">
        <v>4634</v>
      </c>
      <c r="W2766" s="200" t="s">
        <v>4635</v>
      </c>
      <c r="X2766" s="200" t="s">
        <v>4635</v>
      </c>
    </row>
    <row r="2767" spans="1:24" x14ac:dyDescent="0.2">
      <c r="A2767" s="146">
        <v>0</v>
      </c>
      <c r="B2767" s="116">
        <f t="shared" si="88"/>
        <v>1067.22</v>
      </c>
      <c r="C2767" s="190">
        <f t="shared" si="89"/>
        <v>0</v>
      </c>
      <c r="D2767" s="167"/>
      <c r="E2767" s="117" t="s">
        <v>1363</v>
      </c>
      <c r="F2767" s="118" t="s">
        <v>5803</v>
      </c>
      <c r="G2767" s="119" t="s">
        <v>4509</v>
      </c>
      <c r="H2767" s="117" t="s">
        <v>360</v>
      </c>
      <c r="I2767" s="117">
        <v>1034</v>
      </c>
      <c r="J2767" s="117"/>
      <c r="K2767" s="120">
        <v>1067.22</v>
      </c>
      <c r="L2767" s="121" t="s">
        <v>1136</v>
      </c>
      <c r="M2767" s="121" t="s">
        <v>891</v>
      </c>
      <c r="N2767" s="121">
        <v>2017</v>
      </c>
      <c r="O2767" s="121">
        <v>308</v>
      </c>
      <c r="P2767" s="121" t="s">
        <v>1592</v>
      </c>
      <c r="Q2767" s="121" t="s">
        <v>895</v>
      </c>
      <c r="R2767" s="121">
        <v>72936887</v>
      </c>
      <c r="S2767" s="121" t="s">
        <v>4510</v>
      </c>
      <c r="T2767" s="199">
        <v>42909</v>
      </c>
      <c r="U2767" s="199">
        <v>42940</v>
      </c>
      <c r="V2767" s="200" t="s">
        <v>4634</v>
      </c>
      <c r="W2767" s="200" t="s">
        <v>4635</v>
      </c>
      <c r="X2767" s="200" t="s">
        <v>4635</v>
      </c>
    </row>
    <row r="2768" spans="1:24" ht="22.5" x14ac:dyDescent="0.2">
      <c r="A2768" s="146">
        <v>0</v>
      </c>
      <c r="B2768" s="116">
        <f t="shared" si="88"/>
        <v>1108.8</v>
      </c>
      <c r="C2768" s="190">
        <f t="shared" si="89"/>
        <v>0</v>
      </c>
      <c r="D2768" s="167" t="s">
        <v>13956</v>
      </c>
      <c r="E2768" s="117" t="s">
        <v>1363</v>
      </c>
      <c r="F2768" s="118" t="s">
        <v>15284</v>
      </c>
      <c r="G2768" s="119" t="s">
        <v>1881</v>
      </c>
      <c r="H2768" s="117" t="s">
        <v>360</v>
      </c>
      <c r="I2768" s="117">
        <v>1034</v>
      </c>
      <c r="J2768" s="117"/>
      <c r="K2768" s="120">
        <v>1108.8</v>
      </c>
      <c r="L2768" s="121" t="s">
        <v>1136</v>
      </c>
      <c r="M2768" s="121" t="s">
        <v>3227</v>
      </c>
      <c r="N2768" s="121">
        <v>2020</v>
      </c>
      <c r="O2768" s="121">
        <v>288</v>
      </c>
      <c r="P2768" s="121" t="s">
        <v>1592</v>
      </c>
      <c r="Q2768" s="121" t="s">
        <v>895</v>
      </c>
      <c r="R2768" s="121">
        <v>73104936</v>
      </c>
      <c r="S2768" s="121" t="s">
        <v>1613</v>
      </c>
      <c r="T2768" s="199">
        <v>43831</v>
      </c>
      <c r="U2768" s="199"/>
      <c r="V2768" s="200" t="s">
        <v>4634</v>
      </c>
      <c r="W2768" s="200" t="s">
        <v>4635</v>
      </c>
      <c r="X2768" s="200" t="s">
        <v>4635</v>
      </c>
    </row>
    <row r="2769" spans="1:24" x14ac:dyDescent="0.2">
      <c r="A2769" s="146">
        <v>0</v>
      </c>
      <c r="B2769" s="116">
        <f t="shared" si="88"/>
        <v>1000.56</v>
      </c>
      <c r="C2769" s="190">
        <f t="shared" si="89"/>
        <v>0</v>
      </c>
      <c r="D2769" s="167" t="s">
        <v>894</v>
      </c>
      <c r="E2769" s="117" t="s">
        <v>4623</v>
      </c>
      <c r="F2769" s="118" t="s">
        <v>4624</v>
      </c>
      <c r="G2769" s="119" t="s">
        <v>4625</v>
      </c>
      <c r="H2769" s="117" t="s">
        <v>360</v>
      </c>
      <c r="I2769" s="117">
        <v>1034</v>
      </c>
      <c r="J2769" s="117">
        <v>16</v>
      </c>
      <c r="K2769" s="120">
        <v>1000.56</v>
      </c>
      <c r="L2769" s="121" t="s">
        <v>1136</v>
      </c>
      <c r="M2769" s="121" t="s">
        <v>891</v>
      </c>
      <c r="N2769" s="121">
        <v>2010</v>
      </c>
      <c r="O2769" s="121">
        <v>416</v>
      </c>
      <c r="P2769" s="121" t="s">
        <v>1592</v>
      </c>
      <c r="Q2769" s="121" t="s">
        <v>1593</v>
      </c>
      <c r="R2769" s="121">
        <v>52329606</v>
      </c>
      <c r="S2769" s="121" t="s">
        <v>4626</v>
      </c>
      <c r="T2769" s="199">
        <v>40497</v>
      </c>
      <c r="U2769" s="199"/>
      <c r="V2769" s="200" t="s">
        <v>4634</v>
      </c>
      <c r="W2769" s="200" t="s">
        <v>4635</v>
      </c>
      <c r="X2769" s="200" t="s">
        <v>4635</v>
      </c>
    </row>
    <row r="2770" spans="1:24" x14ac:dyDescent="0.2">
      <c r="A2770" s="146">
        <v>0</v>
      </c>
      <c r="B2770" s="116">
        <f t="shared" si="88"/>
        <v>935</v>
      </c>
      <c r="C2770" s="190">
        <f t="shared" si="89"/>
        <v>0</v>
      </c>
      <c r="D2770" s="167" t="s">
        <v>894</v>
      </c>
      <c r="E2770" s="117" t="s">
        <v>4623</v>
      </c>
      <c r="F2770" s="118" t="s">
        <v>11037</v>
      </c>
      <c r="G2770" s="119" t="s">
        <v>4625</v>
      </c>
      <c r="H2770" s="117" t="s">
        <v>360</v>
      </c>
      <c r="I2770" s="117">
        <v>1034</v>
      </c>
      <c r="J2770" s="117"/>
      <c r="K2770" s="120">
        <v>935</v>
      </c>
      <c r="L2770" s="121" t="s">
        <v>1136</v>
      </c>
      <c r="M2770" s="121" t="s">
        <v>3227</v>
      </c>
      <c r="N2770" s="121">
        <v>2014</v>
      </c>
      <c r="O2770" s="121">
        <v>416</v>
      </c>
      <c r="P2770" s="121" t="s">
        <v>1592</v>
      </c>
      <c r="Q2770" s="121" t="s">
        <v>1593</v>
      </c>
      <c r="R2770" s="121">
        <v>72997672</v>
      </c>
      <c r="S2770" s="121" t="s">
        <v>4626</v>
      </c>
      <c r="T2770" s="199">
        <v>41774</v>
      </c>
      <c r="U2770" s="199">
        <v>41779</v>
      </c>
      <c r="V2770" s="200" t="s">
        <v>4634</v>
      </c>
      <c r="W2770" s="200" t="s">
        <v>4635</v>
      </c>
      <c r="X2770" s="200" t="s">
        <v>4635</v>
      </c>
    </row>
    <row r="2771" spans="1:24" x14ac:dyDescent="0.2">
      <c r="A2771" s="146">
        <v>0</v>
      </c>
      <c r="B2771" s="116">
        <f t="shared" si="88"/>
        <v>892.1</v>
      </c>
      <c r="C2771" s="190">
        <f t="shared" si="89"/>
        <v>0</v>
      </c>
      <c r="D2771" s="167" t="s">
        <v>894</v>
      </c>
      <c r="E2771" s="117" t="s">
        <v>11038</v>
      </c>
      <c r="F2771" s="118" t="s">
        <v>11039</v>
      </c>
      <c r="G2771" s="119" t="s">
        <v>3203</v>
      </c>
      <c r="H2771" s="117" t="s">
        <v>360</v>
      </c>
      <c r="I2771" s="117">
        <v>1034</v>
      </c>
      <c r="J2771" s="117"/>
      <c r="K2771" s="120">
        <v>892.1</v>
      </c>
      <c r="L2771" s="121" t="s">
        <v>1136</v>
      </c>
      <c r="M2771" s="121" t="s">
        <v>3228</v>
      </c>
      <c r="N2771" s="121">
        <v>2018</v>
      </c>
      <c r="O2771" s="121">
        <v>240</v>
      </c>
      <c r="P2771" s="121" t="s">
        <v>1592</v>
      </c>
      <c r="Q2771" s="121" t="s">
        <v>1593</v>
      </c>
      <c r="R2771" s="121">
        <v>72959807</v>
      </c>
      <c r="S2771" s="121" t="s">
        <v>11040</v>
      </c>
      <c r="T2771" s="199">
        <v>43101</v>
      </c>
      <c r="U2771" s="199"/>
      <c r="V2771" s="200" t="s">
        <v>4634</v>
      </c>
      <c r="W2771" s="200" t="s">
        <v>4635</v>
      </c>
      <c r="X2771" s="200" t="s">
        <v>4635</v>
      </c>
    </row>
    <row r="2772" spans="1:24" ht="22.5" x14ac:dyDescent="0.2">
      <c r="A2772" s="146">
        <v>0</v>
      </c>
      <c r="B2772" s="116">
        <f t="shared" si="88"/>
        <v>2200</v>
      </c>
      <c r="C2772" s="190">
        <f t="shared" si="89"/>
        <v>0</v>
      </c>
      <c r="D2772" s="167" t="s">
        <v>3860</v>
      </c>
      <c r="E2772" s="117" t="s">
        <v>6193</v>
      </c>
      <c r="F2772" s="118" t="s">
        <v>13629</v>
      </c>
      <c r="G2772" s="119" t="s">
        <v>13630</v>
      </c>
      <c r="H2772" s="117" t="s">
        <v>360</v>
      </c>
      <c r="I2772" s="117">
        <v>1034</v>
      </c>
      <c r="J2772" s="117"/>
      <c r="K2772" s="120">
        <v>2200</v>
      </c>
      <c r="L2772" s="121" t="s">
        <v>1136</v>
      </c>
      <c r="M2772" s="121" t="s">
        <v>891</v>
      </c>
      <c r="N2772" s="121">
        <v>2020</v>
      </c>
      <c r="O2772" s="121">
        <v>580</v>
      </c>
      <c r="P2772" s="121" t="s">
        <v>1592</v>
      </c>
      <c r="Q2772" s="121" t="s">
        <v>893</v>
      </c>
      <c r="R2772" s="121">
        <v>73099211</v>
      </c>
      <c r="S2772" s="121" t="s">
        <v>6460</v>
      </c>
      <c r="T2772" s="199">
        <v>43801</v>
      </c>
      <c r="U2772" s="199">
        <v>43812</v>
      </c>
      <c r="V2772" s="200" t="s">
        <v>4634</v>
      </c>
      <c r="W2772" s="200" t="s">
        <v>4635</v>
      </c>
      <c r="X2772" s="200" t="s">
        <v>4635</v>
      </c>
    </row>
    <row r="2773" spans="1:24" ht="33.75" x14ac:dyDescent="0.2">
      <c r="A2773" s="146">
        <v>0</v>
      </c>
      <c r="B2773" s="116">
        <f t="shared" si="88"/>
        <v>1999.8</v>
      </c>
      <c r="C2773" s="190">
        <f t="shared" si="89"/>
        <v>0</v>
      </c>
      <c r="D2773" s="167" t="s">
        <v>1106</v>
      </c>
      <c r="E2773" s="117" t="s">
        <v>15285</v>
      </c>
      <c r="F2773" s="118" t="s">
        <v>15286</v>
      </c>
      <c r="G2773" s="119" t="s">
        <v>15287</v>
      </c>
      <c r="H2773" s="117" t="s">
        <v>360</v>
      </c>
      <c r="I2773" s="117">
        <v>1034</v>
      </c>
      <c r="J2773" s="117"/>
      <c r="K2773" s="120">
        <v>1999.8</v>
      </c>
      <c r="L2773" s="121" t="s">
        <v>1136</v>
      </c>
      <c r="M2773" s="121" t="s">
        <v>891</v>
      </c>
      <c r="N2773" s="121">
        <v>2020</v>
      </c>
      <c r="O2773" s="121">
        <v>752</v>
      </c>
      <c r="P2773" s="121" t="s">
        <v>1592</v>
      </c>
      <c r="Q2773" s="121" t="s">
        <v>3754</v>
      </c>
      <c r="R2773" s="121">
        <v>73100480</v>
      </c>
      <c r="S2773" s="121" t="s">
        <v>15288</v>
      </c>
      <c r="T2773" s="199">
        <v>43846</v>
      </c>
      <c r="U2773" s="199">
        <v>43861</v>
      </c>
      <c r="V2773" s="200" t="s">
        <v>4634</v>
      </c>
      <c r="W2773" s="200" t="s">
        <v>4635</v>
      </c>
      <c r="X2773" s="200" t="s">
        <v>4635</v>
      </c>
    </row>
    <row r="2774" spans="1:24" ht="22.5" x14ac:dyDescent="0.2">
      <c r="A2774" s="146">
        <v>0</v>
      </c>
      <c r="B2774" s="116">
        <f t="shared" si="88"/>
        <v>950.4</v>
      </c>
      <c r="C2774" s="190">
        <f t="shared" si="89"/>
        <v>0</v>
      </c>
      <c r="D2774" s="167" t="s">
        <v>1106</v>
      </c>
      <c r="E2774" s="117" t="s">
        <v>499</v>
      </c>
      <c r="F2774" s="118" t="s">
        <v>13631</v>
      </c>
      <c r="G2774" s="119" t="s">
        <v>13632</v>
      </c>
      <c r="H2774" s="117" t="s">
        <v>360</v>
      </c>
      <c r="I2774" s="117">
        <v>1034</v>
      </c>
      <c r="J2774" s="117"/>
      <c r="K2774" s="120">
        <v>950.4</v>
      </c>
      <c r="L2774" s="121" t="s">
        <v>1136</v>
      </c>
      <c r="M2774" s="121" t="s">
        <v>891</v>
      </c>
      <c r="N2774" s="121">
        <v>2020</v>
      </c>
      <c r="O2774" s="121">
        <v>332</v>
      </c>
      <c r="P2774" s="121" t="s">
        <v>1592</v>
      </c>
      <c r="Q2774" s="121" t="s">
        <v>1593</v>
      </c>
      <c r="R2774" s="121">
        <v>73099188</v>
      </c>
      <c r="S2774" s="121" t="s">
        <v>3215</v>
      </c>
      <c r="T2774" s="199">
        <v>43801</v>
      </c>
      <c r="U2774" s="199">
        <v>43812</v>
      </c>
      <c r="V2774" s="200" t="s">
        <v>4634</v>
      </c>
      <c r="W2774" s="200" t="s">
        <v>4634</v>
      </c>
      <c r="X2774" s="200" t="s">
        <v>4635</v>
      </c>
    </row>
    <row r="2775" spans="1:24" ht="22.5" x14ac:dyDescent="0.2">
      <c r="A2775" s="146">
        <v>0</v>
      </c>
      <c r="B2775" s="116">
        <f t="shared" si="88"/>
        <v>1100</v>
      </c>
      <c r="C2775" s="190">
        <f t="shared" si="89"/>
        <v>0</v>
      </c>
      <c r="D2775" s="167"/>
      <c r="E2775" s="117" t="s">
        <v>499</v>
      </c>
      <c r="F2775" s="118" t="s">
        <v>11041</v>
      </c>
      <c r="G2775" s="119" t="s">
        <v>3214</v>
      </c>
      <c r="H2775" s="117" t="s">
        <v>360</v>
      </c>
      <c r="I2775" s="117">
        <v>1034</v>
      </c>
      <c r="J2775" s="117"/>
      <c r="K2775" s="120">
        <v>1100</v>
      </c>
      <c r="L2775" s="121" t="s">
        <v>1136</v>
      </c>
      <c r="M2775" s="121" t="s">
        <v>3228</v>
      </c>
      <c r="N2775" s="121">
        <v>2017</v>
      </c>
      <c r="O2775" s="121">
        <v>336</v>
      </c>
      <c r="P2775" s="121" t="s">
        <v>1592</v>
      </c>
      <c r="Q2775" s="121" t="s">
        <v>1593</v>
      </c>
      <c r="R2775" s="121">
        <v>69893206</v>
      </c>
      <c r="S2775" s="121" t="s">
        <v>3215</v>
      </c>
      <c r="T2775" s="199">
        <v>42736</v>
      </c>
      <c r="U2775" s="199"/>
      <c r="V2775" s="200" t="s">
        <v>4634</v>
      </c>
      <c r="W2775" s="200" t="s">
        <v>4634</v>
      </c>
      <c r="X2775" s="200" t="s">
        <v>4635</v>
      </c>
    </row>
    <row r="2776" spans="1:24" x14ac:dyDescent="0.2">
      <c r="A2776" s="146">
        <v>0</v>
      </c>
      <c r="B2776" s="116">
        <f t="shared" si="88"/>
        <v>1160.5</v>
      </c>
      <c r="C2776" s="190">
        <f t="shared" si="89"/>
        <v>0</v>
      </c>
      <c r="D2776" s="167"/>
      <c r="E2776" s="117" t="s">
        <v>9302</v>
      </c>
      <c r="F2776" s="118" t="s">
        <v>10666</v>
      </c>
      <c r="G2776" s="119" t="s">
        <v>10667</v>
      </c>
      <c r="H2776" s="117" t="s">
        <v>360</v>
      </c>
      <c r="I2776" s="117">
        <v>1034</v>
      </c>
      <c r="J2776" s="117"/>
      <c r="K2776" s="120">
        <v>1160.5</v>
      </c>
      <c r="L2776" s="121" t="s">
        <v>1136</v>
      </c>
      <c r="M2776" s="121" t="s">
        <v>891</v>
      </c>
      <c r="N2776" s="121">
        <v>2019</v>
      </c>
      <c r="O2776" s="121">
        <v>180</v>
      </c>
      <c r="P2776" s="121" t="s">
        <v>1592</v>
      </c>
      <c r="Q2776" s="121" t="s">
        <v>893</v>
      </c>
      <c r="R2776" s="121">
        <v>73053125</v>
      </c>
      <c r="S2776" s="121" t="s">
        <v>11294</v>
      </c>
      <c r="T2776" s="199">
        <v>43634</v>
      </c>
      <c r="U2776" s="199">
        <v>43644</v>
      </c>
      <c r="V2776" s="200" t="s">
        <v>4634</v>
      </c>
      <c r="W2776" s="200" t="s">
        <v>4635</v>
      </c>
      <c r="X2776" s="200" t="s">
        <v>4635</v>
      </c>
    </row>
    <row r="2777" spans="1:24" ht="22.5" x14ac:dyDescent="0.2">
      <c r="A2777" s="146">
        <v>0</v>
      </c>
      <c r="B2777" s="116">
        <f t="shared" si="88"/>
        <v>600.6</v>
      </c>
      <c r="C2777" s="190">
        <f t="shared" si="89"/>
        <v>0</v>
      </c>
      <c r="D2777" s="167"/>
      <c r="E2777" s="117" t="s">
        <v>1363</v>
      </c>
      <c r="F2777" s="118" t="s">
        <v>5400</v>
      </c>
      <c r="G2777" s="119" t="s">
        <v>5518</v>
      </c>
      <c r="H2777" s="117" t="s">
        <v>360</v>
      </c>
      <c r="I2777" s="117">
        <v>1034</v>
      </c>
      <c r="J2777" s="117"/>
      <c r="K2777" s="120">
        <v>600.6</v>
      </c>
      <c r="L2777" s="121" t="s">
        <v>1136</v>
      </c>
      <c r="M2777" s="121" t="s">
        <v>891</v>
      </c>
      <c r="N2777" s="121">
        <v>2017</v>
      </c>
      <c r="O2777" s="121">
        <v>240</v>
      </c>
      <c r="P2777" s="121" t="s">
        <v>1592</v>
      </c>
      <c r="Q2777" s="121" t="s">
        <v>895</v>
      </c>
      <c r="R2777" s="121">
        <v>72923800</v>
      </c>
      <c r="S2777" s="121" t="s">
        <v>5519</v>
      </c>
      <c r="T2777" s="199">
        <v>42843</v>
      </c>
      <c r="U2777" s="199">
        <v>42853</v>
      </c>
      <c r="V2777" s="200" t="s">
        <v>4634</v>
      </c>
      <c r="W2777" s="200" t="s">
        <v>4634</v>
      </c>
      <c r="X2777" s="200" t="s">
        <v>4635</v>
      </c>
    </row>
    <row r="2778" spans="1:24" ht="22.5" x14ac:dyDescent="0.2">
      <c r="A2778" s="146">
        <v>0</v>
      </c>
      <c r="B2778" s="116">
        <f t="shared" si="88"/>
        <v>688.6</v>
      </c>
      <c r="C2778" s="190">
        <f t="shared" si="89"/>
        <v>0</v>
      </c>
      <c r="D2778" s="167"/>
      <c r="E2778" s="117" t="s">
        <v>1363</v>
      </c>
      <c r="F2778" s="118" t="s">
        <v>8831</v>
      </c>
      <c r="G2778" s="119" t="s">
        <v>5518</v>
      </c>
      <c r="H2778" s="117" t="s">
        <v>360</v>
      </c>
      <c r="I2778" s="117">
        <v>1034</v>
      </c>
      <c r="J2778" s="117"/>
      <c r="K2778" s="120">
        <v>688.6</v>
      </c>
      <c r="L2778" s="121" t="s">
        <v>1136</v>
      </c>
      <c r="M2778" s="121" t="s">
        <v>891</v>
      </c>
      <c r="N2778" s="121">
        <v>2019</v>
      </c>
      <c r="O2778" s="121">
        <v>240</v>
      </c>
      <c r="P2778" s="121" t="s">
        <v>1592</v>
      </c>
      <c r="Q2778" s="121" t="s">
        <v>895</v>
      </c>
      <c r="R2778" s="121">
        <v>73027034</v>
      </c>
      <c r="S2778" s="121" t="s">
        <v>5519</v>
      </c>
      <c r="T2778" s="199">
        <v>43402</v>
      </c>
      <c r="U2778" s="199">
        <v>43413</v>
      </c>
      <c r="V2778" s="200" t="s">
        <v>4634</v>
      </c>
      <c r="W2778" s="200" t="s">
        <v>4634</v>
      </c>
      <c r="X2778" s="200" t="s">
        <v>4635</v>
      </c>
    </row>
    <row r="2779" spans="1:24" ht="22.5" x14ac:dyDescent="0.2">
      <c r="A2779" s="146">
        <v>0</v>
      </c>
      <c r="B2779" s="116">
        <f t="shared" si="88"/>
        <v>750.2</v>
      </c>
      <c r="C2779" s="190">
        <f t="shared" si="89"/>
        <v>0</v>
      </c>
      <c r="D2779" s="167"/>
      <c r="E2779" s="117" t="s">
        <v>1363</v>
      </c>
      <c r="F2779" s="118" t="s">
        <v>8662</v>
      </c>
      <c r="G2779" s="119" t="s">
        <v>8826</v>
      </c>
      <c r="H2779" s="117" t="s">
        <v>360</v>
      </c>
      <c r="I2779" s="117">
        <v>1034</v>
      </c>
      <c r="J2779" s="117"/>
      <c r="K2779" s="120">
        <v>750.2</v>
      </c>
      <c r="L2779" s="121" t="s">
        <v>1136</v>
      </c>
      <c r="M2779" s="121" t="s">
        <v>891</v>
      </c>
      <c r="N2779" s="121">
        <v>2019</v>
      </c>
      <c r="O2779" s="121">
        <v>148</v>
      </c>
      <c r="P2779" s="121" t="s">
        <v>1592</v>
      </c>
      <c r="Q2779" s="121" t="s">
        <v>895</v>
      </c>
      <c r="R2779" s="121">
        <v>73026222</v>
      </c>
      <c r="S2779" s="121" t="s">
        <v>8827</v>
      </c>
      <c r="T2779" s="199">
        <v>43431</v>
      </c>
      <c r="U2779" s="199">
        <v>43434</v>
      </c>
      <c r="V2779" s="200" t="s">
        <v>4634</v>
      </c>
      <c r="W2779" s="200" t="s">
        <v>4634</v>
      </c>
      <c r="X2779" s="200" t="s">
        <v>4635</v>
      </c>
    </row>
    <row r="2780" spans="1:24" x14ac:dyDescent="0.2">
      <c r="A2780" s="146">
        <v>0</v>
      </c>
      <c r="B2780" s="116">
        <f t="shared" ref="B2780:B2843" si="90">K2780-K2780*$C$14</f>
        <v>709.5</v>
      </c>
      <c r="C2780" s="190">
        <f t="shared" ref="C2780:C2843" si="91">A2780*B2780</f>
        <v>0</v>
      </c>
      <c r="D2780" s="167" t="s">
        <v>894</v>
      </c>
      <c r="E2780" s="117" t="s">
        <v>2439</v>
      </c>
      <c r="F2780" s="118" t="s">
        <v>11042</v>
      </c>
      <c r="G2780" s="119" t="s">
        <v>2483</v>
      </c>
      <c r="H2780" s="117" t="s">
        <v>360</v>
      </c>
      <c r="I2780" s="117">
        <v>1034</v>
      </c>
      <c r="J2780" s="117"/>
      <c r="K2780" s="120">
        <v>709.5</v>
      </c>
      <c r="L2780" s="121" t="s">
        <v>1136</v>
      </c>
      <c r="M2780" s="121" t="s">
        <v>3227</v>
      </c>
      <c r="N2780" s="121">
        <v>2018</v>
      </c>
      <c r="O2780" s="121">
        <v>144</v>
      </c>
      <c r="P2780" s="121" t="s">
        <v>1592</v>
      </c>
      <c r="Q2780" s="121" t="s">
        <v>527</v>
      </c>
      <c r="R2780" s="121">
        <v>72959661</v>
      </c>
      <c r="S2780" s="121" t="s">
        <v>2623</v>
      </c>
      <c r="T2780" s="199">
        <v>43101</v>
      </c>
      <c r="U2780" s="199"/>
      <c r="V2780" s="200" t="s">
        <v>4634</v>
      </c>
      <c r="W2780" s="200" t="s">
        <v>4634</v>
      </c>
      <c r="X2780" s="200" t="s">
        <v>4635</v>
      </c>
    </row>
    <row r="2781" spans="1:24" ht="16.5" x14ac:dyDescent="0.2">
      <c r="A2781" s="146">
        <v>0</v>
      </c>
      <c r="B2781" s="116">
        <f t="shared" si="90"/>
        <v>781</v>
      </c>
      <c r="C2781" s="190">
        <f t="shared" si="91"/>
        <v>0</v>
      </c>
      <c r="D2781" s="167" t="s">
        <v>13950</v>
      </c>
      <c r="E2781" s="117" t="s">
        <v>2439</v>
      </c>
      <c r="F2781" s="118" t="s">
        <v>15289</v>
      </c>
      <c r="G2781" s="119" t="s">
        <v>2483</v>
      </c>
      <c r="H2781" s="117" t="s">
        <v>360</v>
      </c>
      <c r="I2781" s="117">
        <v>1034</v>
      </c>
      <c r="J2781" s="117"/>
      <c r="K2781" s="120">
        <v>781</v>
      </c>
      <c r="L2781" s="121" t="s">
        <v>1136</v>
      </c>
      <c r="M2781" s="121" t="s">
        <v>3227</v>
      </c>
      <c r="N2781" s="121">
        <v>2020</v>
      </c>
      <c r="O2781" s="121">
        <v>144</v>
      </c>
      <c r="P2781" s="121" t="s">
        <v>1592</v>
      </c>
      <c r="Q2781" s="121" t="s">
        <v>527</v>
      </c>
      <c r="R2781" s="121">
        <v>73105034</v>
      </c>
      <c r="S2781" s="121" t="s">
        <v>2623</v>
      </c>
      <c r="T2781" s="199">
        <v>43831</v>
      </c>
      <c r="U2781" s="199"/>
      <c r="V2781" s="200" t="s">
        <v>4634</v>
      </c>
      <c r="W2781" s="200" t="s">
        <v>4634</v>
      </c>
      <c r="X2781" s="200" t="s">
        <v>4635</v>
      </c>
    </row>
    <row r="2782" spans="1:24" ht="22.5" x14ac:dyDescent="0.2">
      <c r="A2782" s="146">
        <v>0</v>
      </c>
      <c r="B2782" s="116">
        <f t="shared" si="90"/>
        <v>1100</v>
      </c>
      <c r="C2782" s="190">
        <f t="shared" si="91"/>
        <v>0</v>
      </c>
      <c r="D2782" s="167" t="s">
        <v>1106</v>
      </c>
      <c r="E2782" s="117" t="s">
        <v>499</v>
      </c>
      <c r="F2782" s="118" t="s">
        <v>13633</v>
      </c>
      <c r="G2782" s="119" t="s">
        <v>13634</v>
      </c>
      <c r="H2782" s="117" t="s">
        <v>360</v>
      </c>
      <c r="I2782" s="117">
        <v>1034</v>
      </c>
      <c r="J2782" s="117"/>
      <c r="K2782" s="120">
        <v>1100</v>
      </c>
      <c r="L2782" s="121" t="s">
        <v>1136</v>
      </c>
      <c r="M2782" s="121" t="s">
        <v>891</v>
      </c>
      <c r="N2782" s="121">
        <v>2020</v>
      </c>
      <c r="O2782" s="121">
        <v>320</v>
      </c>
      <c r="P2782" s="121" t="s">
        <v>1592</v>
      </c>
      <c r="Q2782" s="121" t="s">
        <v>895</v>
      </c>
      <c r="R2782" s="121">
        <v>73099189</v>
      </c>
      <c r="S2782" s="121" t="s">
        <v>5982</v>
      </c>
      <c r="T2782" s="199">
        <v>43801</v>
      </c>
      <c r="U2782" s="199">
        <v>43782</v>
      </c>
      <c r="V2782" s="200" t="s">
        <v>4634</v>
      </c>
      <c r="W2782" s="200" t="s">
        <v>4634</v>
      </c>
      <c r="X2782" s="200" t="s">
        <v>4635</v>
      </c>
    </row>
    <row r="2783" spans="1:24" x14ac:dyDescent="0.2">
      <c r="A2783" s="146">
        <v>0</v>
      </c>
      <c r="B2783" s="116">
        <f t="shared" si="90"/>
        <v>1009.8</v>
      </c>
      <c r="C2783" s="190">
        <f t="shared" si="91"/>
        <v>0</v>
      </c>
      <c r="D2783" s="167" t="s">
        <v>894</v>
      </c>
      <c r="E2783" s="117" t="s">
        <v>2439</v>
      </c>
      <c r="F2783" s="118" t="s">
        <v>11043</v>
      </c>
      <c r="G2783" s="119" t="s">
        <v>2577</v>
      </c>
      <c r="H2783" s="117" t="s">
        <v>360</v>
      </c>
      <c r="I2783" s="117">
        <v>1034</v>
      </c>
      <c r="J2783" s="117"/>
      <c r="K2783" s="120">
        <v>1009.8</v>
      </c>
      <c r="L2783" s="121" t="s">
        <v>1136</v>
      </c>
      <c r="M2783" s="121" t="s">
        <v>3227</v>
      </c>
      <c r="N2783" s="121">
        <v>2018</v>
      </c>
      <c r="O2783" s="121">
        <v>304</v>
      </c>
      <c r="P2783" s="121" t="s">
        <v>1592</v>
      </c>
      <c r="Q2783" s="121" t="s">
        <v>527</v>
      </c>
      <c r="R2783" s="121">
        <v>72959659</v>
      </c>
      <c r="S2783" s="121" t="s">
        <v>2578</v>
      </c>
      <c r="T2783" s="199">
        <v>43101</v>
      </c>
      <c r="U2783" s="199"/>
      <c r="V2783" s="200" t="s">
        <v>4634</v>
      </c>
      <c r="W2783" s="200" t="s">
        <v>4634</v>
      </c>
      <c r="X2783" s="200" t="s">
        <v>4635</v>
      </c>
    </row>
    <row r="2784" spans="1:24" x14ac:dyDescent="0.2">
      <c r="A2784" s="146">
        <v>0</v>
      </c>
      <c r="B2784" s="116">
        <f t="shared" si="90"/>
        <v>1111</v>
      </c>
      <c r="C2784" s="190">
        <f t="shared" si="91"/>
        <v>0</v>
      </c>
      <c r="D2784" s="167" t="s">
        <v>894</v>
      </c>
      <c r="E2784" s="117" t="s">
        <v>2439</v>
      </c>
      <c r="F2784" s="118" t="s">
        <v>9484</v>
      </c>
      <c r="G2784" s="119" t="s">
        <v>2577</v>
      </c>
      <c r="H2784" s="117" t="s">
        <v>360</v>
      </c>
      <c r="I2784" s="117">
        <v>1034</v>
      </c>
      <c r="J2784" s="117"/>
      <c r="K2784" s="120">
        <v>1111</v>
      </c>
      <c r="L2784" s="121" t="s">
        <v>1136</v>
      </c>
      <c r="M2784" s="121" t="s">
        <v>3227</v>
      </c>
      <c r="N2784" s="121">
        <v>2019</v>
      </c>
      <c r="O2784" s="121">
        <v>304</v>
      </c>
      <c r="P2784" s="121" t="s">
        <v>1592</v>
      </c>
      <c r="Q2784" s="121" t="s">
        <v>527</v>
      </c>
      <c r="R2784" s="121">
        <v>73038036</v>
      </c>
      <c r="S2784" s="121" t="s">
        <v>2578</v>
      </c>
      <c r="T2784" s="199">
        <v>43466</v>
      </c>
      <c r="U2784" s="199"/>
      <c r="V2784" s="200" t="s">
        <v>4634</v>
      </c>
      <c r="W2784" s="200" t="s">
        <v>4634</v>
      </c>
      <c r="X2784" s="200" t="s">
        <v>4635</v>
      </c>
    </row>
    <row r="2785" spans="1:24" ht="16.5" x14ac:dyDescent="0.2">
      <c r="A2785" s="146">
        <v>0</v>
      </c>
      <c r="B2785" s="116">
        <f t="shared" si="90"/>
        <v>1111</v>
      </c>
      <c r="C2785" s="190">
        <f t="shared" si="91"/>
        <v>0</v>
      </c>
      <c r="D2785" s="167" t="s">
        <v>13950</v>
      </c>
      <c r="E2785" s="117" t="s">
        <v>2439</v>
      </c>
      <c r="F2785" s="118" t="s">
        <v>15290</v>
      </c>
      <c r="G2785" s="119" t="s">
        <v>2577</v>
      </c>
      <c r="H2785" s="117" t="s">
        <v>360</v>
      </c>
      <c r="I2785" s="117">
        <v>1034</v>
      </c>
      <c r="J2785" s="117"/>
      <c r="K2785" s="120">
        <v>1111</v>
      </c>
      <c r="L2785" s="121" t="s">
        <v>1136</v>
      </c>
      <c r="M2785" s="121" t="s">
        <v>3227</v>
      </c>
      <c r="N2785" s="121">
        <v>2020</v>
      </c>
      <c r="O2785" s="121">
        <v>304</v>
      </c>
      <c r="P2785" s="121" t="s">
        <v>1592</v>
      </c>
      <c r="Q2785" s="121" t="s">
        <v>527</v>
      </c>
      <c r="R2785" s="121">
        <v>73105032</v>
      </c>
      <c r="S2785" s="121" t="s">
        <v>2578</v>
      </c>
      <c r="T2785" s="199">
        <v>43831</v>
      </c>
      <c r="U2785" s="199"/>
      <c r="V2785" s="200" t="s">
        <v>4634</v>
      </c>
      <c r="W2785" s="200" t="s">
        <v>4634</v>
      </c>
      <c r="X2785" s="200" t="s">
        <v>4635</v>
      </c>
    </row>
    <row r="2786" spans="1:24" ht="22.5" x14ac:dyDescent="0.2">
      <c r="A2786" s="146">
        <v>0</v>
      </c>
      <c r="B2786" s="116">
        <f t="shared" si="90"/>
        <v>1732.72</v>
      </c>
      <c r="C2786" s="190">
        <f t="shared" si="91"/>
        <v>0</v>
      </c>
      <c r="D2786" s="167" t="s">
        <v>13950</v>
      </c>
      <c r="E2786" s="117" t="s">
        <v>603</v>
      </c>
      <c r="F2786" s="118" t="s">
        <v>15291</v>
      </c>
      <c r="G2786" s="119" t="s">
        <v>972</v>
      </c>
      <c r="H2786" s="117" t="s">
        <v>360</v>
      </c>
      <c r="I2786" s="117">
        <v>1034</v>
      </c>
      <c r="J2786" s="117"/>
      <c r="K2786" s="120">
        <v>1732.72</v>
      </c>
      <c r="L2786" s="121" t="s">
        <v>1136</v>
      </c>
      <c r="M2786" s="121" t="s">
        <v>3228</v>
      </c>
      <c r="N2786" s="121">
        <v>2020</v>
      </c>
      <c r="O2786" s="121">
        <v>624</v>
      </c>
      <c r="P2786" s="121" t="s">
        <v>1592</v>
      </c>
      <c r="Q2786" s="121" t="s">
        <v>1593</v>
      </c>
      <c r="R2786" s="121">
        <v>73105262</v>
      </c>
      <c r="S2786" s="121" t="s">
        <v>8338</v>
      </c>
      <c r="T2786" s="199">
        <v>43831</v>
      </c>
      <c r="U2786" s="199"/>
      <c r="V2786" s="200" t="s">
        <v>4634</v>
      </c>
      <c r="W2786" s="200" t="s">
        <v>4635</v>
      </c>
      <c r="X2786" s="200" t="s">
        <v>4635</v>
      </c>
    </row>
    <row r="2787" spans="1:24" x14ac:dyDescent="0.2">
      <c r="A2787" s="146">
        <v>0</v>
      </c>
      <c r="B2787" s="116">
        <f t="shared" si="90"/>
        <v>1097.47</v>
      </c>
      <c r="C2787" s="190">
        <f t="shared" si="91"/>
        <v>0</v>
      </c>
      <c r="D2787" s="167" t="s">
        <v>13956</v>
      </c>
      <c r="E2787" s="117" t="s">
        <v>1363</v>
      </c>
      <c r="F2787" s="118" t="s">
        <v>15292</v>
      </c>
      <c r="G2787" s="119" t="s">
        <v>5983</v>
      </c>
      <c r="H2787" s="117" t="s">
        <v>360</v>
      </c>
      <c r="I2787" s="117">
        <v>1034</v>
      </c>
      <c r="J2787" s="117"/>
      <c r="K2787" s="120">
        <v>1097.47</v>
      </c>
      <c r="L2787" s="121" t="s">
        <v>1136</v>
      </c>
      <c r="M2787" s="121" t="s">
        <v>3228</v>
      </c>
      <c r="N2787" s="121">
        <v>2020</v>
      </c>
      <c r="O2787" s="121">
        <v>388</v>
      </c>
      <c r="P2787" s="121" t="s">
        <v>1592</v>
      </c>
      <c r="Q2787" s="121" t="s">
        <v>895</v>
      </c>
      <c r="R2787" s="121">
        <v>73105277</v>
      </c>
      <c r="S2787" s="121" t="s">
        <v>5984</v>
      </c>
      <c r="T2787" s="199">
        <v>43831</v>
      </c>
      <c r="U2787" s="199"/>
      <c r="V2787" s="200" t="s">
        <v>4634</v>
      </c>
      <c r="W2787" s="200" t="s">
        <v>4634</v>
      </c>
      <c r="X2787" s="200" t="s">
        <v>4635</v>
      </c>
    </row>
    <row r="2788" spans="1:24" ht="22.5" x14ac:dyDescent="0.2">
      <c r="A2788" s="146">
        <v>0</v>
      </c>
      <c r="B2788" s="116">
        <f t="shared" si="90"/>
        <v>726</v>
      </c>
      <c r="C2788" s="190">
        <f t="shared" si="91"/>
        <v>0</v>
      </c>
      <c r="D2788" s="167"/>
      <c r="E2788" s="117" t="s">
        <v>1363</v>
      </c>
      <c r="F2788" s="118" t="s">
        <v>5800</v>
      </c>
      <c r="G2788" s="119" t="s">
        <v>5801</v>
      </c>
      <c r="H2788" s="117" t="s">
        <v>584</v>
      </c>
      <c r="I2788" s="117">
        <v>1035</v>
      </c>
      <c r="J2788" s="117"/>
      <c r="K2788" s="120">
        <v>726</v>
      </c>
      <c r="L2788" s="121" t="s">
        <v>1136</v>
      </c>
      <c r="M2788" s="121" t="s">
        <v>891</v>
      </c>
      <c r="N2788" s="121">
        <v>2017</v>
      </c>
      <c r="O2788" s="121">
        <v>160</v>
      </c>
      <c r="P2788" s="121" t="s">
        <v>1592</v>
      </c>
      <c r="Q2788" s="121" t="s">
        <v>895</v>
      </c>
      <c r="R2788" s="121">
        <v>72937572</v>
      </c>
      <c r="S2788" s="121" t="s">
        <v>5802</v>
      </c>
      <c r="T2788" s="199">
        <v>42921</v>
      </c>
      <c r="U2788" s="199">
        <v>42940</v>
      </c>
      <c r="V2788" s="200" t="s">
        <v>4634</v>
      </c>
      <c r="W2788" s="200" t="s">
        <v>4635</v>
      </c>
      <c r="X2788" s="200" t="s">
        <v>4635</v>
      </c>
    </row>
    <row r="2789" spans="1:24" ht="22.5" x14ac:dyDescent="0.2">
      <c r="A2789" s="146">
        <v>0</v>
      </c>
      <c r="B2789" s="116">
        <f t="shared" si="90"/>
        <v>1039.5</v>
      </c>
      <c r="C2789" s="190">
        <f t="shared" si="91"/>
        <v>0</v>
      </c>
      <c r="D2789" s="167" t="s">
        <v>13950</v>
      </c>
      <c r="E2789" s="117" t="s">
        <v>855</v>
      </c>
      <c r="F2789" s="118" t="s">
        <v>15293</v>
      </c>
      <c r="G2789" s="119" t="s">
        <v>609</v>
      </c>
      <c r="H2789" s="117" t="s">
        <v>584</v>
      </c>
      <c r="I2789" s="117">
        <v>1035</v>
      </c>
      <c r="J2789" s="117"/>
      <c r="K2789" s="120">
        <v>1039.5</v>
      </c>
      <c r="L2789" s="121" t="s">
        <v>1136</v>
      </c>
      <c r="M2789" s="121" t="s">
        <v>3227</v>
      </c>
      <c r="N2789" s="121">
        <v>2020</v>
      </c>
      <c r="O2789" s="121">
        <v>256</v>
      </c>
      <c r="P2789" s="121" t="s">
        <v>1592</v>
      </c>
      <c r="Q2789" s="121" t="s">
        <v>1945</v>
      </c>
      <c r="R2789" s="121">
        <v>73104575</v>
      </c>
      <c r="S2789" s="121" t="s">
        <v>588</v>
      </c>
      <c r="T2789" s="199">
        <v>43831</v>
      </c>
      <c r="U2789" s="199"/>
      <c r="V2789" s="200" t="s">
        <v>4634</v>
      </c>
      <c r="W2789" s="200" t="s">
        <v>4635</v>
      </c>
      <c r="X2789" s="200" t="s">
        <v>4635</v>
      </c>
    </row>
    <row r="2790" spans="1:24" ht="22.5" x14ac:dyDescent="0.2">
      <c r="A2790" s="146">
        <v>0</v>
      </c>
      <c r="B2790" s="116">
        <f t="shared" si="90"/>
        <v>1064.8</v>
      </c>
      <c r="C2790" s="190">
        <f t="shared" si="91"/>
        <v>0</v>
      </c>
      <c r="D2790" s="167" t="s">
        <v>13950</v>
      </c>
      <c r="E2790" s="117" t="s">
        <v>1037</v>
      </c>
      <c r="F2790" s="118" t="s">
        <v>15294</v>
      </c>
      <c r="G2790" s="119" t="s">
        <v>2766</v>
      </c>
      <c r="H2790" s="117" t="s">
        <v>584</v>
      </c>
      <c r="I2790" s="117">
        <v>1035</v>
      </c>
      <c r="J2790" s="117"/>
      <c r="K2790" s="120">
        <v>1064.8</v>
      </c>
      <c r="L2790" s="121" t="s">
        <v>1136</v>
      </c>
      <c r="M2790" s="121" t="s">
        <v>3227</v>
      </c>
      <c r="N2790" s="121">
        <v>2020</v>
      </c>
      <c r="O2790" s="121">
        <v>272</v>
      </c>
      <c r="P2790" s="121" t="s">
        <v>1592</v>
      </c>
      <c r="Q2790" s="121" t="s">
        <v>8483</v>
      </c>
      <c r="R2790" s="121">
        <v>73104944</v>
      </c>
      <c r="S2790" s="121" t="s">
        <v>2709</v>
      </c>
      <c r="T2790" s="199">
        <v>43831</v>
      </c>
      <c r="U2790" s="199"/>
      <c r="V2790" s="200" t="s">
        <v>4634</v>
      </c>
      <c r="W2790" s="200" t="s">
        <v>4635</v>
      </c>
      <c r="X2790" s="200" t="s">
        <v>4635</v>
      </c>
    </row>
    <row r="2791" spans="1:24" ht="22.5" x14ac:dyDescent="0.2">
      <c r="A2791" s="146">
        <v>0</v>
      </c>
      <c r="B2791" s="116">
        <f t="shared" si="90"/>
        <v>1679.7</v>
      </c>
      <c r="C2791" s="190">
        <f t="shared" si="91"/>
        <v>0</v>
      </c>
      <c r="D2791" s="167" t="s">
        <v>894</v>
      </c>
      <c r="E2791" s="117" t="s">
        <v>1757</v>
      </c>
      <c r="F2791" s="118" t="s">
        <v>11044</v>
      </c>
      <c r="G2791" s="119" t="s">
        <v>1758</v>
      </c>
      <c r="H2791" s="117" t="s">
        <v>584</v>
      </c>
      <c r="I2791" s="117">
        <v>1035</v>
      </c>
      <c r="J2791" s="117"/>
      <c r="K2791" s="120">
        <v>1679.7</v>
      </c>
      <c r="L2791" s="121" t="s">
        <v>1136</v>
      </c>
      <c r="M2791" s="121" t="s">
        <v>3227</v>
      </c>
      <c r="N2791" s="121">
        <v>2018</v>
      </c>
      <c r="O2791" s="121">
        <v>528</v>
      </c>
      <c r="P2791" s="121" t="s">
        <v>1592</v>
      </c>
      <c r="Q2791" s="121" t="s">
        <v>893</v>
      </c>
      <c r="R2791" s="121">
        <v>72960118</v>
      </c>
      <c r="S2791" s="121" t="s">
        <v>1877</v>
      </c>
      <c r="T2791" s="199">
        <v>43101</v>
      </c>
      <c r="U2791" s="199"/>
      <c r="V2791" s="200" t="s">
        <v>4634</v>
      </c>
      <c r="W2791" s="200" t="s">
        <v>4635</v>
      </c>
      <c r="X2791" s="200" t="s">
        <v>4635</v>
      </c>
    </row>
    <row r="2792" spans="1:24" ht="22.5" x14ac:dyDescent="0.2">
      <c r="A2792" s="146">
        <v>0</v>
      </c>
      <c r="B2792" s="116">
        <f t="shared" si="90"/>
        <v>1848</v>
      </c>
      <c r="C2792" s="190">
        <f t="shared" si="91"/>
        <v>0</v>
      </c>
      <c r="D2792" s="167" t="s">
        <v>13950</v>
      </c>
      <c r="E2792" s="117" t="s">
        <v>1757</v>
      </c>
      <c r="F2792" s="118" t="s">
        <v>15295</v>
      </c>
      <c r="G2792" s="119" t="s">
        <v>1758</v>
      </c>
      <c r="H2792" s="117" t="s">
        <v>584</v>
      </c>
      <c r="I2792" s="117">
        <v>1035</v>
      </c>
      <c r="J2792" s="117"/>
      <c r="K2792" s="120">
        <v>1848</v>
      </c>
      <c r="L2792" s="121" t="s">
        <v>1136</v>
      </c>
      <c r="M2792" s="121" t="s">
        <v>3227</v>
      </c>
      <c r="N2792" s="121">
        <v>2020</v>
      </c>
      <c r="O2792" s="121">
        <v>528</v>
      </c>
      <c r="P2792" s="121" t="s">
        <v>1592</v>
      </c>
      <c r="Q2792" s="121" t="s">
        <v>893</v>
      </c>
      <c r="R2792" s="121">
        <v>73104509</v>
      </c>
      <c r="S2792" s="121" t="s">
        <v>1877</v>
      </c>
      <c r="T2792" s="199">
        <v>43831</v>
      </c>
      <c r="U2792" s="199"/>
      <c r="V2792" s="200" t="s">
        <v>4634</v>
      </c>
      <c r="W2792" s="200" t="s">
        <v>4635</v>
      </c>
      <c r="X2792" s="200" t="s">
        <v>4635</v>
      </c>
    </row>
    <row r="2793" spans="1:24" ht="22.5" x14ac:dyDescent="0.2">
      <c r="A2793" s="146">
        <v>0</v>
      </c>
      <c r="B2793" s="116">
        <f t="shared" si="90"/>
        <v>1108.8</v>
      </c>
      <c r="C2793" s="190">
        <f t="shared" si="91"/>
        <v>0</v>
      </c>
      <c r="D2793" s="167" t="s">
        <v>13950</v>
      </c>
      <c r="E2793" s="117" t="s">
        <v>1037</v>
      </c>
      <c r="F2793" s="118" t="s">
        <v>15296</v>
      </c>
      <c r="G2793" s="119" t="s">
        <v>1038</v>
      </c>
      <c r="H2793" s="117" t="s">
        <v>584</v>
      </c>
      <c r="I2793" s="117">
        <v>1035</v>
      </c>
      <c r="J2793" s="117"/>
      <c r="K2793" s="120">
        <v>1108.8</v>
      </c>
      <c r="L2793" s="121" t="s">
        <v>1136</v>
      </c>
      <c r="M2793" s="121" t="s">
        <v>3227</v>
      </c>
      <c r="N2793" s="121">
        <v>2020</v>
      </c>
      <c r="O2793" s="121">
        <v>288</v>
      </c>
      <c r="P2793" s="121" t="s">
        <v>1592</v>
      </c>
      <c r="Q2793" s="121" t="s">
        <v>895</v>
      </c>
      <c r="R2793" s="121">
        <v>73104683</v>
      </c>
      <c r="S2793" s="121" t="s">
        <v>1098</v>
      </c>
      <c r="T2793" s="199">
        <v>43831</v>
      </c>
      <c r="U2793" s="199"/>
      <c r="V2793" s="200" t="s">
        <v>4634</v>
      </c>
      <c r="W2793" s="200" t="s">
        <v>4635</v>
      </c>
      <c r="X2793" s="200" t="s">
        <v>4635</v>
      </c>
    </row>
    <row r="2794" spans="1:24" ht="22.5" x14ac:dyDescent="0.2">
      <c r="A2794" s="146">
        <v>0</v>
      </c>
      <c r="B2794" s="116">
        <f t="shared" si="90"/>
        <v>1386</v>
      </c>
      <c r="C2794" s="190">
        <f t="shared" si="91"/>
        <v>0</v>
      </c>
      <c r="D2794" s="167" t="s">
        <v>13950</v>
      </c>
      <c r="E2794" s="117" t="s">
        <v>434</v>
      </c>
      <c r="F2794" s="118" t="s">
        <v>15297</v>
      </c>
      <c r="G2794" s="119" t="s">
        <v>1114</v>
      </c>
      <c r="H2794" s="117" t="s">
        <v>584</v>
      </c>
      <c r="I2794" s="117">
        <v>1035</v>
      </c>
      <c r="J2794" s="117"/>
      <c r="K2794" s="120">
        <v>1386</v>
      </c>
      <c r="L2794" s="121" t="s">
        <v>1136</v>
      </c>
      <c r="M2794" s="121" t="s">
        <v>3227</v>
      </c>
      <c r="N2794" s="121">
        <v>2020</v>
      </c>
      <c r="O2794" s="121">
        <v>528</v>
      </c>
      <c r="P2794" s="121" t="s">
        <v>1592</v>
      </c>
      <c r="Q2794" s="121" t="s">
        <v>1945</v>
      </c>
      <c r="R2794" s="121">
        <v>73104572</v>
      </c>
      <c r="S2794" s="121" t="s">
        <v>575</v>
      </c>
      <c r="T2794" s="199">
        <v>43831</v>
      </c>
      <c r="U2794" s="199"/>
      <c r="V2794" s="200" t="s">
        <v>4634</v>
      </c>
      <c r="W2794" s="200" t="s">
        <v>4635</v>
      </c>
      <c r="X2794" s="200" t="s">
        <v>4635</v>
      </c>
    </row>
    <row r="2795" spans="1:24" ht="33.75" x14ac:dyDescent="0.2">
      <c r="A2795" s="146">
        <v>0</v>
      </c>
      <c r="B2795" s="116">
        <f t="shared" si="90"/>
        <v>1650.44</v>
      </c>
      <c r="C2795" s="190">
        <f t="shared" si="91"/>
        <v>0</v>
      </c>
      <c r="D2795" s="167" t="s">
        <v>894</v>
      </c>
      <c r="E2795" s="117" t="s">
        <v>5302</v>
      </c>
      <c r="F2795" s="118" t="s">
        <v>5303</v>
      </c>
      <c r="G2795" s="119" t="s">
        <v>4507</v>
      </c>
      <c r="H2795" s="117" t="s">
        <v>584</v>
      </c>
      <c r="I2795" s="117">
        <v>1035</v>
      </c>
      <c r="J2795" s="117"/>
      <c r="K2795" s="120">
        <v>1650.44</v>
      </c>
      <c r="L2795" s="121" t="s">
        <v>1136</v>
      </c>
      <c r="M2795" s="121" t="s">
        <v>891</v>
      </c>
      <c r="N2795" s="121">
        <v>2017</v>
      </c>
      <c r="O2795" s="121">
        <v>420</v>
      </c>
      <c r="P2795" s="121" t="s">
        <v>1592</v>
      </c>
      <c r="Q2795" s="121" t="s">
        <v>893</v>
      </c>
      <c r="R2795" s="121">
        <v>72920436</v>
      </c>
      <c r="S2795" s="121" t="s">
        <v>4508</v>
      </c>
      <c r="T2795" s="199">
        <v>42815</v>
      </c>
      <c r="U2795" s="199">
        <v>42831</v>
      </c>
      <c r="V2795" s="200" t="s">
        <v>4634</v>
      </c>
      <c r="W2795" s="200" t="s">
        <v>4635</v>
      </c>
      <c r="X2795" s="200" t="s">
        <v>4635</v>
      </c>
    </row>
    <row r="2796" spans="1:24" x14ac:dyDescent="0.2">
      <c r="A2796" s="146">
        <v>0</v>
      </c>
      <c r="B2796" s="116">
        <f t="shared" si="90"/>
        <v>1565.3</v>
      </c>
      <c r="C2796" s="190">
        <f t="shared" si="91"/>
        <v>0</v>
      </c>
      <c r="D2796" s="167" t="s">
        <v>13956</v>
      </c>
      <c r="E2796" s="117" t="s">
        <v>589</v>
      </c>
      <c r="F2796" s="118" t="s">
        <v>15298</v>
      </c>
      <c r="G2796" s="119" t="s">
        <v>590</v>
      </c>
      <c r="H2796" s="117" t="s">
        <v>1498</v>
      </c>
      <c r="I2796" s="117">
        <v>1036</v>
      </c>
      <c r="J2796" s="117"/>
      <c r="K2796" s="120">
        <v>1565.3</v>
      </c>
      <c r="L2796" s="121" t="s">
        <v>1136</v>
      </c>
      <c r="M2796" s="121" t="s">
        <v>3227</v>
      </c>
      <c r="N2796" s="121">
        <v>2020</v>
      </c>
      <c r="O2796" s="121">
        <v>496</v>
      </c>
      <c r="P2796" s="121" t="s">
        <v>1592</v>
      </c>
      <c r="Q2796" s="121" t="s">
        <v>895</v>
      </c>
      <c r="R2796" s="121">
        <v>73104853</v>
      </c>
      <c r="S2796" s="121" t="s">
        <v>778</v>
      </c>
      <c r="T2796" s="199">
        <v>43831</v>
      </c>
      <c r="U2796" s="199"/>
      <c r="V2796" s="200" t="s">
        <v>4634</v>
      </c>
      <c r="W2796" s="200" t="s">
        <v>4635</v>
      </c>
      <c r="X2796" s="200" t="s">
        <v>4635</v>
      </c>
    </row>
    <row r="2797" spans="1:24" ht="16.5" x14ac:dyDescent="0.2">
      <c r="A2797" s="146">
        <v>0</v>
      </c>
      <c r="B2797" s="116">
        <f t="shared" si="90"/>
        <v>1274.9000000000001</v>
      </c>
      <c r="C2797" s="190">
        <f t="shared" si="91"/>
        <v>0</v>
      </c>
      <c r="D2797" s="167" t="s">
        <v>13950</v>
      </c>
      <c r="E2797" s="117" t="s">
        <v>1115</v>
      </c>
      <c r="F2797" s="118" t="s">
        <v>15299</v>
      </c>
      <c r="G2797" s="119" t="s">
        <v>1116</v>
      </c>
      <c r="H2797" s="117" t="s">
        <v>1498</v>
      </c>
      <c r="I2797" s="117">
        <v>1036</v>
      </c>
      <c r="J2797" s="117"/>
      <c r="K2797" s="120">
        <v>1274.9000000000001</v>
      </c>
      <c r="L2797" s="121" t="s">
        <v>1136</v>
      </c>
      <c r="M2797" s="121" t="s">
        <v>3227</v>
      </c>
      <c r="N2797" s="121">
        <v>2020</v>
      </c>
      <c r="O2797" s="121">
        <v>352</v>
      </c>
      <c r="P2797" s="121" t="s">
        <v>1592</v>
      </c>
      <c r="Q2797" s="121" t="s">
        <v>895</v>
      </c>
      <c r="R2797" s="121">
        <v>73104714</v>
      </c>
      <c r="S2797" s="121" t="s">
        <v>741</v>
      </c>
      <c r="T2797" s="199">
        <v>43831</v>
      </c>
      <c r="U2797" s="199"/>
      <c r="V2797" s="200" t="s">
        <v>4634</v>
      </c>
      <c r="W2797" s="200" t="s">
        <v>4635</v>
      </c>
      <c r="X2797" s="200" t="s">
        <v>4635</v>
      </c>
    </row>
    <row r="2798" spans="1:24" ht="16.5" x14ac:dyDescent="0.2">
      <c r="A2798" s="146">
        <v>0</v>
      </c>
      <c r="B2798" s="116">
        <f t="shared" si="90"/>
        <v>1270.5</v>
      </c>
      <c r="C2798" s="190">
        <f t="shared" si="91"/>
        <v>0</v>
      </c>
      <c r="D2798" s="167" t="s">
        <v>13950</v>
      </c>
      <c r="E2798" s="117" t="s">
        <v>2074</v>
      </c>
      <c r="F2798" s="118" t="s">
        <v>15300</v>
      </c>
      <c r="G2798" s="119" t="s">
        <v>1497</v>
      </c>
      <c r="H2798" s="117" t="s">
        <v>1498</v>
      </c>
      <c r="I2798" s="117">
        <v>1036</v>
      </c>
      <c r="J2798" s="117"/>
      <c r="K2798" s="120">
        <v>1270.5</v>
      </c>
      <c r="L2798" s="121" t="s">
        <v>1136</v>
      </c>
      <c r="M2798" s="121" t="s">
        <v>3227</v>
      </c>
      <c r="N2798" s="121">
        <v>2020</v>
      </c>
      <c r="O2798" s="121">
        <v>448</v>
      </c>
      <c r="P2798" s="121" t="s">
        <v>1592</v>
      </c>
      <c r="Q2798" s="121" t="s">
        <v>1945</v>
      </c>
      <c r="R2798" s="121">
        <v>73104574</v>
      </c>
      <c r="S2798" s="121" t="s">
        <v>647</v>
      </c>
      <c r="T2798" s="199">
        <v>43831</v>
      </c>
      <c r="U2798" s="199"/>
      <c r="V2798" s="200" t="s">
        <v>4634</v>
      </c>
      <c r="W2798" s="200" t="s">
        <v>4635</v>
      </c>
      <c r="X2798" s="200" t="s">
        <v>4635</v>
      </c>
    </row>
    <row r="2799" spans="1:24" x14ac:dyDescent="0.2">
      <c r="A2799" s="146">
        <v>0</v>
      </c>
      <c r="B2799" s="116">
        <f t="shared" si="90"/>
        <v>2310</v>
      </c>
      <c r="C2799" s="190">
        <f t="shared" si="91"/>
        <v>0</v>
      </c>
      <c r="D2799" s="167" t="s">
        <v>13956</v>
      </c>
      <c r="E2799" s="117" t="s">
        <v>779</v>
      </c>
      <c r="F2799" s="118" t="s">
        <v>15301</v>
      </c>
      <c r="G2799" s="119" t="s">
        <v>780</v>
      </c>
      <c r="H2799" s="117" t="s">
        <v>781</v>
      </c>
      <c r="I2799" s="117">
        <v>1038</v>
      </c>
      <c r="J2799" s="117"/>
      <c r="K2799" s="120">
        <v>2310</v>
      </c>
      <c r="L2799" s="121" t="s">
        <v>1136</v>
      </c>
      <c r="M2799" s="121" t="s">
        <v>3227</v>
      </c>
      <c r="N2799" s="121">
        <v>2020</v>
      </c>
      <c r="O2799" s="121">
        <v>384</v>
      </c>
      <c r="P2799" s="121" t="s">
        <v>892</v>
      </c>
      <c r="Q2799" s="121" t="s">
        <v>777</v>
      </c>
      <c r="R2799" s="121">
        <v>73104481</v>
      </c>
      <c r="S2799" s="121" t="s">
        <v>1140</v>
      </c>
      <c r="T2799" s="199">
        <v>43831</v>
      </c>
      <c r="U2799" s="199"/>
      <c r="V2799" s="200" t="s">
        <v>4634</v>
      </c>
      <c r="W2799" s="200" t="s">
        <v>4635</v>
      </c>
      <c r="X2799" s="200" t="s">
        <v>4635</v>
      </c>
    </row>
    <row r="2800" spans="1:24" ht="22.5" x14ac:dyDescent="0.2">
      <c r="A2800" s="146">
        <v>0</v>
      </c>
      <c r="B2800" s="116">
        <f t="shared" si="90"/>
        <v>1100</v>
      </c>
      <c r="C2800" s="190">
        <f t="shared" si="91"/>
        <v>0</v>
      </c>
      <c r="D2800" s="167" t="s">
        <v>13956</v>
      </c>
      <c r="E2800" s="117" t="s">
        <v>626</v>
      </c>
      <c r="F2800" s="118" t="s">
        <v>15302</v>
      </c>
      <c r="G2800" s="119" t="s">
        <v>1906</v>
      </c>
      <c r="H2800" s="117" t="s">
        <v>642</v>
      </c>
      <c r="I2800" s="117">
        <v>1039</v>
      </c>
      <c r="J2800" s="117"/>
      <c r="K2800" s="120">
        <v>1100</v>
      </c>
      <c r="L2800" s="121" t="s">
        <v>1136</v>
      </c>
      <c r="M2800" s="121" t="s">
        <v>3227</v>
      </c>
      <c r="N2800" s="121">
        <v>2020</v>
      </c>
      <c r="O2800" s="121">
        <v>416</v>
      </c>
      <c r="P2800" s="121" t="s">
        <v>1592</v>
      </c>
      <c r="Q2800" s="121" t="s">
        <v>895</v>
      </c>
      <c r="R2800" s="121">
        <v>73104599</v>
      </c>
      <c r="S2800" s="121" t="s">
        <v>2157</v>
      </c>
      <c r="T2800" s="199">
        <v>43831</v>
      </c>
      <c r="U2800" s="199"/>
      <c r="V2800" s="200" t="s">
        <v>4634</v>
      </c>
      <c r="W2800" s="200" t="s">
        <v>4635</v>
      </c>
      <c r="X2800" s="200" t="s">
        <v>4635</v>
      </c>
    </row>
    <row r="2801" spans="1:24" ht="22.5" x14ac:dyDescent="0.2">
      <c r="A2801" s="146">
        <v>0</v>
      </c>
      <c r="B2801" s="116">
        <f t="shared" si="90"/>
        <v>1130.8</v>
      </c>
      <c r="C2801" s="190">
        <f t="shared" si="91"/>
        <v>0</v>
      </c>
      <c r="D2801" s="167" t="s">
        <v>894</v>
      </c>
      <c r="E2801" s="117" t="s">
        <v>4784</v>
      </c>
      <c r="F2801" s="118" t="s">
        <v>4785</v>
      </c>
      <c r="G2801" s="119" t="s">
        <v>4786</v>
      </c>
      <c r="H2801" s="117" t="s">
        <v>642</v>
      </c>
      <c r="I2801" s="117">
        <v>1039</v>
      </c>
      <c r="J2801" s="117"/>
      <c r="K2801" s="120">
        <v>1130.8</v>
      </c>
      <c r="L2801" s="121" t="s">
        <v>1136</v>
      </c>
      <c r="M2801" s="121" t="s">
        <v>891</v>
      </c>
      <c r="N2801" s="121">
        <v>2016</v>
      </c>
      <c r="O2801" s="121">
        <v>392</v>
      </c>
      <c r="P2801" s="121" t="s">
        <v>1592</v>
      </c>
      <c r="Q2801" s="121" t="s">
        <v>895</v>
      </c>
      <c r="R2801" s="121">
        <v>72893542</v>
      </c>
      <c r="S2801" s="121" t="s">
        <v>6461</v>
      </c>
      <c r="T2801" s="199">
        <v>42660</v>
      </c>
      <c r="U2801" s="199">
        <v>42671</v>
      </c>
      <c r="V2801" s="200" t="s">
        <v>4634</v>
      </c>
      <c r="W2801" s="200" t="s">
        <v>4635</v>
      </c>
      <c r="X2801" s="200" t="s">
        <v>4635</v>
      </c>
    </row>
    <row r="2802" spans="1:24" ht="22.5" x14ac:dyDescent="0.2">
      <c r="A2802" s="146">
        <v>0</v>
      </c>
      <c r="B2802" s="116">
        <f t="shared" si="90"/>
        <v>1300.2</v>
      </c>
      <c r="C2802" s="190">
        <f t="shared" si="91"/>
        <v>0</v>
      </c>
      <c r="D2802" s="167"/>
      <c r="E2802" s="117" t="s">
        <v>11696</v>
      </c>
      <c r="F2802" s="118" t="s">
        <v>11697</v>
      </c>
      <c r="G2802" s="119" t="s">
        <v>12033</v>
      </c>
      <c r="H2802" s="117" t="s">
        <v>642</v>
      </c>
      <c r="I2802" s="117">
        <v>1039</v>
      </c>
      <c r="J2802" s="117"/>
      <c r="K2802" s="120">
        <v>1300.2</v>
      </c>
      <c r="L2802" s="121" t="s">
        <v>1136</v>
      </c>
      <c r="M2802" s="121" t="s">
        <v>891</v>
      </c>
      <c r="N2802" s="121">
        <v>2019</v>
      </c>
      <c r="O2802" s="121">
        <v>268</v>
      </c>
      <c r="P2802" s="121" t="s">
        <v>1592</v>
      </c>
      <c r="Q2802" s="121" t="s">
        <v>893</v>
      </c>
      <c r="R2802" s="121">
        <v>73070884</v>
      </c>
      <c r="S2802" s="121" t="s">
        <v>12034</v>
      </c>
      <c r="T2802" s="199">
        <v>43669</v>
      </c>
      <c r="U2802" s="199">
        <v>43672</v>
      </c>
      <c r="V2802" s="200" t="s">
        <v>4634</v>
      </c>
      <c r="W2802" s="200" t="s">
        <v>4635</v>
      </c>
      <c r="X2802" s="200" t="s">
        <v>4635</v>
      </c>
    </row>
    <row r="2803" spans="1:24" ht="22.5" x14ac:dyDescent="0.2">
      <c r="A2803" s="146">
        <v>0</v>
      </c>
      <c r="B2803" s="116">
        <f t="shared" si="90"/>
        <v>650.1</v>
      </c>
      <c r="C2803" s="190">
        <f t="shared" si="91"/>
        <v>0</v>
      </c>
      <c r="D2803" s="167"/>
      <c r="E2803" s="117" t="s">
        <v>8051</v>
      </c>
      <c r="F2803" s="118" t="s">
        <v>8052</v>
      </c>
      <c r="G2803" s="119" t="s">
        <v>8132</v>
      </c>
      <c r="H2803" s="117" t="s">
        <v>642</v>
      </c>
      <c r="I2803" s="117">
        <v>1039</v>
      </c>
      <c r="J2803" s="117"/>
      <c r="K2803" s="120">
        <v>650.1</v>
      </c>
      <c r="L2803" s="121" t="s">
        <v>1136</v>
      </c>
      <c r="M2803" s="121" t="s">
        <v>891</v>
      </c>
      <c r="N2803" s="121">
        <v>2018</v>
      </c>
      <c r="O2803" s="121">
        <v>160</v>
      </c>
      <c r="P2803" s="121" t="s">
        <v>1592</v>
      </c>
      <c r="Q2803" s="121" t="s">
        <v>895</v>
      </c>
      <c r="R2803" s="121">
        <v>73000589</v>
      </c>
      <c r="S2803" s="121" t="s">
        <v>8133</v>
      </c>
      <c r="T2803" s="199">
        <v>43325</v>
      </c>
      <c r="U2803" s="199">
        <v>43346</v>
      </c>
      <c r="V2803" s="200" t="s">
        <v>4634</v>
      </c>
      <c r="W2803" s="200" t="s">
        <v>4635</v>
      </c>
      <c r="X2803" s="200" t="s">
        <v>4635</v>
      </c>
    </row>
    <row r="2804" spans="1:24" ht="22.5" x14ac:dyDescent="0.2">
      <c r="A2804" s="146">
        <v>0</v>
      </c>
      <c r="B2804" s="116">
        <f t="shared" si="90"/>
        <v>928.8</v>
      </c>
      <c r="C2804" s="190">
        <f t="shared" si="91"/>
        <v>0</v>
      </c>
      <c r="D2804" s="167" t="s">
        <v>13950</v>
      </c>
      <c r="E2804" s="117" t="s">
        <v>4110</v>
      </c>
      <c r="F2804" s="118" t="s">
        <v>15303</v>
      </c>
      <c r="G2804" s="119" t="s">
        <v>447</v>
      </c>
      <c r="H2804" s="117" t="s">
        <v>642</v>
      </c>
      <c r="I2804" s="117">
        <v>1039</v>
      </c>
      <c r="J2804" s="117"/>
      <c r="K2804" s="120">
        <v>928.8</v>
      </c>
      <c r="L2804" s="121" t="s">
        <v>1136</v>
      </c>
      <c r="M2804" s="121" t="s">
        <v>3227</v>
      </c>
      <c r="N2804" s="121">
        <v>2020</v>
      </c>
      <c r="O2804" s="121">
        <v>208</v>
      </c>
      <c r="P2804" s="121" t="s">
        <v>1592</v>
      </c>
      <c r="Q2804" s="121" t="s">
        <v>895</v>
      </c>
      <c r="R2804" s="121">
        <v>73104582</v>
      </c>
      <c r="S2804" s="121" t="s">
        <v>2218</v>
      </c>
      <c r="T2804" s="199">
        <v>43831</v>
      </c>
      <c r="U2804" s="199"/>
      <c r="V2804" s="200" t="s">
        <v>4634</v>
      </c>
      <c r="W2804" s="200" t="s">
        <v>4635</v>
      </c>
      <c r="X2804" s="200" t="s">
        <v>4635</v>
      </c>
    </row>
    <row r="2805" spans="1:24" ht="33.75" x14ac:dyDescent="0.2">
      <c r="A2805" s="146">
        <v>0</v>
      </c>
      <c r="B2805" s="116">
        <f t="shared" si="90"/>
        <v>559.67999999999995</v>
      </c>
      <c r="C2805" s="190">
        <f t="shared" si="91"/>
        <v>0</v>
      </c>
      <c r="D2805" s="167" t="s">
        <v>13950</v>
      </c>
      <c r="E2805" s="117" t="s">
        <v>6799</v>
      </c>
      <c r="F2805" s="118" t="s">
        <v>15304</v>
      </c>
      <c r="G2805" s="119" t="s">
        <v>6800</v>
      </c>
      <c r="H2805" s="117" t="s">
        <v>642</v>
      </c>
      <c r="I2805" s="117">
        <v>1039</v>
      </c>
      <c r="J2805" s="117"/>
      <c r="K2805" s="120">
        <v>559.67999999999995</v>
      </c>
      <c r="L2805" s="121" t="s">
        <v>1136</v>
      </c>
      <c r="M2805" s="121" t="s">
        <v>3228</v>
      </c>
      <c r="N2805" s="121">
        <v>2020</v>
      </c>
      <c r="O2805" s="121">
        <v>208</v>
      </c>
      <c r="P2805" s="121" t="s">
        <v>892</v>
      </c>
      <c r="Q2805" s="121" t="s">
        <v>895</v>
      </c>
      <c r="R2805" s="121">
        <v>73105114</v>
      </c>
      <c r="S2805" s="121" t="s">
        <v>6801</v>
      </c>
      <c r="T2805" s="199">
        <v>43831</v>
      </c>
      <c r="U2805" s="199"/>
      <c r="V2805" s="200" t="s">
        <v>4635</v>
      </c>
      <c r="W2805" s="200" t="s">
        <v>4635</v>
      </c>
      <c r="X2805" s="200" t="s">
        <v>4635</v>
      </c>
    </row>
    <row r="2806" spans="1:24" ht="22.5" x14ac:dyDescent="0.2">
      <c r="A2806" s="146">
        <v>0</v>
      </c>
      <c r="B2806" s="116">
        <f t="shared" si="90"/>
        <v>1799.6</v>
      </c>
      <c r="C2806" s="190">
        <f t="shared" si="91"/>
        <v>0</v>
      </c>
      <c r="D2806" s="167" t="s">
        <v>13957</v>
      </c>
      <c r="E2806" s="117" t="s">
        <v>15305</v>
      </c>
      <c r="F2806" s="118" t="s">
        <v>15306</v>
      </c>
      <c r="G2806" s="119" t="s">
        <v>15307</v>
      </c>
      <c r="H2806" s="117" t="s">
        <v>642</v>
      </c>
      <c r="I2806" s="117">
        <v>1039</v>
      </c>
      <c r="J2806" s="117"/>
      <c r="K2806" s="120">
        <v>1799.6</v>
      </c>
      <c r="L2806" s="121" t="s">
        <v>1136</v>
      </c>
      <c r="M2806" s="121" t="s">
        <v>891</v>
      </c>
      <c r="N2806" s="121">
        <v>2020</v>
      </c>
      <c r="O2806" s="121">
        <v>440</v>
      </c>
      <c r="P2806" s="121" t="s">
        <v>1592</v>
      </c>
      <c r="Q2806" s="121" t="s">
        <v>893</v>
      </c>
      <c r="R2806" s="121">
        <v>73100414</v>
      </c>
      <c r="S2806" s="121" t="s">
        <v>15308</v>
      </c>
      <c r="T2806" s="199"/>
      <c r="U2806" s="199">
        <v>43861</v>
      </c>
      <c r="V2806" s="200" t="s">
        <v>4634</v>
      </c>
      <c r="W2806" s="200" t="s">
        <v>4635</v>
      </c>
      <c r="X2806" s="200" t="s">
        <v>4635</v>
      </c>
    </row>
    <row r="2807" spans="1:24" x14ac:dyDescent="0.2">
      <c r="A2807" s="146">
        <v>0</v>
      </c>
      <c r="B2807" s="116">
        <f t="shared" si="90"/>
        <v>2500.08</v>
      </c>
      <c r="C2807" s="190">
        <f t="shared" si="91"/>
        <v>0</v>
      </c>
      <c r="D2807" s="167" t="s">
        <v>894</v>
      </c>
      <c r="E2807" s="117" t="s">
        <v>3635</v>
      </c>
      <c r="F2807" s="118" t="s">
        <v>3636</v>
      </c>
      <c r="G2807" s="119" t="s">
        <v>3709</v>
      </c>
      <c r="H2807" s="117" t="s">
        <v>642</v>
      </c>
      <c r="I2807" s="117">
        <v>1039</v>
      </c>
      <c r="J2807" s="117"/>
      <c r="K2807" s="120">
        <v>2500.08</v>
      </c>
      <c r="L2807" s="121" t="s">
        <v>1136</v>
      </c>
      <c r="M2807" s="121" t="s">
        <v>891</v>
      </c>
      <c r="N2807" s="121">
        <v>2016</v>
      </c>
      <c r="O2807" s="121">
        <v>800</v>
      </c>
      <c r="P2807" s="121" t="s">
        <v>1592</v>
      </c>
      <c r="Q2807" s="121" t="s">
        <v>777</v>
      </c>
      <c r="R2807" s="121">
        <v>72134506</v>
      </c>
      <c r="S2807" s="121" t="s">
        <v>3710</v>
      </c>
      <c r="T2807" s="199">
        <v>42487</v>
      </c>
      <c r="U2807" s="199"/>
      <c r="V2807" s="200" t="s">
        <v>4634</v>
      </c>
      <c r="W2807" s="200" t="s">
        <v>4635</v>
      </c>
      <c r="X2807" s="200" t="s">
        <v>4635</v>
      </c>
    </row>
    <row r="2808" spans="1:24" ht="22.5" x14ac:dyDescent="0.2">
      <c r="A2808" s="146">
        <v>0</v>
      </c>
      <c r="B2808" s="116">
        <f t="shared" si="90"/>
        <v>815.1</v>
      </c>
      <c r="C2808" s="190">
        <f t="shared" si="91"/>
        <v>0</v>
      </c>
      <c r="D2808" s="167"/>
      <c r="E2808" s="117" t="s">
        <v>8053</v>
      </c>
      <c r="F2808" s="118" t="s">
        <v>8054</v>
      </c>
      <c r="G2808" s="119" t="s">
        <v>8161</v>
      </c>
      <c r="H2808" s="117" t="s">
        <v>642</v>
      </c>
      <c r="I2808" s="117">
        <v>1039</v>
      </c>
      <c r="J2808" s="117"/>
      <c r="K2808" s="120">
        <v>815.1</v>
      </c>
      <c r="L2808" s="121" t="s">
        <v>1136</v>
      </c>
      <c r="M2808" s="121" t="s">
        <v>891</v>
      </c>
      <c r="N2808" s="121">
        <v>2018</v>
      </c>
      <c r="O2808" s="121">
        <v>200</v>
      </c>
      <c r="P2808" s="121" t="s">
        <v>1592</v>
      </c>
      <c r="Q2808" s="121" t="s">
        <v>895</v>
      </c>
      <c r="R2808" s="121">
        <v>73000598</v>
      </c>
      <c r="S2808" s="121" t="s">
        <v>8162</v>
      </c>
      <c r="T2808" s="199">
        <v>43341</v>
      </c>
      <c r="U2808" s="199">
        <v>43346</v>
      </c>
      <c r="V2808" s="200" t="s">
        <v>4634</v>
      </c>
      <c r="W2808" s="200" t="s">
        <v>4635</v>
      </c>
      <c r="X2808" s="200" t="s">
        <v>4635</v>
      </c>
    </row>
    <row r="2809" spans="1:24" ht="22.5" x14ac:dyDescent="0.2">
      <c r="A2809" s="146">
        <v>0</v>
      </c>
      <c r="B2809" s="116">
        <f t="shared" si="90"/>
        <v>650.1</v>
      </c>
      <c r="C2809" s="190">
        <f t="shared" si="91"/>
        <v>0</v>
      </c>
      <c r="D2809" s="167" t="s">
        <v>894</v>
      </c>
      <c r="E2809" s="117" t="s">
        <v>3632</v>
      </c>
      <c r="F2809" s="118" t="s">
        <v>3633</v>
      </c>
      <c r="G2809" s="119" t="s">
        <v>3634</v>
      </c>
      <c r="H2809" s="117" t="s">
        <v>642</v>
      </c>
      <c r="I2809" s="117">
        <v>1039</v>
      </c>
      <c r="J2809" s="117">
        <v>16</v>
      </c>
      <c r="K2809" s="120">
        <v>650.1</v>
      </c>
      <c r="L2809" s="121" t="s">
        <v>1136</v>
      </c>
      <c r="M2809" s="121" t="s">
        <v>891</v>
      </c>
      <c r="N2809" s="121">
        <v>2016</v>
      </c>
      <c r="O2809" s="121">
        <v>256</v>
      </c>
      <c r="P2809" s="121" t="s">
        <v>1592</v>
      </c>
      <c r="Q2809" s="121" t="s">
        <v>895</v>
      </c>
      <c r="R2809" s="121">
        <v>72134806</v>
      </c>
      <c r="S2809" s="121" t="s">
        <v>3652</v>
      </c>
      <c r="T2809" s="199">
        <v>42420</v>
      </c>
      <c r="U2809" s="199"/>
      <c r="V2809" s="200" t="s">
        <v>4634</v>
      </c>
      <c r="W2809" s="200" t="s">
        <v>4635</v>
      </c>
      <c r="X2809" s="200" t="s">
        <v>4635</v>
      </c>
    </row>
    <row r="2810" spans="1:24" ht="22.5" x14ac:dyDescent="0.2">
      <c r="A2810" s="146">
        <v>0</v>
      </c>
      <c r="B2810" s="116">
        <f t="shared" si="90"/>
        <v>648</v>
      </c>
      <c r="C2810" s="190">
        <f t="shared" si="91"/>
        <v>0</v>
      </c>
      <c r="D2810" s="167" t="s">
        <v>894</v>
      </c>
      <c r="E2810" s="117" t="s">
        <v>4111</v>
      </c>
      <c r="F2810" s="118" t="s">
        <v>8832</v>
      </c>
      <c r="G2810" s="119" t="s">
        <v>3707</v>
      </c>
      <c r="H2810" s="117" t="s">
        <v>642</v>
      </c>
      <c r="I2810" s="117">
        <v>1039</v>
      </c>
      <c r="J2810" s="117"/>
      <c r="K2810" s="120">
        <v>648</v>
      </c>
      <c r="L2810" s="121" t="s">
        <v>1136</v>
      </c>
      <c r="M2810" s="121" t="s">
        <v>891</v>
      </c>
      <c r="N2810" s="121">
        <v>2019</v>
      </c>
      <c r="O2810" s="121">
        <v>180</v>
      </c>
      <c r="P2810" s="121" t="s">
        <v>1592</v>
      </c>
      <c r="Q2810" s="121" t="s">
        <v>895</v>
      </c>
      <c r="R2810" s="121">
        <v>73027030</v>
      </c>
      <c r="S2810" s="121" t="s">
        <v>3708</v>
      </c>
      <c r="T2810" s="199">
        <v>43402</v>
      </c>
      <c r="U2810" s="199">
        <v>43413</v>
      </c>
      <c r="V2810" s="200" t="s">
        <v>4634</v>
      </c>
      <c r="W2810" s="200" t="s">
        <v>4635</v>
      </c>
      <c r="X2810" s="200" t="s">
        <v>4635</v>
      </c>
    </row>
    <row r="2811" spans="1:24" ht="22.5" x14ac:dyDescent="0.2">
      <c r="A2811" s="146">
        <v>0</v>
      </c>
      <c r="B2811" s="116">
        <f t="shared" si="90"/>
        <v>860.2</v>
      </c>
      <c r="C2811" s="190">
        <f t="shared" si="91"/>
        <v>0</v>
      </c>
      <c r="D2811" s="167" t="s">
        <v>894</v>
      </c>
      <c r="E2811" s="117" t="s">
        <v>2579</v>
      </c>
      <c r="F2811" s="118" t="s">
        <v>11045</v>
      </c>
      <c r="G2811" s="119" t="s">
        <v>2580</v>
      </c>
      <c r="H2811" s="117" t="s">
        <v>642</v>
      </c>
      <c r="I2811" s="117">
        <v>1039</v>
      </c>
      <c r="J2811" s="117"/>
      <c r="K2811" s="120">
        <v>860.2</v>
      </c>
      <c r="L2811" s="121" t="s">
        <v>1136</v>
      </c>
      <c r="M2811" s="121" t="s">
        <v>3227</v>
      </c>
      <c r="N2811" s="121">
        <v>2018</v>
      </c>
      <c r="O2811" s="121">
        <v>224</v>
      </c>
      <c r="P2811" s="121" t="s">
        <v>1592</v>
      </c>
      <c r="Q2811" s="121" t="s">
        <v>527</v>
      </c>
      <c r="R2811" s="121">
        <v>72959688</v>
      </c>
      <c r="S2811" s="121" t="s">
        <v>2581</v>
      </c>
      <c r="T2811" s="199">
        <v>43101</v>
      </c>
      <c r="U2811" s="199"/>
      <c r="V2811" s="200" t="s">
        <v>4634</v>
      </c>
      <c r="W2811" s="200" t="s">
        <v>4635</v>
      </c>
      <c r="X2811" s="200" t="s">
        <v>4635</v>
      </c>
    </row>
    <row r="2812" spans="1:24" ht="22.5" x14ac:dyDescent="0.2">
      <c r="A2812" s="146">
        <v>0</v>
      </c>
      <c r="B2812" s="116">
        <f t="shared" si="90"/>
        <v>946</v>
      </c>
      <c r="C2812" s="190">
        <f t="shared" si="91"/>
        <v>0</v>
      </c>
      <c r="D2812" s="167" t="s">
        <v>13950</v>
      </c>
      <c r="E2812" s="117" t="s">
        <v>2579</v>
      </c>
      <c r="F2812" s="118" t="s">
        <v>15309</v>
      </c>
      <c r="G2812" s="119" t="s">
        <v>2580</v>
      </c>
      <c r="H2812" s="117" t="s">
        <v>642</v>
      </c>
      <c r="I2812" s="117">
        <v>1039</v>
      </c>
      <c r="J2812" s="117"/>
      <c r="K2812" s="120">
        <v>946</v>
      </c>
      <c r="L2812" s="121" t="s">
        <v>1136</v>
      </c>
      <c r="M2812" s="121" t="s">
        <v>3227</v>
      </c>
      <c r="N2812" s="121">
        <v>2020</v>
      </c>
      <c r="O2812" s="121">
        <v>224</v>
      </c>
      <c r="P2812" s="121" t="s">
        <v>1592</v>
      </c>
      <c r="Q2812" s="121" t="s">
        <v>527</v>
      </c>
      <c r="R2812" s="121">
        <v>73105027</v>
      </c>
      <c r="S2812" s="121" t="s">
        <v>2581</v>
      </c>
      <c r="T2812" s="199">
        <v>43831</v>
      </c>
      <c r="U2812" s="199"/>
      <c r="V2812" s="200" t="s">
        <v>4634</v>
      </c>
      <c r="W2812" s="200" t="s">
        <v>4635</v>
      </c>
      <c r="X2812" s="200" t="s">
        <v>4635</v>
      </c>
    </row>
    <row r="2813" spans="1:24" ht="22.5" x14ac:dyDescent="0.2">
      <c r="A2813" s="146">
        <v>0</v>
      </c>
      <c r="B2813" s="116">
        <f t="shared" si="90"/>
        <v>600.6</v>
      </c>
      <c r="C2813" s="190">
        <f t="shared" si="91"/>
        <v>0</v>
      </c>
      <c r="D2813" s="167" t="s">
        <v>894</v>
      </c>
      <c r="E2813" s="117" t="s">
        <v>747</v>
      </c>
      <c r="F2813" s="118" t="s">
        <v>6266</v>
      </c>
      <c r="G2813" s="119" t="s">
        <v>79</v>
      </c>
      <c r="H2813" s="117" t="s">
        <v>642</v>
      </c>
      <c r="I2813" s="117">
        <v>1039</v>
      </c>
      <c r="J2813" s="117"/>
      <c r="K2813" s="120">
        <v>600.6</v>
      </c>
      <c r="L2813" s="121" t="s">
        <v>1136</v>
      </c>
      <c r="M2813" s="121" t="s">
        <v>891</v>
      </c>
      <c r="N2813" s="121">
        <v>2016</v>
      </c>
      <c r="O2813" s="121">
        <v>176</v>
      </c>
      <c r="P2813" s="121" t="s">
        <v>1592</v>
      </c>
      <c r="Q2813" s="121" t="s">
        <v>895</v>
      </c>
      <c r="R2813" s="121">
        <v>72858791</v>
      </c>
      <c r="S2813" s="121" t="s">
        <v>566</v>
      </c>
      <c r="T2813" s="199">
        <v>42370</v>
      </c>
      <c r="U2813" s="199"/>
      <c r="V2813" s="200" t="s">
        <v>4634</v>
      </c>
      <c r="W2813" s="200" t="s">
        <v>4635</v>
      </c>
      <c r="X2813" s="200" t="s">
        <v>4635</v>
      </c>
    </row>
    <row r="2814" spans="1:24" ht="22.5" x14ac:dyDescent="0.2">
      <c r="A2814" s="146">
        <v>0</v>
      </c>
      <c r="B2814" s="116">
        <f t="shared" si="90"/>
        <v>600.6</v>
      </c>
      <c r="C2814" s="190">
        <f t="shared" si="91"/>
        <v>0</v>
      </c>
      <c r="D2814" s="167" t="s">
        <v>894</v>
      </c>
      <c r="E2814" s="117" t="s">
        <v>747</v>
      </c>
      <c r="F2814" s="118" t="s">
        <v>11046</v>
      </c>
      <c r="G2814" s="119" t="s">
        <v>79</v>
      </c>
      <c r="H2814" s="117" t="s">
        <v>642</v>
      </c>
      <c r="I2814" s="117">
        <v>1039</v>
      </c>
      <c r="J2814" s="117"/>
      <c r="K2814" s="120">
        <v>600.6</v>
      </c>
      <c r="L2814" s="121" t="s">
        <v>1136</v>
      </c>
      <c r="M2814" s="121" t="s">
        <v>3227</v>
      </c>
      <c r="N2814" s="121">
        <v>2017</v>
      </c>
      <c r="O2814" s="121">
        <v>176</v>
      </c>
      <c r="P2814" s="121" t="s">
        <v>1592</v>
      </c>
      <c r="Q2814" s="121" t="s">
        <v>895</v>
      </c>
      <c r="R2814" s="121">
        <v>72906996</v>
      </c>
      <c r="S2814" s="121" t="s">
        <v>566</v>
      </c>
      <c r="T2814" s="199">
        <v>42736</v>
      </c>
      <c r="U2814" s="199"/>
      <c r="V2814" s="200" t="s">
        <v>4634</v>
      </c>
      <c r="W2814" s="200" t="s">
        <v>4635</v>
      </c>
      <c r="X2814" s="200" t="s">
        <v>4635</v>
      </c>
    </row>
    <row r="2815" spans="1:24" ht="22.5" x14ac:dyDescent="0.2">
      <c r="A2815" s="146">
        <v>0</v>
      </c>
      <c r="B2815" s="116">
        <f t="shared" si="90"/>
        <v>693</v>
      </c>
      <c r="C2815" s="190">
        <f t="shared" si="91"/>
        <v>0</v>
      </c>
      <c r="D2815" s="167" t="s">
        <v>13950</v>
      </c>
      <c r="E2815" s="117" t="s">
        <v>747</v>
      </c>
      <c r="F2815" s="118" t="s">
        <v>15310</v>
      </c>
      <c r="G2815" s="119" t="s">
        <v>79</v>
      </c>
      <c r="H2815" s="117" t="s">
        <v>642</v>
      </c>
      <c r="I2815" s="117">
        <v>1039</v>
      </c>
      <c r="J2815" s="117"/>
      <c r="K2815" s="120">
        <v>693</v>
      </c>
      <c r="L2815" s="121" t="s">
        <v>1136</v>
      </c>
      <c r="M2815" s="121" t="s">
        <v>3227</v>
      </c>
      <c r="N2815" s="121">
        <v>2020</v>
      </c>
      <c r="O2815" s="121">
        <v>176</v>
      </c>
      <c r="P2815" s="121" t="s">
        <v>1592</v>
      </c>
      <c r="Q2815" s="121" t="s">
        <v>895</v>
      </c>
      <c r="R2815" s="121">
        <v>73104705</v>
      </c>
      <c r="S2815" s="121" t="s">
        <v>566</v>
      </c>
      <c r="T2815" s="199">
        <v>43831</v>
      </c>
      <c r="U2815" s="199"/>
      <c r="V2815" s="200" t="s">
        <v>4634</v>
      </c>
      <c r="W2815" s="200" t="s">
        <v>4635</v>
      </c>
      <c r="X2815" s="200" t="s">
        <v>4635</v>
      </c>
    </row>
    <row r="2816" spans="1:24" ht="22.5" x14ac:dyDescent="0.2">
      <c r="A2816" s="146">
        <v>0</v>
      </c>
      <c r="B2816" s="116">
        <f t="shared" si="90"/>
        <v>1108.8</v>
      </c>
      <c r="C2816" s="190">
        <f t="shared" si="91"/>
        <v>0</v>
      </c>
      <c r="D2816" s="167" t="s">
        <v>13956</v>
      </c>
      <c r="E2816" s="117" t="s">
        <v>4112</v>
      </c>
      <c r="F2816" s="118" t="s">
        <v>15311</v>
      </c>
      <c r="G2816" s="119" t="s">
        <v>1879</v>
      </c>
      <c r="H2816" s="117" t="s">
        <v>642</v>
      </c>
      <c r="I2816" s="117">
        <v>1039</v>
      </c>
      <c r="J2816" s="117"/>
      <c r="K2816" s="120">
        <v>1108.8</v>
      </c>
      <c r="L2816" s="121" t="s">
        <v>1136</v>
      </c>
      <c r="M2816" s="121" t="s">
        <v>3227</v>
      </c>
      <c r="N2816" s="121">
        <v>2020</v>
      </c>
      <c r="O2816" s="121">
        <v>288</v>
      </c>
      <c r="P2816" s="121" t="s">
        <v>1592</v>
      </c>
      <c r="Q2816" s="121" t="s">
        <v>895</v>
      </c>
      <c r="R2816" s="121">
        <v>73104711</v>
      </c>
      <c r="S2816" s="121" t="s">
        <v>1880</v>
      </c>
      <c r="T2816" s="199">
        <v>43831</v>
      </c>
      <c r="U2816" s="199"/>
      <c r="V2816" s="200" t="s">
        <v>4634</v>
      </c>
      <c r="W2816" s="200" t="s">
        <v>4635</v>
      </c>
      <c r="X2816" s="200" t="s">
        <v>4635</v>
      </c>
    </row>
    <row r="2817" spans="1:24" ht="22.5" x14ac:dyDescent="0.2">
      <c r="A2817" s="146">
        <v>0</v>
      </c>
      <c r="B2817" s="116">
        <f t="shared" si="90"/>
        <v>1899.7</v>
      </c>
      <c r="C2817" s="190">
        <f t="shared" si="91"/>
        <v>0</v>
      </c>
      <c r="D2817" s="167" t="s">
        <v>1106</v>
      </c>
      <c r="E2817" s="117" t="s">
        <v>9485</v>
      </c>
      <c r="F2817" s="118" t="s">
        <v>15312</v>
      </c>
      <c r="G2817" s="119" t="s">
        <v>10163</v>
      </c>
      <c r="H2817" s="117" t="s">
        <v>642</v>
      </c>
      <c r="I2817" s="117">
        <v>1039</v>
      </c>
      <c r="J2817" s="117"/>
      <c r="K2817" s="120">
        <v>1899.7</v>
      </c>
      <c r="L2817" s="121" t="s">
        <v>1136</v>
      </c>
      <c r="M2817" s="121" t="s">
        <v>891</v>
      </c>
      <c r="N2817" s="121">
        <v>2020</v>
      </c>
      <c r="O2817" s="121">
        <v>444</v>
      </c>
      <c r="P2817" s="121" t="s">
        <v>1592</v>
      </c>
      <c r="Q2817" s="121" t="s">
        <v>893</v>
      </c>
      <c r="R2817" s="121">
        <v>73100348</v>
      </c>
      <c r="S2817" s="121" t="s">
        <v>12237</v>
      </c>
      <c r="T2817" s="199">
        <v>43846</v>
      </c>
      <c r="U2817" s="199">
        <v>43854</v>
      </c>
      <c r="V2817" s="200" t="s">
        <v>4634</v>
      </c>
      <c r="W2817" s="200" t="s">
        <v>4635</v>
      </c>
      <c r="X2817" s="200" t="s">
        <v>4635</v>
      </c>
    </row>
    <row r="2818" spans="1:24" ht="22.5" x14ac:dyDescent="0.2">
      <c r="A2818" s="146">
        <v>0</v>
      </c>
      <c r="B2818" s="116">
        <f t="shared" si="90"/>
        <v>1180.3</v>
      </c>
      <c r="C2818" s="190">
        <f t="shared" si="91"/>
        <v>0</v>
      </c>
      <c r="D2818" s="167"/>
      <c r="E2818" s="117" t="s">
        <v>6802</v>
      </c>
      <c r="F2818" s="118" t="s">
        <v>14011</v>
      </c>
      <c r="G2818" s="119" t="s">
        <v>14012</v>
      </c>
      <c r="H2818" s="117" t="s">
        <v>642</v>
      </c>
      <c r="I2818" s="117">
        <v>1039</v>
      </c>
      <c r="J2818" s="117"/>
      <c r="K2818" s="120">
        <v>1180.3</v>
      </c>
      <c r="L2818" s="121" t="s">
        <v>1136</v>
      </c>
      <c r="M2818" s="121" t="s">
        <v>891</v>
      </c>
      <c r="N2818" s="121">
        <v>2018</v>
      </c>
      <c r="O2818" s="121">
        <v>388</v>
      </c>
      <c r="P2818" s="121" t="s">
        <v>1592</v>
      </c>
      <c r="Q2818" s="121" t="s">
        <v>895</v>
      </c>
      <c r="R2818" s="121">
        <v>72963372</v>
      </c>
      <c r="S2818" s="121" t="s">
        <v>6932</v>
      </c>
      <c r="T2818" s="199">
        <v>43151</v>
      </c>
      <c r="U2818" s="199">
        <v>43161</v>
      </c>
      <c r="V2818" s="200" t="s">
        <v>4634</v>
      </c>
      <c r="W2818" s="200" t="s">
        <v>4635</v>
      </c>
      <c r="X2818" s="200" t="s">
        <v>4635</v>
      </c>
    </row>
    <row r="2819" spans="1:24" ht="22.5" x14ac:dyDescent="0.2">
      <c r="A2819" s="146">
        <v>0</v>
      </c>
      <c r="B2819" s="116">
        <f t="shared" si="90"/>
        <v>1298</v>
      </c>
      <c r="C2819" s="190">
        <f t="shared" si="91"/>
        <v>0</v>
      </c>
      <c r="D2819" s="167" t="s">
        <v>1106</v>
      </c>
      <c r="E2819" s="117" t="s">
        <v>6802</v>
      </c>
      <c r="F2819" s="118" t="s">
        <v>13635</v>
      </c>
      <c r="G2819" s="119" t="s">
        <v>13636</v>
      </c>
      <c r="H2819" s="117" t="s">
        <v>642</v>
      </c>
      <c r="I2819" s="117">
        <v>1039</v>
      </c>
      <c r="J2819" s="117"/>
      <c r="K2819" s="120">
        <v>1298</v>
      </c>
      <c r="L2819" s="121" t="s">
        <v>1136</v>
      </c>
      <c r="M2819" s="121" t="s">
        <v>891</v>
      </c>
      <c r="N2819" s="121">
        <v>2020</v>
      </c>
      <c r="O2819" s="121">
        <v>388</v>
      </c>
      <c r="P2819" s="121" t="s">
        <v>1592</v>
      </c>
      <c r="Q2819" s="121" t="s">
        <v>895</v>
      </c>
      <c r="R2819" s="121">
        <v>73099396</v>
      </c>
      <c r="S2819" s="121" t="s">
        <v>6932</v>
      </c>
      <c r="T2819" s="199">
        <v>43808</v>
      </c>
      <c r="U2819" s="199">
        <v>43819</v>
      </c>
      <c r="V2819" s="200" t="s">
        <v>4634</v>
      </c>
      <c r="W2819" s="200" t="s">
        <v>4635</v>
      </c>
      <c r="X2819" s="200" t="s">
        <v>4635</v>
      </c>
    </row>
    <row r="2820" spans="1:24" x14ac:dyDescent="0.2">
      <c r="A2820" s="146">
        <v>0</v>
      </c>
      <c r="B2820" s="116">
        <f t="shared" si="90"/>
        <v>1199</v>
      </c>
      <c r="C2820" s="190">
        <f t="shared" si="91"/>
        <v>0</v>
      </c>
      <c r="D2820" s="167" t="s">
        <v>894</v>
      </c>
      <c r="E2820" s="117" t="s">
        <v>4755</v>
      </c>
      <c r="F2820" s="118" t="s">
        <v>11047</v>
      </c>
      <c r="G2820" s="119" t="s">
        <v>4756</v>
      </c>
      <c r="H2820" s="117" t="s">
        <v>642</v>
      </c>
      <c r="I2820" s="117">
        <v>1039</v>
      </c>
      <c r="J2820" s="117"/>
      <c r="K2820" s="120">
        <v>1199</v>
      </c>
      <c r="L2820" s="121" t="s">
        <v>1136</v>
      </c>
      <c r="M2820" s="121" t="s">
        <v>891</v>
      </c>
      <c r="N2820" s="121">
        <v>2017</v>
      </c>
      <c r="O2820" s="121">
        <v>532</v>
      </c>
      <c r="P2820" s="121" t="s">
        <v>1592</v>
      </c>
      <c r="Q2820" s="121" t="s">
        <v>895</v>
      </c>
      <c r="R2820" s="121">
        <v>72893545</v>
      </c>
      <c r="S2820" s="121" t="s">
        <v>11335</v>
      </c>
      <c r="T2820" s="199">
        <v>42683</v>
      </c>
      <c r="U2820" s="199">
        <v>42692</v>
      </c>
      <c r="V2820" s="200" t="s">
        <v>4634</v>
      </c>
      <c r="W2820" s="200" t="s">
        <v>4635</v>
      </c>
      <c r="X2820" s="200" t="s">
        <v>4635</v>
      </c>
    </row>
    <row r="2821" spans="1:24" x14ac:dyDescent="0.2">
      <c r="A2821" s="146">
        <v>0</v>
      </c>
      <c r="B2821" s="116">
        <f t="shared" si="90"/>
        <v>1254</v>
      </c>
      <c r="C2821" s="190">
        <f t="shared" si="91"/>
        <v>0</v>
      </c>
      <c r="D2821" s="167" t="s">
        <v>894</v>
      </c>
      <c r="E2821" s="117" t="s">
        <v>4755</v>
      </c>
      <c r="F2821" s="118" t="s">
        <v>6462</v>
      </c>
      <c r="G2821" s="119" t="s">
        <v>4756</v>
      </c>
      <c r="H2821" s="117" t="s">
        <v>642</v>
      </c>
      <c r="I2821" s="117">
        <v>1039</v>
      </c>
      <c r="J2821" s="117"/>
      <c r="K2821" s="120">
        <v>1254</v>
      </c>
      <c r="L2821" s="121" t="s">
        <v>1136</v>
      </c>
      <c r="M2821" s="121" t="s">
        <v>891</v>
      </c>
      <c r="N2821" s="121">
        <v>2018</v>
      </c>
      <c r="O2821" s="121">
        <v>532</v>
      </c>
      <c r="P2821" s="121" t="s">
        <v>1592</v>
      </c>
      <c r="Q2821" s="121" t="s">
        <v>895</v>
      </c>
      <c r="R2821" s="121">
        <v>72959593</v>
      </c>
      <c r="S2821" s="121" t="s">
        <v>11335</v>
      </c>
      <c r="T2821" s="199">
        <v>43042</v>
      </c>
      <c r="U2821" s="199">
        <v>43056</v>
      </c>
      <c r="V2821" s="200" t="s">
        <v>4634</v>
      </c>
      <c r="W2821" s="200" t="s">
        <v>4635</v>
      </c>
      <c r="X2821" s="200" t="s">
        <v>4635</v>
      </c>
    </row>
    <row r="2822" spans="1:24" ht="33.75" x14ac:dyDescent="0.2">
      <c r="A2822" s="146">
        <v>0</v>
      </c>
      <c r="B2822" s="116">
        <f t="shared" si="90"/>
        <v>1100</v>
      </c>
      <c r="C2822" s="190">
        <f t="shared" si="91"/>
        <v>0</v>
      </c>
      <c r="D2822" s="167" t="s">
        <v>1106</v>
      </c>
      <c r="E2822" s="117" t="s">
        <v>8672</v>
      </c>
      <c r="F2822" s="118" t="s">
        <v>13933</v>
      </c>
      <c r="G2822" s="119" t="s">
        <v>13934</v>
      </c>
      <c r="H2822" s="117" t="s">
        <v>642</v>
      </c>
      <c r="I2822" s="117">
        <v>1039</v>
      </c>
      <c r="J2822" s="117"/>
      <c r="K2822" s="120">
        <v>1100</v>
      </c>
      <c r="L2822" s="121" t="s">
        <v>1136</v>
      </c>
      <c r="M2822" s="121" t="s">
        <v>891</v>
      </c>
      <c r="N2822" s="121">
        <v>2020</v>
      </c>
      <c r="O2822" s="121">
        <v>360</v>
      </c>
      <c r="P2822" s="121" t="s">
        <v>1592</v>
      </c>
      <c r="Q2822" s="121" t="s">
        <v>1593</v>
      </c>
      <c r="R2822" s="121">
        <v>73099270</v>
      </c>
      <c r="S2822" s="121" t="s">
        <v>9009</v>
      </c>
      <c r="T2822" s="199">
        <v>43817</v>
      </c>
      <c r="U2822" s="199">
        <v>43826</v>
      </c>
      <c r="V2822" s="200" t="s">
        <v>4634</v>
      </c>
      <c r="W2822" s="200" t="s">
        <v>4634</v>
      </c>
      <c r="X2822" s="200" t="s">
        <v>4635</v>
      </c>
    </row>
    <row r="2823" spans="1:24" x14ac:dyDescent="0.2">
      <c r="A2823" s="146">
        <v>0</v>
      </c>
      <c r="B2823" s="116">
        <f t="shared" si="90"/>
        <v>999.9</v>
      </c>
      <c r="C2823" s="190">
        <f t="shared" si="91"/>
        <v>0</v>
      </c>
      <c r="D2823" s="167"/>
      <c r="E2823" s="117" t="s">
        <v>4114</v>
      </c>
      <c r="F2823" s="118" t="s">
        <v>11048</v>
      </c>
      <c r="G2823" s="119" t="s">
        <v>11049</v>
      </c>
      <c r="H2823" s="117" t="s">
        <v>642</v>
      </c>
      <c r="I2823" s="117">
        <v>1039</v>
      </c>
      <c r="J2823" s="117"/>
      <c r="K2823" s="120">
        <v>999.9</v>
      </c>
      <c r="L2823" s="121" t="s">
        <v>1136</v>
      </c>
      <c r="M2823" s="121" t="s">
        <v>891</v>
      </c>
      <c r="N2823" s="121">
        <v>2019</v>
      </c>
      <c r="O2823" s="121">
        <v>264</v>
      </c>
      <c r="P2823" s="121" t="s">
        <v>1592</v>
      </c>
      <c r="Q2823" s="121" t="s">
        <v>893</v>
      </c>
      <c r="R2823" s="121">
        <v>73053132</v>
      </c>
      <c r="S2823" s="121" t="s">
        <v>11050</v>
      </c>
      <c r="T2823" s="199">
        <v>43626</v>
      </c>
      <c r="U2823" s="199">
        <v>43609</v>
      </c>
      <c r="V2823" s="200" t="s">
        <v>4634</v>
      </c>
      <c r="W2823" s="200" t="s">
        <v>4634</v>
      </c>
      <c r="X2823" s="200" t="s">
        <v>4635</v>
      </c>
    </row>
    <row r="2824" spans="1:24" ht="22.5" x14ac:dyDescent="0.2">
      <c r="A2824" s="146">
        <v>0</v>
      </c>
      <c r="B2824" s="116">
        <f t="shared" si="90"/>
        <v>385</v>
      </c>
      <c r="C2824" s="190">
        <f t="shared" si="91"/>
        <v>0</v>
      </c>
      <c r="D2824" s="167"/>
      <c r="E2824" s="117" t="s">
        <v>8224</v>
      </c>
      <c r="F2824" s="118" t="s">
        <v>8225</v>
      </c>
      <c r="G2824" s="119" t="s">
        <v>8339</v>
      </c>
      <c r="H2824" s="117" t="s">
        <v>642</v>
      </c>
      <c r="I2824" s="117">
        <v>1039</v>
      </c>
      <c r="J2824" s="117"/>
      <c r="K2824" s="120">
        <v>385</v>
      </c>
      <c r="L2824" s="121" t="s">
        <v>1136</v>
      </c>
      <c r="M2824" s="121" t="s">
        <v>891</v>
      </c>
      <c r="N2824" s="121">
        <v>2018</v>
      </c>
      <c r="O2824" s="121">
        <v>92</v>
      </c>
      <c r="P2824" s="121" t="s">
        <v>892</v>
      </c>
      <c r="Q2824" s="121" t="s">
        <v>895</v>
      </c>
      <c r="R2824" s="121">
        <v>73008398</v>
      </c>
      <c r="S2824" s="121" t="s">
        <v>12238</v>
      </c>
      <c r="T2824" s="199">
        <v>43305</v>
      </c>
      <c r="U2824" s="199">
        <v>43318</v>
      </c>
      <c r="V2824" s="200" t="s">
        <v>4634</v>
      </c>
      <c r="W2824" s="200" t="s">
        <v>4635</v>
      </c>
      <c r="X2824" s="200" t="s">
        <v>4635</v>
      </c>
    </row>
    <row r="2825" spans="1:24" ht="22.5" x14ac:dyDescent="0.2">
      <c r="A2825" s="146">
        <v>0</v>
      </c>
      <c r="B2825" s="116">
        <f t="shared" si="90"/>
        <v>1600.5</v>
      </c>
      <c r="C2825" s="190">
        <f t="shared" si="91"/>
        <v>0</v>
      </c>
      <c r="D2825" s="167"/>
      <c r="E2825" s="117" t="s">
        <v>5401</v>
      </c>
      <c r="F2825" s="118" t="s">
        <v>5402</v>
      </c>
      <c r="G2825" s="119" t="s">
        <v>5520</v>
      </c>
      <c r="H2825" s="117" t="s">
        <v>642</v>
      </c>
      <c r="I2825" s="117">
        <v>1039</v>
      </c>
      <c r="J2825" s="117"/>
      <c r="K2825" s="120">
        <v>1600.5</v>
      </c>
      <c r="L2825" s="121" t="s">
        <v>1136</v>
      </c>
      <c r="M2825" s="121" t="s">
        <v>891</v>
      </c>
      <c r="N2825" s="121">
        <v>2017</v>
      </c>
      <c r="O2825" s="121">
        <v>752</v>
      </c>
      <c r="P2825" s="121" t="s">
        <v>1592</v>
      </c>
      <c r="Q2825" s="121" t="s">
        <v>895</v>
      </c>
      <c r="R2825" s="121">
        <v>72923757</v>
      </c>
      <c r="S2825" s="121" t="s">
        <v>5603</v>
      </c>
      <c r="T2825" s="199">
        <v>42859</v>
      </c>
      <c r="U2825" s="199">
        <v>42877</v>
      </c>
      <c r="V2825" s="200" t="s">
        <v>4634</v>
      </c>
      <c r="W2825" s="200" t="s">
        <v>4635</v>
      </c>
      <c r="X2825" s="200" t="s">
        <v>4635</v>
      </c>
    </row>
    <row r="2826" spans="1:24" ht="22.5" x14ac:dyDescent="0.2">
      <c r="A2826" s="146">
        <v>0</v>
      </c>
      <c r="B2826" s="116">
        <f t="shared" si="90"/>
        <v>2399.98</v>
      </c>
      <c r="C2826" s="190">
        <f t="shared" si="91"/>
        <v>0</v>
      </c>
      <c r="D2826" s="167" t="s">
        <v>894</v>
      </c>
      <c r="E2826" s="117" t="s">
        <v>4113</v>
      </c>
      <c r="F2826" s="118" t="s">
        <v>725</v>
      </c>
      <c r="G2826" s="119" t="s">
        <v>726</v>
      </c>
      <c r="H2826" s="117" t="s">
        <v>642</v>
      </c>
      <c r="I2826" s="117">
        <v>1039</v>
      </c>
      <c r="J2826" s="117">
        <v>4</v>
      </c>
      <c r="K2826" s="120">
        <v>2399.98</v>
      </c>
      <c r="L2826" s="121" t="s">
        <v>1136</v>
      </c>
      <c r="M2826" s="121" t="s">
        <v>891</v>
      </c>
      <c r="N2826" s="121">
        <v>2013</v>
      </c>
      <c r="O2826" s="121">
        <v>912</v>
      </c>
      <c r="P2826" s="121" t="s">
        <v>1592</v>
      </c>
      <c r="Q2826" s="121" t="s">
        <v>893</v>
      </c>
      <c r="R2826" s="121">
        <v>60831706</v>
      </c>
      <c r="S2826" s="121" t="s">
        <v>555</v>
      </c>
      <c r="T2826" s="199">
        <v>41424</v>
      </c>
      <c r="U2826" s="199"/>
      <c r="V2826" s="200" t="s">
        <v>4634</v>
      </c>
      <c r="W2826" s="200" t="s">
        <v>4635</v>
      </c>
      <c r="X2826" s="200" t="s">
        <v>4635</v>
      </c>
    </row>
    <row r="2827" spans="1:24" ht="22.5" x14ac:dyDescent="0.2">
      <c r="A2827" s="146">
        <v>0</v>
      </c>
      <c r="B2827" s="116">
        <f t="shared" si="90"/>
        <v>909.7</v>
      </c>
      <c r="C2827" s="190">
        <f t="shared" si="91"/>
        <v>0</v>
      </c>
      <c r="D2827" s="167"/>
      <c r="E2827" s="117" t="s">
        <v>8055</v>
      </c>
      <c r="F2827" s="118" t="s">
        <v>8056</v>
      </c>
      <c r="G2827" s="119" t="s">
        <v>8247</v>
      </c>
      <c r="H2827" s="117" t="s">
        <v>642</v>
      </c>
      <c r="I2827" s="117">
        <v>1039</v>
      </c>
      <c r="J2827" s="117"/>
      <c r="K2827" s="120">
        <v>909.7</v>
      </c>
      <c r="L2827" s="121" t="s">
        <v>1136</v>
      </c>
      <c r="M2827" s="121" t="s">
        <v>891</v>
      </c>
      <c r="N2827" s="121">
        <v>2018</v>
      </c>
      <c r="O2827" s="121">
        <v>140</v>
      </c>
      <c r="P2827" s="121" t="s">
        <v>1592</v>
      </c>
      <c r="Q2827" s="121" t="s">
        <v>893</v>
      </c>
      <c r="R2827" s="121">
        <v>73000606</v>
      </c>
      <c r="S2827" s="121" t="s">
        <v>8248</v>
      </c>
      <c r="T2827" s="199">
        <v>43305</v>
      </c>
      <c r="U2827" s="199">
        <v>43318</v>
      </c>
      <c r="V2827" s="200" t="s">
        <v>4634</v>
      </c>
      <c r="W2827" s="200" t="s">
        <v>4635</v>
      </c>
      <c r="X2827" s="200" t="s">
        <v>4635</v>
      </c>
    </row>
    <row r="2828" spans="1:24" ht="22.5" x14ac:dyDescent="0.2">
      <c r="A2828" s="146">
        <v>0</v>
      </c>
      <c r="B2828" s="116">
        <f t="shared" si="90"/>
        <v>935</v>
      </c>
      <c r="C2828" s="190">
        <f t="shared" si="91"/>
        <v>0</v>
      </c>
      <c r="D2828" s="167"/>
      <c r="E2828" s="117" t="s">
        <v>4114</v>
      </c>
      <c r="F2828" s="118" t="s">
        <v>6267</v>
      </c>
      <c r="G2828" s="119" t="s">
        <v>2056</v>
      </c>
      <c r="H2828" s="117" t="s">
        <v>642</v>
      </c>
      <c r="I2828" s="117">
        <v>1039</v>
      </c>
      <c r="J2828" s="117"/>
      <c r="K2828" s="120">
        <v>935</v>
      </c>
      <c r="L2828" s="121" t="s">
        <v>1136</v>
      </c>
      <c r="M2828" s="121" t="s">
        <v>891</v>
      </c>
      <c r="N2828" s="121">
        <v>2016</v>
      </c>
      <c r="O2828" s="121">
        <v>272</v>
      </c>
      <c r="P2828" s="121" t="s">
        <v>1592</v>
      </c>
      <c r="Q2828" s="121" t="s">
        <v>895</v>
      </c>
      <c r="R2828" s="121">
        <v>70097406</v>
      </c>
      <c r="S2828" s="121" t="s">
        <v>2057</v>
      </c>
      <c r="T2828" s="199">
        <v>42370</v>
      </c>
      <c r="U2828" s="199"/>
      <c r="V2828" s="200" t="s">
        <v>4634</v>
      </c>
      <c r="W2828" s="200" t="s">
        <v>4634</v>
      </c>
      <c r="X2828" s="200" t="s">
        <v>4635</v>
      </c>
    </row>
    <row r="2829" spans="1:24" ht="22.5" x14ac:dyDescent="0.2">
      <c r="A2829" s="146">
        <v>0</v>
      </c>
      <c r="B2829" s="116">
        <f t="shared" si="90"/>
        <v>1080.2</v>
      </c>
      <c r="C2829" s="190">
        <f t="shared" si="91"/>
        <v>0</v>
      </c>
      <c r="D2829" s="167" t="s">
        <v>13956</v>
      </c>
      <c r="E2829" s="117" t="s">
        <v>4114</v>
      </c>
      <c r="F2829" s="118" t="s">
        <v>15313</v>
      </c>
      <c r="G2829" s="119" t="s">
        <v>2056</v>
      </c>
      <c r="H2829" s="117" t="s">
        <v>642</v>
      </c>
      <c r="I2829" s="117">
        <v>1039</v>
      </c>
      <c r="J2829" s="117"/>
      <c r="K2829" s="120">
        <v>1080.2</v>
      </c>
      <c r="L2829" s="121" t="s">
        <v>1136</v>
      </c>
      <c r="M2829" s="121" t="s">
        <v>3227</v>
      </c>
      <c r="N2829" s="121">
        <v>2020</v>
      </c>
      <c r="O2829" s="121">
        <v>272</v>
      </c>
      <c r="P2829" s="121" t="s">
        <v>1592</v>
      </c>
      <c r="Q2829" s="121" t="s">
        <v>895</v>
      </c>
      <c r="R2829" s="121">
        <v>73104937</v>
      </c>
      <c r="S2829" s="121" t="s">
        <v>2057</v>
      </c>
      <c r="T2829" s="199">
        <v>43831</v>
      </c>
      <c r="U2829" s="199"/>
      <c r="V2829" s="200" t="s">
        <v>4634</v>
      </c>
      <c r="W2829" s="200" t="s">
        <v>4634</v>
      </c>
      <c r="X2829" s="200" t="s">
        <v>4635</v>
      </c>
    </row>
    <row r="2830" spans="1:24" ht="22.5" x14ac:dyDescent="0.2">
      <c r="A2830" s="146">
        <v>0</v>
      </c>
      <c r="B2830" s="116">
        <f t="shared" si="90"/>
        <v>799.7</v>
      </c>
      <c r="C2830" s="190">
        <f t="shared" si="91"/>
        <v>0</v>
      </c>
      <c r="D2830" s="167" t="s">
        <v>13957</v>
      </c>
      <c r="E2830" s="117" t="s">
        <v>8669</v>
      </c>
      <c r="F2830" s="118" t="s">
        <v>15314</v>
      </c>
      <c r="G2830" s="119" t="s">
        <v>15315</v>
      </c>
      <c r="H2830" s="117" t="s">
        <v>642</v>
      </c>
      <c r="I2830" s="117">
        <v>1039</v>
      </c>
      <c r="J2830" s="117"/>
      <c r="K2830" s="120">
        <v>799.7</v>
      </c>
      <c r="L2830" s="121" t="s">
        <v>1136</v>
      </c>
      <c r="M2830" s="121" t="s">
        <v>891</v>
      </c>
      <c r="N2830" s="121">
        <v>2020</v>
      </c>
      <c r="O2830" s="121">
        <v>292</v>
      </c>
      <c r="P2830" s="121" t="s">
        <v>1592</v>
      </c>
      <c r="Q2830" s="121" t="s">
        <v>895</v>
      </c>
      <c r="R2830" s="121">
        <v>73112814</v>
      </c>
      <c r="S2830" s="121" t="s">
        <v>9010</v>
      </c>
      <c r="T2830" s="199"/>
      <c r="U2830" s="199">
        <v>43875</v>
      </c>
      <c r="V2830" s="200" t="s">
        <v>4634</v>
      </c>
      <c r="W2830" s="200" t="s">
        <v>4634</v>
      </c>
      <c r="X2830" s="200" t="s">
        <v>4635</v>
      </c>
    </row>
    <row r="2831" spans="1:24" ht="22.5" x14ac:dyDescent="0.2">
      <c r="A2831" s="146">
        <v>0</v>
      </c>
      <c r="B2831" s="116">
        <f t="shared" si="90"/>
        <v>550</v>
      </c>
      <c r="C2831" s="190">
        <f t="shared" si="91"/>
        <v>0</v>
      </c>
      <c r="D2831" s="167" t="s">
        <v>894</v>
      </c>
      <c r="E2831" s="117" t="s">
        <v>10086</v>
      </c>
      <c r="F2831" s="118" t="s">
        <v>13637</v>
      </c>
      <c r="G2831" s="119" t="s">
        <v>13638</v>
      </c>
      <c r="H2831" s="117" t="s">
        <v>642</v>
      </c>
      <c r="I2831" s="117">
        <v>1039</v>
      </c>
      <c r="J2831" s="117">
        <v>18</v>
      </c>
      <c r="K2831" s="120">
        <v>550</v>
      </c>
      <c r="L2831" s="121" t="s">
        <v>1136</v>
      </c>
      <c r="M2831" s="121" t="s">
        <v>891</v>
      </c>
      <c r="N2831" s="121">
        <v>2016</v>
      </c>
      <c r="O2831" s="121">
        <v>208</v>
      </c>
      <c r="P2831" s="121" t="s">
        <v>1592</v>
      </c>
      <c r="Q2831" s="121" t="s">
        <v>895</v>
      </c>
      <c r="R2831" s="121">
        <v>72135006</v>
      </c>
      <c r="S2831" s="121" t="s">
        <v>13639</v>
      </c>
      <c r="T2831" s="199">
        <v>42445</v>
      </c>
      <c r="U2831" s="199"/>
      <c r="V2831" s="200" t="s">
        <v>4634</v>
      </c>
      <c r="W2831" s="200" t="s">
        <v>4635</v>
      </c>
      <c r="X2831" s="200" t="s">
        <v>4635</v>
      </c>
    </row>
    <row r="2832" spans="1:24" x14ac:dyDescent="0.2">
      <c r="A2832" s="146">
        <v>0</v>
      </c>
      <c r="B2832" s="116">
        <f t="shared" si="90"/>
        <v>799.7</v>
      </c>
      <c r="C2832" s="190">
        <f t="shared" si="91"/>
        <v>0</v>
      </c>
      <c r="D2832" s="167" t="s">
        <v>1106</v>
      </c>
      <c r="E2832" s="117" t="s">
        <v>15316</v>
      </c>
      <c r="F2832" s="118" t="s">
        <v>15317</v>
      </c>
      <c r="G2832" s="119" t="s">
        <v>15318</v>
      </c>
      <c r="H2832" s="117" t="s">
        <v>642</v>
      </c>
      <c r="I2832" s="117">
        <v>1039</v>
      </c>
      <c r="J2832" s="117"/>
      <c r="K2832" s="120">
        <v>799.7</v>
      </c>
      <c r="L2832" s="121" t="s">
        <v>1136</v>
      </c>
      <c r="M2832" s="121" t="s">
        <v>891</v>
      </c>
      <c r="N2832" s="121">
        <v>2020</v>
      </c>
      <c r="O2832" s="121">
        <v>332</v>
      </c>
      <c r="P2832" s="121" t="s">
        <v>1592</v>
      </c>
      <c r="Q2832" s="121" t="s">
        <v>895</v>
      </c>
      <c r="R2832" s="121">
        <v>73100428</v>
      </c>
      <c r="S2832" s="121" t="s">
        <v>15319</v>
      </c>
      <c r="T2832" s="199">
        <v>43846</v>
      </c>
      <c r="U2832" s="199">
        <v>43861</v>
      </c>
      <c r="V2832" s="200" t="s">
        <v>4635</v>
      </c>
      <c r="W2832" s="200" t="s">
        <v>4634</v>
      </c>
      <c r="X2832" s="200" t="s">
        <v>4635</v>
      </c>
    </row>
    <row r="2833" spans="1:24" x14ac:dyDescent="0.2">
      <c r="A2833" s="146">
        <v>0</v>
      </c>
      <c r="B2833" s="116">
        <f t="shared" si="90"/>
        <v>1799.6</v>
      </c>
      <c r="C2833" s="190">
        <f t="shared" si="91"/>
        <v>0</v>
      </c>
      <c r="D2833" s="167"/>
      <c r="E2833" s="117" t="s">
        <v>11698</v>
      </c>
      <c r="F2833" s="118" t="s">
        <v>11699</v>
      </c>
      <c r="G2833" s="119" t="s">
        <v>12035</v>
      </c>
      <c r="H2833" s="117" t="s">
        <v>642</v>
      </c>
      <c r="I2833" s="117">
        <v>1039</v>
      </c>
      <c r="J2833" s="117"/>
      <c r="K2833" s="120">
        <v>1799.6</v>
      </c>
      <c r="L2833" s="121" t="s">
        <v>1136</v>
      </c>
      <c r="M2833" s="121" t="s">
        <v>891</v>
      </c>
      <c r="N2833" s="121">
        <v>2019</v>
      </c>
      <c r="O2833" s="121">
        <v>448</v>
      </c>
      <c r="P2833" s="121" t="s">
        <v>1592</v>
      </c>
      <c r="Q2833" s="121" t="s">
        <v>893</v>
      </c>
      <c r="R2833" s="121">
        <v>73070885</v>
      </c>
      <c r="S2833" s="121" t="s">
        <v>12036</v>
      </c>
      <c r="T2833" s="199">
        <v>43669</v>
      </c>
      <c r="U2833" s="199">
        <v>43672</v>
      </c>
      <c r="V2833" s="200" t="s">
        <v>4634</v>
      </c>
      <c r="W2833" s="200" t="s">
        <v>4635</v>
      </c>
      <c r="X2833" s="200" t="s">
        <v>4635</v>
      </c>
    </row>
    <row r="2834" spans="1:24" ht="22.5" x14ac:dyDescent="0.2">
      <c r="A2834" s="146">
        <v>0</v>
      </c>
      <c r="B2834" s="116">
        <f t="shared" si="90"/>
        <v>1769.9</v>
      </c>
      <c r="C2834" s="190">
        <f t="shared" si="91"/>
        <v>0</v>
      </c>
      <c r="D2834" s="167" t="s">
        <v>13950</v>
      </c>
      <c r="E2834" s="117" t="s">
        <v>2661</v>
      </c>
      <c r="F2834" s="118" t="s">
        <v>15320</v>
      </c>
      <c r="G2834" s="119" t="s">
        <v>2662</v>
      </c>
      <c r="H2834" s="117" t="s">
        <v>642</v>
      </c>
      <c r="I2834" s="117">
        <v>1039</v>
      </c>
      <c r="J2834" s="117"/>
      <c r="K2834" s="120">
        <v>1769.9</v>
      </c>
      <c r="L2834" s="121" t="s">
        <v>1136</v>
      </c>
      <c r="M2834" s="121" t="s">
        <v>3227</v>
      </c>
      <c r="N2834" s="121">
        <v>2020</v>
      </c>
      <c r="O2834" s="121">
        <v>352</v>
      </c>
      <c r="P2834" s="121" t="s">
        <v>1592</v>
      </c>
      <c r="Q2834" s="121" t="s">
        <v>893</v>
      </c>
      <c r="R2834" s="121">
        <v>73104498</v>
      </c>
      <c r="S2834" s="121" t="s">
        <v>4115</v>
      </c>
      <c r="T2834" s="199">
        <v>43831</v>
      </c>
      <c r="U2834" s="199"/>
      <c r="V2834" s="200" t="s">
        <v>4634</v>
      </c>
      <c r="W2834" s="200" t="s">
        <v>4635</v>
      </c>
      <c r="X2834" s="200" t="s">
        <v>4635</v>
      </c>
    </row>
    <row r="2835" spans="1:24" x14ac:dyDescent="0.2">
      <c r="A2835" s="146">
        <v>0</v>
      </c>
      <c r="B2835" s="116">
        <f t="shared" si="90"/>
        <v>729.96</v>
      </c>
      <c r="C2835" s="190">
        <f t="shared" si="91"/>
        <v>0</v>
      </c>
      <c r="D2835" s="167" t="s">
        <v>894</v>
      </c>
      <c r="E2835" s="117" t="s">
        <v>3457</v>
      </c>
      <c r="F2835" s="118" t="s">
        <v>3458</v>
      </c>
      <c r="G2835" s="119" t="s">
        <v>3459</v>
      </c>
      <c r="H2835" s="117" t="s">
        <v>642</v>
      </c>
      <c r="I2835" s="117">
        <v>1039</v>
      </c>
      <c r="J2835" s="117">
        <v>14</v>
      </c>
      <c r="K2835" s="120">
        <v>729.96</v>
      </c>
      <c r="L2835" s="121" t="s">
        <v>1136</v>
      </c>
      <c r="M2835" s="121" t="s">
        <v>891</v>
      </c>
      <c r="N2835" s="121">
        <v>2016</v>
      </c>
      <c r="O2835" s="121">
        <v>352</v>
      </c>
      <c r="P2835" s="121" t="s">
        <v>1592</v>
      </c>
      <c r="Q2835" s="121" t="s">
        <v>895</v>
      </c>
      <c r="R2835" s="121">
        <v>71042206</v>
      </c>
      <c r="S2835" s="121" t="s">
        <v>6463</v>
      </c>
      <c r="T2835" s="199">
        <v>42363</v>
      </c>
      <c r="U2835" s="199"/>
      <c r="V2835" s="200" t="s">
        <v>4634</v>
      </c>
      <c r="W2835" s="200" t="s">
        <v>4635</v>
      </c>
      <c r="X2835" s="200" t="s">
        <v>4635</v>
      </c>
    </row>
    <row r="2836" spans="1:24" ht="22.5" x14ac:dyDescent="0.2">
      <c r="A2836" s="146">
        <v>0</v>
      </c>
      <c r="B2836" s="116">
        <f t="shared" si="90"/>
        <v>842.6</v>
      </c>
      <c r="C2836" s="190">
        <f t="shared" si="91"/>
        <v>0</v>
      </c>
      <c r="D2836" s="167"/>
      <c r="E2836" s="117" t="s">
        <v>3457</v>
      </c>
      <c r="F2836" s="118" t="s">
        <v>7687</v>
      </c>
      <c r="G2836" s="119" t="s">
        <v>3459</v>
      </c>
      <c r="H2836" s="117" t="s">
        <v>642</v>
      </c>
      <c r="I2836" s="117">
        <v>1039</v>
      </c>
      <c r="J2836" s="117"/>
      <c r="K2836" s="120">
        <v>842.6</v>
      </c>
      <c r="L2836" s="121" t="s">
        <v>1136</v>
      </c>
      <c r="M2836" s="121" t="s">
        <v>891</v>
      </c>
      <c r="N2836" s="121">
        <v>2018</v>
      </c>
      <c r="O2836" s="121">
        <v>352</v>
      </c>
      <c r="P2836" s="121" t="s">
        <v>1592</v>
      </c>
      <c r="Q2836" s="121" t="s">
        <v>895</v>
      </c>
      <c r="R2836" s="121">
        <v>72987000</v>
      </c>
      <c r="S2836" s="121" t="s">
        <v>6463</v>
      </c>
      <c r="T2836" s="199">
        <v>43234</v>
      </c>
      <c r="U2836" s="199">
        <v>43251</v>
      </c>
      <c r="V2836" s="200" t="s">
        <v>4634</v>
      </c>
      <c r="W2836" s="200" t="s">
        <v>4635</v>
      </c>
      <c r="X2836" s="200" t="s">
        <v>4635</v>
      </c>
    </row>
    <row r="2837" spans="1:24" ht="22.5" x14ac:dyDescent="0.2">
      <c r="A2837" s="146">
        <v>0</v>
      </c>
      <c r="B2837" s="116">
        <f t="shared" si="90"/>
        <v>1177</v>
      </c>
      <c r="C2837" s="190">
        <f t="shared" si="91"/>
        <v>0</v>
      </c>
      <c r="D2837" s="167" t="s">
        <v>13956</v>
      </c>
      <c r="E2837" s="117" t="s">
        <v>811</v>
      </c>
      <c r="F2837" s="118" t="s">
        <v>15321</v>
      </c>
      <c r="G2837" s="119" t="s">
        <v>269</v>
      </c>
      <c r="H2837" s="117" t="s">
        <v>642</v>
      </c>
      <c r="I2837" s="117">
        <v>1039</v>
      </c>
      <c r="J2837" s="117"/>
      <c r="K2837" s="120">
        <v>1177</v>
      </c>
      <c r="L2837" s="121" t="s">
        <v>1136</v>
      </c>
      <c r="M2837" s="121" t="s">
        <v>3227</v>
      </c>
      <c r="N2837" s="121">
        <v>2020</v>
      </c>
      <c r="O2837" s="121">
        <v>336</v>
      </c>
      <c r="P2837" s="121" t="s">
        <v>1592</v>
      </c>
      <c r="Q2837" s="121" t="s">
        <v>895</v>
      </c>
      <c r="R2837" s="121">
        <v>73104780</v>
      </c>
      <c r="S2837" s="121" t="s">
        <v>14</v>
      </c>
      <c r="T2837" s="199">
        <v>43831</v>
      </c>
      <c r="U2837" s="199"/>
      <c r="V2837" s="200" t="s">
        <v>4634</v>
      </c>
      <c r="W2837" s="200" t="s">
        <v>4634</v>
      </c>
      <c r="X2837" s="200" t="s">
        <v>4635</v>
      </c>
    </row>
    <row r="2838" spans="1:24" ht="22.5" x14ac:dyDescent="0.2">
      <c r="A2838" s="146">
        <v>0</v>
      </c>
      <c r="B2838" s="116">
        <f t="shared" si="90"/>
        <v>1177</v>
      </c>
      <c r="C2838" s="190">
        <f t="shared" si="91"/>
        <v>0</v>
      </c>
      <c r="D2838" s="167" t="s">
        <v>13950</v>
      </c>
      <c r="E2838" s="117" t="s">
        <v>4116</v>
      </c>
      <c r="F2838" s="118" t="s">
        <v>15322</v>
      </c>
      <c r="G2838" s="119" t="s">
        <v>381</v>
      </c>
      <c r="H2838" s="117" t="s">
        <v>642</v>
      </c>
      <c r="I2838" s="117">
        <v>1039</v>
      </c>
      <c r="J2838" s="117"/>
      <c r="K2838" s="120">
        <v>1177</v>
      </c>
      <c r="L2838" s="121" t="s">
        <v>1136</v>
      </c>
      <c r="M2838" s="121" t="s">
        <v>3227</v>
      </c>
      <c r="N2838" s="121">
        <v>2020</v>
      </c>
      <c r="O2838" s="121">
        <v>336</v>
      </c>
      <c r="P2838" s="121" t="s">
        <v>1592</v>
      </c>
      <c r="Q2838" s="121" t="s">
        <v>527</v>
      </c>
      <c r="R2838" s="121">
        <v>73105067</v>
      </c>
      <c r="S2838" s="121" t="s">
        <v>382</v>
      </c>
      <c r="T2838" s="199">
        <v>43831</v>
      </c>
      <c r="U2838" s="199"/>
      <c r="V2838" s="200" t="s">
        <v>4634</v>
      </c>
      <c r="W2838" s="200" t="s">
        <v>4635</v>
      </c>
      <c r="X2838" s="200" t="s">
        <v>4635</v>
      </c>
    </row>
    <row r="2839" spans="1:24" ht="33.75" x14ac:dyDescent="0.2">
      <c r="A2839" s="146">
        <v>0</v>
      </c>
      <c r="B2839" s="116">
        <f t="shared" si="90"/>
        <v>902</v>
      </c>
      <c r="C2839" s="190">
        <f t="shared" si="91"/>
        <v>0</v>
      </c>
      <c r="D2839" s="167"/>
      <c r="E2839" s="117" t="s">
        <v>5403</v>
      </c>
      <c r="F2839" s="118" t="s">
        <v>5404</v>
      </c>
      <c r="G2839" s="119" t="s">
        <v>5210</v>
      </c>
      <c r="H2839" s="117" t="s">
        <v>642</v>
      </c>
      <c r="I2839" s="117">
        <v>1039</v>
      </c>
      <c r="J2839" s="117"/>
      <c r="K2839" s="120">
        <v>902</v>
      </c>
      <c r="L2839" s="121" t="s">
        <v>1136</v>
      </c>
      <c r="M2839" s="121" t="s">
        <v>891</v>
      </c>
      <c r="N2839" s="121">
        <v>2017</v>
      </c>
      <c r="O2839" s="121">
        <v>288</v>
      </c>
      <c r="P2839" s="121" t="s">
        <v>1592</v>
      </c>
      <c r="Q2839" s="121" t="s">
        <v>895</v>
      </c>
      <c r="R2839" s="121">
        <v>72923772</v>
      </c>
      <c r="S2839" s="121" t="s">
        <v>5561</v>
      </c>
      <c r="T2839" s="199">
        <v>42859</v>
      </c>
      <c r="U2839" s="199">
        <v>42877</v>
      </c>
      <c r="V2839" s="200" t="s">
        <v>4634</v>
      </c>
      <c r="W2839" s="200" t="s">
        <v>4635</v>
      </c>
      <c r="X2839" s="200" t="s">
        <v>4635</v>
      </c>
    </row>
    <row r="2840" spans="1:24" ht="33.75" x14ac:dyDescent="0.2">
      <c r="A2840" s="146">
        <v>0</v>
      </c>
      <c r="B2840" s="116">
        <f t="shared" si="90"/>
        <v>1200.0999999999999</v>
      </c>
      <c r="C2840" s="190">
        <f t="shared" si="91"/>
        <v>0</v>
      </c>
      <c r="D2840" s="167" t="s">
        <v>894</v>
      </c>
      <c r="E2840" s="117" t="s">
        <v>3630</v>
      </c>
      <c r="F2840" s="118" t="s">
        <v>3631</v>
      </c>
      <c r="G2840" s="119" t="s">
        <v>3705</v>
      </c>
      <c r="H2840" s="117" t="s">
        <v>642</v>
      </c>
      <c r="I2840" s="117">
        <v>1039</v>
      </c>
      <c r="J2840" s="117"/>
      <c r="K2840" s="120">
        <v>1200.0999999999999</v>
      </c>
      <c r="L2840" s="121" t="s">
        <v>1136</v>
      </c>
      <c r="M2840" s="121" t="s">
        <v>891</v>
      </c>
      <c r="N2840" s="121">
        <v>2016</v>
      </c>
      <c r="O2840" s="121">
        <v>488</v>
      </c>
      <c r="P2840" s="121" t="s">
        <v>1592</v>
      </c>
      <c r="Q2840" s="121" t="s">
        <v>81</v>
      </c>
      <c r="R2840" s="121">
        <v>72134606</v>
      </c>
      <c r="S2840" s="121" t="s">
        <v>3706</v>
      </c>
      <c r="T2840" s="199">
        <v>42451</v>
      </c>
      <c r="U2840" s="199"/>
      <c r="V2840" s="200" t="s">
        <v>4634</v>
      </c>
      <c r="W2840" s="200" t="s">
        <v>4635</v>
      </c>
      <c r="X2840" s="200" t="s">
        <v>4635</v>
      </c>
    </row>
    <row r="2841" spans="1:24" ht="22.5" x14ac:dyDescent="0.2">
      <c r="A2841" s="146">
        <v>0</v>
      </c>
      <c r="B2841" s="116">
        <f t="shared" si="90"/>
        <v>550</v>
      </c>
      <c r="C2841" s="190">
        <f t="shared" si="91"/>
        <v>0</v>
      </c>
      <c r="D2841" s="167" t="s">
        <v>1106</v>
      </c>
      <c r="E2841" s="117" t="s">
        <v>9486</v>
      </c>
      <c r="F2841" s="118" t="s">
        <v>15323</v>
      </c>
      <c r="G2841" s="119" t="s">
        <v>10164</v>
      </c>
      <c r="H2841" s="117" t="s">
        <v>642</v>
      </c>
      <c r="I2841" s="117">
        <v>1039</v>
      </c>
      <c r="J2841" s="117"/>
      <c r="K2841" s="120">
        <v>550</v>
      </c>
      <c r="L2841" s="121" t="s">
        <v>1136</v>
      </c>
      <c r="M2841" s="121" t="s">
        <v>891</v>
      </c>
      <c r="N2841" s="121">
        <v>2020</v>
      </c>
      <c r="O2841" s="121">
        <v>80</v>
      </c>
      <c r="P2841" s="121" t="s">
        <v>892</v>
      </c>
      <c r="Q2841" s="121" t="s">
        <v>893</v>
      </c>
      <c r="R2841" s="121">
        <v>73100346</v>
      </c>
      <c r="S2841" s="121" t="s">
        <v>10165</v>
      </c>
      <c r="T2841" s="199">
        <v>43846</v>
      </c>
      <c r="U2841" s="199">
        <v>43854</v>
      </c>
      <c r="V2841" s="200" t="s">
        <v>4634</v>
      </c>
      <c r="W2841" s="200" t="s">
        <v>4634</v>
      </c>
      <c r="X2841" s="200" t="s">
        <v>4635</v>
      </c>
    </row>
    <row r="2842" spans="1:24" ht="22.5" x14ac:dyDescent="0.2">
      <c r="A2842" s="146">
        <v>0</v>
      </c>
      <c r="B2842" s="116">
        <f t="shared" si="90"/>
        <v>2465.1</v>
      </c>
      <c r="C2842" s="190">
        <f t="shared" si="91"/>
        <v>0</v>
      </c>
      <c r="D2842" s="167"/>
      <c r="E2842" s="117" t="s">
        <v>11051</v>
      </c>
      <c r="F2842" s="118" t="s">
        <v>11052</v>
      </c>
      <c r="G2842" s="119" t="s">
        <v>11053</v>
      </c>
      <c r="H2842" s="117" t="s">
        <v>642</v>
      </c>
      <c r="I2842" s="117">
        <v>1039</v>
      </c>
      <c r="J2842" s="117"/>
      <c r="K2842" s="120">
        <v>2465.1</v>
      </c>
      <c r="L2842" s="121" t="s">
        <v>1136</v>
      </c>
      <c r="M2842" s="121" t="s">
        <v>891</v>
      </c>
      <c r="N2842" s="121">
        <v>2019</v>
      </c>
      <c r="O2842" s="121">
        <v>744</v>
      </c>
      <c r="P2842" s="121" t="s">
        <v>1592</v>
      </c>
      <c r="Q2842" s="121" t="s">
        <v>1593</v>
      </c>
      <c r="R2842" s="121">
        <v>73053118</v>
      </c>
      <c r="S2842" s="121" t="s">
        <v>12708</v>
      </c>
      <c r="T2842" s="199">
        <v>43650</v>
      </c>
      <c r="U2842" s="199">
        <v>43644</v>
      </c>
      <c r="V2842" s="200" t="s">
        <v>4634</v>
      </c>
      <c r="W2842" s="200" t="s">
        <v>4635</v>
      </c>
      <c r="X2842" s="200" t="s">
        <v>4635</v>
      </c>
    </row>
    <row r="2843" spans="1:24" x14ac:dyDescent="0.2">
      <c r="A2843" s="146">
        <v>0</v>
      </c>
      <c r="B2843" s="116">
        <f t="shared" si="90"/>
        <v>795.3</v>
      </c>
      <c r="C2843" s="190">
        <f t="shared" si="91"/>
        <v>0</v>
      </c>
      <c r="D2843" s="167"/>
      <c r="E2843" s="117" t="s">
        <v>9487</v>
      </c>
      <c r="F2843" s="118" t="s">
        <v>9488</v>
      </c>
      <c r="G2843" s="119" t="s">
        <v>9696</v>
      </c>
      <c r="H2843" s="117" t="s">
        <v>642</v>
      </c>
      <c r="I2843" s="117">
        <v>1039</v>
      </c>
      <c r="J2843" s="117"/>
      <c r="K2843" s="120">
        <v>795.3</v>
      </c>
      <c r="L2843" s="121" t="s">
        <v>1136</v>
      </c>
      <c r="M2843" s="121" t="s">
        <v>891</v>
      </c>
      <c r="N2843" s="121">
        <v>2019</v>
      </c>
      <c r="O2843" s="121">
        <v>148</v>
      </c>
      <c r="P2843" s="121" t="s">
        <v>1592</v>
      </c>
      <c r="Q2843" s="121" t="s">
        <v>895</v>
      </c>
      <c r="R2843" s="121">
        <v>73038342</v>
      </c>
      <c r="S2843" s="121" t="s">
        <v>12906</v>
      </c>
      <c r="T2843" s="199">
        <v>43502</v>
      </c>
      <c r="U2843" s="199">
        <v>43504</v>
      </c>
      <c r="V2843" s="200" t="s">
        <v>4634</v>
      </c>
      <c r="W2843" s="200" t="s">
        <v>4635</v>
      </c>
      <c r="X2843" s="200" t="s">
        <v>4635</v>
      </c>
    </row>
    <row r="2844" spans="1:24" ht="22.5" x14ac:dyDescent="0.2">
      <c r="A2844" s="146">
        <v>0</v>
      </c>
      <c r="B2844" s="116">
        <f t="shared" ref="B2844:B2900" si="92">K2844-K2844*$C$14</f>
        <v>1500.4</v>
      </c>
      <c r="C2844" s="190">
        <f t="shared" ref="C2844:C2900" si="93">A2844*B2844</f>
        <v>0</v>
      </c>
      <c r="D2844" s="167"/>
      <c r="E2844" s="117" t="s">
        <v>8057</v>
      </c>
      <c r="F2844" s="118" t="s">
        <v>13640</v>
      </c>
      <c r="G2844" s="119" t="s">
        <v>13641</v>
      </c>
      <c r="H2844" s="117" t="s">
        <v>642</v>
      </c>
      <c r="I2844" s="117">
        <v>1039</v>
      </c>
      <c r="J2844" s="117"/>
      <c r="K2844" s="120">
        <v>1500.4</v>
      </c>
      <c r="L2844" s="121" t="s">
        <v>1136</v>
      </c>
      <c r="M2844" s="121" t="s">
        <v>891</v>
      </c>
      <c r="N2844" s="121">
        <v>2018</v>
      </c>
      <c r="O2844" s="121">
        <v>508</v>
      </c>
      <c r="P2844" s="121" t="s">
        <v>1592</v>
      </c>
      <c r="Q2844" s="121" t="s">
        <v>893</v>
      </c>
      <c r="R2844" s="121">
        <v>73000603</v>
      </c>
      <c r="S2844" s="121" t="s">
        <v>8296</v>
      </c>
      <c r="T2844" s="199">
        <v>43325</v>
      </c>
      <c r="U2844" s="199">
        <v>43346</v>
      </c>
      <c r="V2844" s="200" t="s">
        <v>4634</v>
      </c>
      <c r="W2844" s="200" t="s">
        <v>4635</v>
      </c>
      <c r="X2844" s="200" t="s">
        <v>4635</v>
      </c>
    </row>
    <row r="2845" spans="1:24" ht="22.5" x14ac:dyDescent="0.2">
      <c r="A2845" s="146">
        <v>0</v>
      </c>
      <c r="B2845" s="116">
        <f t="shared" si="92"/>
        <v>1650</v>
      </c>
      <c r="C2845" s="190">
        <f t="shared" si="93"/>
        <v>0</v>
      </c>
      <c r="D2845" s="167"/>
      <c r="E2845" s="117" t="s">
        <v>8057</v>
      </c>
      <c r="F2845" s="118" t="s">
        <v>11336</v>
      </c>
      <c r="G2845" s="119" t="s">
        <v>11337</v>
      </c>
      <c r="H2845" s="117" t="s">
        <v>642</v>
      </c>
      <c r="I2845" s="117">
        <v>1039</v>
      </c>
      <c r="J2845" s="117"/>
      <c r="K2845" s="120">
        <v>1650</v>
      </c>
      <c r="L2845" s="121" t="s">
        <v>1136</v>
      </c>
      <c r="M2845" s="121" t="s">
        <v>891</v>
      </c>
      <c r="N2845" s="121">
        <v>2019</v>
      </c>
      <c r="O2845" s="121">
        <v>508</v>
      </c>
      <c r="P2845" s="121" t="s">
        <v>1592</v>
      </c>
      <c r="Q2845" s="121" t="s">
        <v>893</v>
      </c>
      <c r="R2845" s="121">
        <v>73070056</v>
      </c>
      <c r="S2845" s="121" t="s">
        <v>8296</v>
      </c>
      <c r="T2845" s="199">
        <v>43634</v>
      </c>
      <c r="U2845" s="199">
        <v>43637</v>
      </c>
      <c r="V2845" s="200" t="s">
        <v>4634</v>
      </c>
      <c r="W2845" s="200" t="s">
        <v>4634</v>
      </c>
      <c r="X2845" s="200" t="s">
        <v>4635</v>
      </c>
    </row>
    <row r="2846" spans="1:24" ht="22.5" x14ac:dyDescent="0.2">
      <c r="A2846" s="146">
        <v>0</v>
      </c>
      <c r="B2846" s="116">
        <f t="shared" si="92"/>
        <v>650.1</v>
      </c>
      <c r="C2846" s="190">
        <f t="shared" si="93"/>
        <v>0</v>
      </c>
      <c r="D2846" s="167"/>
      <c r="E2846" s="117" t="s">
        <v>8676</v>
      </c>
      <c r="F2846" s="118" t="s">
        <v>8677</v>
      </c>
      <c r="G2846" s="119" t="s">
        <v>8843</v>
      </c>
      <c r="H2846" s="117" t="s">
        <v>642</v>
      </c>
      <c r="I2846" s="117">
        <v>1039</v>
      </c>
      <c r="J2846" s="117"/>
      <c r="K2846" s="120">
        <v>650.1</v>
      </c>
      <c r="L2846" s="121" t="s">
        <v>1136</v>
      </c>
      <c r="M2846" s="121" t="s">
        <v>891</v>
      </c>
      <c r="N2846" s="121">
        <v>2019</v>
      </c>
      <c r="O2846" s="121">
        <v>144</v>
      </c>
      <c r="P2846" s="121" t="s">
        <v>1592</v>
      </c>
      <c r="Q2846" s="121" t="s">
        <v>1593</v>
      </c>
      <c r="R2846" s="121">
        <v>73026181</v>
      </c>
      <c r="S2846" s="121" t="s">
        <v>8844</v>
      </c>
      <c r="T2846" s="199">
        <v>43424</v>
      </c>
      <c r="U2846" s="199">
        <v>43434</v>
      </c>
      <c r="V2846" s="200" t="s">
        <v>4634</v>
      </c>
      <c r="W2846" s="200" t="s">
        <v>4634</v>
      </c>
      <c r="X2846" s="200" t="s">
        <v>4635</v>
      </c>
    </row>
    <row r="2847" spans="1:24" ht="22.5" x14ac:dyDescent="0.2">
      <c r="A2847" s="146">
        <v>0</v>
      </c>
      <c r="B2847" s="116">
        <f t="shared" si="92"/>
        <v>1199</v>
      </c>
      <c r="C2847" s="190">
        <f t="shared" si="93"/>
        <v>0</v>
      </c>
      <c r="D2847" s="167" t="s">
        <v>894</v>
      </c>
      <c r="E2847" s="117" t="s">
        <v>762</v>
      </c>
      <c r="F2847" s="118" t="s">
        <v>11054</v>
      </c>
      <c r="G2847" s="119" t="s">
        <v>643</v>
      </c>
      <c r="H2847" s="117" t="s">
        <v>642</v>
      </c>
      <c r="I2847" s="117">
        <v>1039</v>
      </c>
      <c r="J2847" s="117"/>
      <c r="K2847" s="120">
        <v>1199</v>
      </c>
      <c r="L2847" s="121" t="s">
        <v>1136</v>
      </c>
      <c r="M2847" s="121" t="s">
        <v>3227</v>
      </c>
      <c r="N2847" s="121">
        <v>2016</v>
      </c>
      <c r="O2847" s="121">
        <v>576</v>
      </c>
      <c r="P2847" s="121" t="s">
        <v>1592</v>
      </c>
      <c r="Q2847" s="121" t="s">
        <v>895</v>
      </c>
      <c r="R2847" s="121">
        <v>72939609</v>
      </c>
      <c r="S2847" s="121" t="s">
        <v>987</v>
      </c>
      <c r="T2847" s="199">
        <v>42370</v>
      </c>
      <c r="U2847" s="199"/>
      <c r="V2847" s="200" t="s">
        <v>4634</v>
      </c>
      <c r="W2847" s="200" t="s">
        <v>4635</v>
      </c>
      <c r="X2847" s="200" t="s">
        <v>4635</v>
      </c>
    </row>
    <row r="2848" spans="1:24" ht="22.5" x14ac:dyDescent="0.2">
      <c r="A2848" s="146">
        <v>0</v>
      </c>
      <c r="B2848" s="116">
        <f t="shared" si="92"/>
        <v>1386</v>
      </c>
      <c r="C2848" s="190">
        <f t="shared" si="93"/>
        <v>0</v>
      </c>
      <c r="D2848" s="167" t="s">
        <v>13950</v>
      </c>
      <c r="E2848" s="117" t="s">
        <v>762</v>
      </c>
      <c r="F2848" s="118" t="s">
        <v>15324</v>
      </c>
      <c r="G2848" s="119" t="s">
        <v>643</v>
      </c>
      <c r="H2848" s="117" t="s">
        <v>642</v>
      </c>
      <c r="I2848" s="117">
        <v>1039</v>
      </c>
      <c r="J2848" s="117"/>
      <c r="K2848" s="120">
        <v>1386</v>
      </c>
      <c r="L2848" s="121" t="s">
        <v>1136</v>
      </c>
      <c r="M2848" s="121" t="s">
        <v>3227</v>
      </c>
      <c r="N2848" s="121">
        <v>2020</v>
      </c>
      <c r="O2848" s="121">
        <v>576</v>
      </c>
      <c r="P2848" s="121" t="s">
        <v>1592</v>
      </c>
      <c r="Q2848" s="121" t="s">
        <v>895</v>
      </c>
      <c r="R2848" s="121">
        <v>73104876</v>
      </c>
      <c r="S2848" s="121" t="s">
        <v>987</v>
      </c>
      <c r="T2848" s="199">
        <v>43831</v>
      </c>
      <c r="U2848" s="199"/>
      <c r="V2848" s="200" t="s">
        <v>4634</v>
      </c>
      <c r="W2848" s="200" t="s">
        <v>4635</v>
      </c>
      <c r="X2848" s="200" t="s">
        <v>4635</v>
      </c>
    </row>
    <row r="2849" spans="1:24" ht="22.5" x14ac:dyDescent="0.2">
      <c r="A2849" s="146">
        <v>0</v>
      </c>
      <c r="B2849" s="116">
        <f t="shared" si="92"/>
        <v>970.2</v>
      </c>
      <c r="C2849" s="190">
        <f t="shared" si="93"/>
        <v>0</v>
      </c>
      <c r="D2849" s="167"/>
      <c r="E2849" s="117" t="s">
        <v>8058</v>
      </c>
      <c r="F2849" s="118" t="s">
        <v>8670</v>
      </c>
      <c r="G2849" s="119" t="s">
        <v>8833</v>
      </c>
      <c r="H2849" s="117" t="s">
        <v>642</v>
      </c>
      <c r="I2849" s="117">
        <v>1039</v>
      </c>
      <c r="J2849" s="117"/>
      <c r="K2849" s="120">
        <v>970.2</v>
      </c>
      <c r="L2849" s="121" t="s">
        <v>1136</v>
      </c>
      <c r="M2849" s="121" t="s">
        <v>891</v>
      </c>
      <c r="N2849" s="121">
        <v>2018</v>
      </c>
      <c r="O2849" s="121">
        <v>236</v>
      </c>
      <c r="P2849" s="121" t="s">
        <v>1592</v>
      </c>
      <c r="Q2849" s="121" t="s">
        <v>895</v>
      </c>
      <c r="R2849" s="121">
        <v>73026174</v>
      </c>
      <c r="S2849" s="121" t="s">
        <v>12037</v>
      </c>
      <c r="T2849" s="199">
        <v>43391</v>
      </c>
      <c r="U2849" s="199">
        <v>43399</v>
      </c>
      <c r="V2849" s="200" t="s">
        <v>4634</v>
      </c>
      <c r="W2849" s="200" t="s">
        <v>4635</v>
      </c>
      <c r="X2849" s="200" t="s">
        <v>4635</v>
      </c>
    </row>
    <row r="2850" spans="1:24" ht="22.5" x14ac:dyDescent="0.2">
      <c r="A2850" s="146">
        <v>0</v>
      </c>
      <c r="B2850" s="116">
        <f t="shared" si="92"/>
        <v>1045</v>
      </c>
      <c r="C2850" s="190">
        <f t="shared" si="93"/>
        <v>0</v>
      </c>
      <c r="D2850" s="167" t="s">
        <v>1106</v>
      </c>
      <c r="E2850" s="117" t="s">
        <v>7343</v>
      </c>
      <c r="F2850" s="118" t="s">
        <v>13642</v>
      </c>
      <c r="G2850" s="119" t="s">
        <v>13643</v>
      </c>
      <c r="H2850" s="117" t="s">
        <v>642</v>
      </c>
      <c r="I2850" s="117">
        <v>1039</v>
      </c>
      <c r="J2850" s="117"/>
      <c r="K2850" s="120">
        <v>1045</v>
      </c>
      <c r="L2850" s="121" t="s">
        <v>1136</v>
      </c>
      <c r="M2850" s="121" t="s">
        <v>891</v>
      </c>
      <c r="N2850" s="121">
        <v>2020</v>
      </c>
      <c r="O2850" s="121">
        <v>304</v>
      </c>
      <c r="P2850" s="121" t="s">
        <v>1592</v>
      </c>
      <c r="Q2850" s="121" t="s">
        <v>895</v>
      </c>
      <c r="R2850" s="121">
        <v>73099400</v>
      </c>
      <c r="S2850" s="121" t="s">
        <v>7744</v>
      </c>
      <c r="T2850" s="199">
        <v>43808</v>
      </c>
      <c r="U2850" s="199">
        <v>43819</v>
      </c>
      <c r="V2850" s="200" t="s">
        <v>4634</v>
      </c>
      <c r="W2850" s="200" t="s">
        <v>4635</v>
      </c>
      <c r="X2850" s="200" t="s">
        <v>4635</v>
      </c>
    </row>
    <row r="2851" spans="1:24" ht="22.5" x14ac:dyDescent="0.2">
      <c r="A2851" s="146">
        <v>0</v>
      </c>
      <c r="B2851" s="116">
        <f t="shared" si="92"/>
        <v>987.8</v>
      </c>
      <c r="C2851" s="190">
        <f t="shared" si="93"/>
        <v>0</v>
      </c>
      <c r="D2851" s="167" t="s">
        <v>1106</v>
      </c>
      <c r="E2851" s="117" t="s">
        <v>8058</v>
      </c>
      <c r="F2851" s="118" t="s">
        <v>14013</v>
      </c>
      <c r="G2851" s="119" t="s">
        <v>14014</v>
      </c>
      <c r="H2851" s="117" t="s">
        <v>642</v>
      </c>
      <c r="I2851" s="117">
        <v>1039</v>
      </c>
      <c r="J2851" s="117"/>
      <c r="K2851" s="120">
        <v>987.8</v>
      </c>
      <c r="L2851" s="121" t="s">
        <v>1136</v>
      </c>
      <c r="M2851" s="121" t="s">
        <v>891</v>
      </c>
      <c r="N2851" s="121">
        <v>2020</v>
      </c>
      <c r="O2851" s="121">
        <v>244</v>
      </c>
      <c r="P2851" s="121" t="s">
        <v>1592</v>
      </c>
      <c r="Q2851" s="121" t="s">
        <v>895</v>
      </c>
      <c r="R2851" s="121">
        <v>73100227</v>
      </c>
      <c r="S2851" s="121" t="s">
        <v>14015</v>
      </c>
      <c r="T2851" s="199">
        <v>43839</v>
      </c>
      <c r="U2851" s="199">
        <v>43840</v>
      </c>
      <c r="V2851" s="200" t="s">
        <v>4634</v>
      </c>
      <c r="W2851" s="200" t="s">
        <v>4635</v>
      </c>
      <c r="X2851" s="200" t="s">
        <v>4635</v>
      </c>
    </row>
    <row r="2852" spans="1:24" ht="16.5" x14ac:dyDescent="0.2">
      <c r="A2852" s="146">
        <v>0</v>
      </c>
      <c r="B2852" s="116">
        <f t="shared" si="92"/>
        <v>1524.6</v>
      </c>
      <c r="C2852" s="190">
        <f t="shared" si="93"/>
        <v>0</v>
      </c>
      <c r="D2852" s="167" t="s">
        <v>13950</v>
      </c>
      <c r="E2852" s="117" t="s">
        <v>4117</v>
      </c>
      <c r="F2852" s="118" t="s">
        <v>15325</v>
      </c>
      <c r="G2852" s="119" t="s">
        <v>869</v>
      </c>
      <c r="H2852" s="117" t="s">
        <v>642</v>
      </c>
      <c r="I2852" s="117">
        <v>1039</v>
      </c>
      <c r="J2852" s="117"/>
      <c r="K2852" s="120">
        <v>1524.6</v>
      </c>
      <c r="L2852" s="121" t="s">
        <v>1136</v>
      </c>
      <c r="M2852" s="121" t="s">
        <v>3227</v>
      </c>
      <c r="N2852" s="121">
        <v>2020</v>
      </c>
      <c r="O2852" s="121">
        <v>480</v>
      </c>
      <c r="P2852" s="121" t="s">
        <v>1592</v>
      </c>
      <c r="Q2852" s="121"/>
      <c r="R2852" s="121">
        <v>73104430</v>
      </c>
      <c r="S2852" s="121" t="s">
        <v>4118</v>
      </c>
      <c r="T2852" s="199">
        <v>43831</v>
      </c>
      <c r="U2852" s="199"/>
      <c r="V2852" s="200" t="s">
        <v>4634</v>
      </c>
      <c r="W2852" s="200" t="s">
        <v>4634</v>
      </c>
      <c r="X2852" s="200" t="s">
        <v>4635</v>
      </c>
    </row>
    <row r="2853" spans="1:24" ht="22.5" x14ac:dyDescent="0.2">
      <c r="A2853" s="146">
        <v>0</v>
      </c>
      <c r="B2853" s="116">
        <f t="shared" si="92"/>
        <v>1029.5999999999999</v>
      </c>
      <c r="C2853" s="190">
        <f t="shared" si="93"/>
        <v>0</v>
      </c>
      <c r="D2853" s="167" t="s">
        <v>13950</v>
      </c>
      <c r="E2853" s="117" t="s">
        <v>2796</v>
      </c>
      <c r="F2853" s="118" t="s">
        <v>15326</v>
      </c>
      <c r="G2853" s="119" t="s">
        <v>2797</v>
      </c>
      <c r="H2853" s="117" t="s">
        <v>642</v>
      </c>
      <c r="I2853" s="117">
        <v>1039</v>
      </c>
      <c r="J2853" s="117"/>
      <c r="K2853" s="120">
        <v>1029.5999999999999</v>
      </c>
      <c r="L2853" s="121" t="s">
        <v>1136</v>
      </c>
      <c r="M2853" s="121" t="s">
        <v>3227</v>
      </c>
      <c r="N2853" s="121">
        <v>2020</v>
      </c>
      <c r="O2853" s="121">
        <v>256</v>
      </c>
      <c r="P2853" s="121" t="s">
        <v>1592</v>
      </c>
      <c r="Q2853" s="121" t="s">
        <v>9600</v>
      </c>
      <c r="R2853" s="121">
        <v>73104958</v>
      </c>
      <c r="S2853" s="121" t="s">
        <v>2798</v>
      </c>
      <c r="T2853" s="199">
        <v>43831</v>
      </c>
      <c r="U2853" s="199"/>
      <c r="V2853" s="200" t="s">
        <v>4634</v>
      </c>
      <c r="W2853" s="200" t="s">
        <v>4635</v>
      </c>
      <c r="X2853" s="200" t="s">
        <v>4635</v>
      </c>
    </row>
    <row r="2854" spans="1:24" ht="22.5" x14ac:dyDescent="0.2">
      <c r="A2854" s="146">
        <v>0</v>
      </c>
      <c r="B2854" s="116">
        <f t="shared" si="92"/>
        <v>880</v>
      </c>
      <c r="C2854" s="190">
        <f t="shared" si="93"/>
        <v>0</v>
      </c>
      <c r="D2854" s="167" t="s">
        <v>1106</v>
      </c>
      <c r="E2854" s="117" t="s">
        <v>8671</v>
      </c>
      <c r="F2854" s="118" t="s">
        <v>13935</v>
      </c>
      <c r="G2854" s="119" t="s">
        <v>13936</v>
      </c>
      <c r="H2854" s="117" t="s">
        <v>642</v>
      </c>
      <c r="I2854" s="117">
        <v>1039</v>
      </c>
      <c r="J2854" s="117"/>
      <c r="K2854" s="120">
        <v>880</v>
      </c>
      <c r="L2854" s="121" t="s">
        <v>1136</v>
      </c>
      <c r="M2854" s="121" t="s">
        <v>891</v>
      </c>
      <c r="N2854" s="121">
        <v>2020</v>
      </c>
      <c r="O2854" s="121">
        <v>196</v>
      </c>
      <c r="P2854" s="121" t="s">
        <v>1592</v>
      </c>
      <c r="Q2854" s="121" t="s">
        <v>895</v>
      </c>
      <c r="R2854" s="121">
        <v>73100086</v>
      </c>
      <c r="S2854" s="121" t="s">
        <v>8834</v>
      </c>
      <c r="T2854" s="199">
        <v>43826</v>
      </c>
      <c r="U2854" s="199">
        <v>43826</v>
      </c>
      <c r="V2854" s="200" t="s">
        <v>4634</v>
      </c>
      <c r="W2854" s="200" t="s">
        <v>4635</v>
      </c>
      <c r="X2854" s="200" t="s">
        <v>4635</v>
      </c>
    </row>
    <row r="2855" spans="1:24" ht="22.5" x14ac:dyDescent="0.2">
      <c r="A2855" s="146">
        <v>0</v>
      </c>
      <c r="B2855" s="116">
        <f t="shared" si="92"/>
        <v>902</v>
      </c>
      <c r="C2855" s="190">
        <f t="shared" si="93"/>
        <v>0</v>
      </c>
      <c r="D2855" s="167"/>
      <c r="E2855" s="117" t="s">
        <v>5382</v>
      </c>
      <c r="F2855" s="118" t="s">
        <v>5383</v>
      </c>
      <c r="G2855" s="119" t="s">
        <v>5521</v>
      </c>
      <c r="H2855" s="117" t="s">
        <v>642</v>
      </c>
      <c r="I2855" s="117">
        <v>1039</v>
      </c>
      <c r="J2855" s="117"/>
      <c r="K2855" s="120">
        <v>902</v>
      </c>
      <c r="L2855" s="121" t="s">
        <v>1136</v>
      </c>
      <c r="M2855" s="121" t="s">
        <v>891</v>
      </c>
      <c r="N2855" s="121">
        <v>2017</v>
      </c>
      <c r="O2855" s="121">
        <v>176</v>
      </c>
      <c r="P2855" s="121" t="s">
        <v>1592</v>
      </c>
      <c r="Q2855" s="121" t="s">
        <v>893</v>
      </c>
      <c r="R2855" s="121">
        <v>72923769</v>
      </c>
      <c r="S2855" s="121" t="s">
        <v>5522</v>
      </c>
      <c r="T2855" s="199">
        <v>42851</v>
      </c>
      <c r="U2855" s="199">
        <v>42853</v>
      </c>
      <c r="V2855" s="200" t="s">
        <v>4634</v>
      </c>
      <c r="W2855" s="200" t="s">
        <v>4635</v>
      </c>
      <c r="X2855" s="200" t="s">
        <v>4635</v>
      </c>
    </row>
    <row r="2856" spans="1:24" x14ac:dyDescent="0.2">
      <c r="A2856" s="146">
        <v>0</v>
      </c>
      <c r="B2856" s="116">
        <f t="shared" si="92"/>
        <v>1760</v>
      </c>
      <c r="C2856" s="190">
        <f t="shared" si="93"/>
        <v>0</v>
      </c>
      <c r="D2856" s="167" t="s">
        <v>894</v>
      </c>
      <c r="E2856" s="117" t="s">
        <v>3438</v>
      </c>
      <c r="F2856" s="118" t="s">
        <v>15327</v>
      </c>
      <c r="G2856" s="119" t="s">
        <v>3502</v>
      </c>
      <c r="H2856" s="117" t="s">
        <v>642</v>
      </c>
      <c r="I2856" s="117">
        <v>1039</v>
      </c>
      <c r="J2856" s="117"/>
      <c r="K2856" s="120">
        <v>1760</v>
      </c>
      <c r="L2856" s="121" t="s">
        <v>1136</v>
      </c>
      <c r="M2856" s="121" t="s">
        <v>891</v>
      </c>
      <c r="N2856" s="121">
        <v>2017</v>
      </c>
      <c r="O2856" s="121">
        <v>440</v>
      </c>
      <c r="P2856" s="121" t="s">
        <v>1592</v>
      </c>
      <c r="Q2856" s="121" t="s">
        <v>893</v>
      </c>
      <c r="R2856" s="121">
        <v>72902226</v>
      </c>
      <c r="S2856" s="121" t="s">
        <v>5604</v>
      </c>
      <c r="T2856" s="199">
        <v>42697</v>
      </c>
      <c r="U2856" s="199">
        <v>42811</v>
      </c>
      <c r="V2856" s="200" t="s">
        <v>4635</v>
      </c>
      <c r="W2856" s="200" t="s">
        <v>4634</v>
      </c>
      <c r="X2856" s="200" t="s">
        <v>4635</v>
      </c>
    </row>
    <row r="2857" spans="1:24" x14ac:dyDescent="0.2">
      <c r="A2857" s="146">
        <v>0</v>
      </c>
      <c r="B2857" s="116">
        <f t="shared" si="92"/>
        <v>485.1</v>
      </c>
      <c r="C2857" s="190">
        <f t="shared" si="93"/>
        <v>0</v>
      </c>
      <c r="D2857" s="167"/>
      <c r="E2857" s="117" t="s">
        <v>11700</v>
      </c>
      <c r="F2857" s="118" t="s">
        <v>11701</v>
      </c>
      <c r="G2857" s="119" t="s">
        <v>12038</v>
      </c>
      <c r="H2857" s="117" t="s">
        <v>1485</v>
      </c>
      <c r="I2857" s="117">
        <v>1041</v>
      </c>
      <c r="J2857" s="117"/>
      <c r="K2857" s="120">
        <v>485.1</v>
      </c>
      <c r="L2857" s="121" t="s">
        <v>1136</v>
      </c>
      <c r="M2857" s="121" t="s">
        <v>891</v>
      </c>
      <c r="N2857" s="121">
        <v>2019</v>
      </c>
      <c r="O2857" s="121">
        <v>120</v>
      </c>
      <c r="P2857" s="121" t="s">
        <v>892</v>
      </c>
      <c r="Q2857" s="121" t="s">
        <v>895</v>
      </c>
      <c r="R2857" s="121">
        <v>73070898</v>
      </c>
      <c r="S2857" s="121" t="s">
        <v>12039</v>
      </c>
      <c r="T2857" s="199">
        <v>43721</v>
      </c>
      <c r="U2857" s="199">
        <v>43735</v>
      </c>
      <c r="V2857" s="200" t="s">
        <v>4634</v>
      </c>
      <c r="W2857" s="200" t="s">
        <v>4635</v>
      </c>
      <c r="X2857" s="200" t="s">
        <v>4635</v>
      </c>
    </row>
    <row r="2858" spans="1:24" ht="22.5" x14ac:dyDescent="0.2">
      <c r="A2858" s="146">
        <v>0</v>
      </c>
      <c r="B2858" s="116">
        <f t="shared" si="92"/>
        <v>990</v>
      </c>
      <c r="C2858" s="190">
        <f t="shared" si="93"/>
        <v>0</v>
      </c>
      <c r="D2858" s="167"/>
      <c r="E2858" s="117" t="s">
        <v>6806</v>
      </c>
      <c r="F2858" s="118" t="s">
        <v>11702</v>
      </c>
      <c r="G2858" s="119" t="s">
        <v>11703</v>
      </c>
      <c r="H2858" s="117" t="s">
        <v>1485</v>
      </c>
      <c r="I2858" s="117">
        <v>1041</v>
      </c>
      <c r="J2858" s="117"/>
      <c r="K2858" s="120">
        <v>990</v>
      </c>
      <c r="L2858" s="121" t="s">
        <v>1136</v>
      </c>
      <c r="M2858" s="121" t="s">
        <v>891</v>
      </c>
      <c r="N2858" s="121">
        <v>2019</v>
      </c>
      <c r="O2858" s="121">
        <v>192</v>
      </c>
      <c r="P2858" s="121" t="s">
        <v>1592</v>
      </c>
      <c r="Q2858" s="121" t="s">
        <v>893</v>
      </c>
      <c r="R2858" s="121">
        <v>73072729</v>
      </c>
      <c r="S2858" s="121" t="s">
        <v>13288</v>
      </c>
      <c r="T2858" s="199">
        <v>43669</v>
      </c>
      <c r="U2858" s="199">
        <v>43672</v>
      </c>
      <c r="V2858" s="200" t="s">
        <v>4634</v>
      </c>
      <c r="W2858" s="200" t="s">
        <v>4635</v>
      </c>
      <c r="X2858" s="200" t="s">
        <v>4635</v>
      </c>
    </row>
    <row r="2859" spans="1:24" x14ac:dyDescent="0.2">
      <c r="A2859" s="146">
        <v>0</v>
      </c>
      <c r="B2859" s="116">
        <f t="shared" si="92"/>
        <v>970.2</v>
      </c>
      <c r="C2859" s="190">
        <f t="shared" si="93"/>
        <v>0</v>
      </c>
      <c r="D2859" s="167"/>
      <c r="E2859" s="117" t="s">
        <v>617</v>
      </c>
      <c r="F2859" s="118" t="s">
        <v>6803</v>
      </c>
      <c r="G2859" s="119" t="s">
        <v>7067</v>
      </c>
      <c r="H2859" s="117" t="s">
        <v>1485</v>
      </c>
      <c r="I2859" s="117">
        <v>1041</v>
      </c>
      <c r="J2859" s="117"/>
      <c r="K2859" s="120">
        <v>970.2</v>
      </c>
      <c r="L2859" s="121" t="s">
        <v>1136</v>
      </c>
      <c r="M2859" s="121" t="s">
        <v>891</v>
      </c>
      <c r="N2859" s="121">
        <v>2018</v>
      </c>
      <c r="O2859" s="121">
        <v>300</v>
      </c>
      <c r="P2859" s="121" t="s">
        <v>1592</v>
      </c>
      <c r="Q2859" s="121" t="s">
        <v>895</v>
      </c>
      <c r="R2859" s="121">
        <v>72963433</v>
      </c>
      <c r="S2859" s="121" t="s">
        <v>7068</v>
      </c>
      <c r="T2859" s="199">
        <v>43174</v>
      </c>
      <c r="U2859" s="199">
        <v>43189</v>
      </c>
      <c r="V2859" s="200" t="s">
        <v>4634</v>
      </c>
      <c r="W2859" s="200" t="s">
        <v>4635</v>
      </c>
      <c r="X2859" s="200" t="s">
        <v>4635</v>
      </c>
    </row>
    <row r="2860" spans="1:24" x14ac:dyDescent="0.2">
      <c r="A2860" s="146">
        <v>0</v>
      </c>
      <c r="B2860" s="116">
        <f t="shared" si="92"/>
        <v>1500.4</v>
      </c>
      <c r="C2860" s="190">
        <f t="shared" si="93"/>
        <v>0</v>
      </c>
      <c r="D2860" s="167" t="s">
        <v>3860</v>
      </c>
      <c r="E2860" s="117" t="s">
        <v>5405</v>
      </c>
      <c r="F2860" s="118" t="s">
        <v>13644</v>
      </c>
      <c r="G2860" s="119" t="s">
        <v>13645</v>
      </c>
      <c r="H2860" s="117" t="s">
        <v>1485</v>
      </c>
      <c r="I2860" s="117">
        <v>1041</v>
      </c>
      <c r="J2860" s="117">
        <v>16</v>
      </c>
      <c r="K2860" s="120">
        <v>1500.4</v>
      </c>
      <c r="L2860" s="121" t="s">
        <v>1136</v>
      </c>
      <c r="M2860" s="121" t="s">
        <v>891</v>
      </c>
      <c r="N2860" s="121">
        <v>2020</v>
      </c>
      <c r="O2860" s="121">
        <v>332</v>
      </c>
      <c r="P2860" s="121" t="s">
        <v>1592</v>
      </c>
      <c r="Q2860" s="121" t="s">
        <v>893</v>
      </c>
      <c r="R2860" s="121">
        <v>73099409</v>
      </c>
      <c r="S2860" s="121" t="s">
        <v>12907</v>
      </c>
      <c r="T2860" s="199">
        <v>43817</v>
      </c>
      <c r="U2860" s="199">
        <v>43819</v>
      </c>
      <c r="V2860" s="200" t="s">
        <v>4634</v>
      </c>
      <c r="W2860" s="200" t="s">
        <v>4635</v>
      </c>
      <c r="X2860" s="200" t="s">
        <v>4635</v>
      </c>
    </row>
    <row r="2861" spans="1:24" ht="22.5" x14ac:dyDescent="0.2">
      <c r="A2861" s="146">
        <v>0</v>
      </c>
      <c r="B2861" s="116">
        <f t="shared" si="92"/>
        <v>1096.7</v>
      </c>
      <c r="C2861" s="190">
        <f t="shared" si="93"/>
        <v>0</v>
      </c>
      <c r="D2861" s="167"/>
      <c r="E2861" s="117" t="s">
        <v>8340</v>
      </c>
      <c r="F2861" s="118" t="s">
        <v>11338</v>
      </c>
      <c r="G2861" s="119" t="s">
        <v>11339</v>
      </c>
      <c r="H2861" s="117" t="s">
        <v>1485</v>
      </c>
      <c r="I2861" s="117">
        <v>1041</v>
      </c>
      <c r="J2861" s="117"/>
      <c r="K2861" s="120">
        <v>1096.7</v>
      </c>
      <c r="L2861" s="121" t="s">
        <v>1136</v>
      </c>
      <c r="M2861" s="121" t="s">
        <v>891</v>
      </c>
      <c r="N2861" s="121">
        <v>2019</v>
      </c>
      <c r="O2861" s="121">
        <v>380</v>
      </c>
      <c r="P2861" s="121" t="s">
        <v>1592</v>
      </c>
      <c r="Q2861" s="121" t="s">
        <v>895</v>
      </c>
      <c r="R2861" s="121">
        <v>73070293</v>
      </c>
      <c r="S2861" s="121" t="s">
        <v>8341</v>
      </c>
      <c r="T2861" s="199">
        <v>43634</v>
      </c>
      <c r="U2861" s="199">
        <v>43637</v>
      </c>
      <c r="V2861" s="200" t="s">
        <v>4634</v>
      </c>
      <c r="W2861" s="200" t="s">
        <v>4635</v>
      </c>
      <c r="X2861" s="200" t="s">
        <v>4635</v>
      </c>
    </row>
    <row r="2862" spans="1:24" ht="22.5" x14ac:dyDescent="0.2">
      <c r="A2862" s="146">
        <v>0</v>
      </c>
      <c r="B2862" s="116">
        <f t="shared" si="92"/>
        <v>693</v>
      </c>
      <c r="C2862" s="190">
        <f t="shared" si="93"/>
        <v>0</v>
      </c>
      <c r="D2862" s="167" t="s">
        <v>13956</v>
      </c>
      <c r="E2862" s="117" t="s">
        <v>1547</v>
      </c>
      <c r="F2862" s="118" t="s">
        <v>15328</v>
      </c>
      <c r="G2862" s="119" t="s">
        <v>586</v>
      </c>
      <c r="H2862" s="117" t="s">
        <v>1485</v>
      </c>
      <c r="I2862" s="117">
        <v>1041</v>
      </c>
      <c r="J2862" s="117"/>
      <c r="K2862" s="120">
        <v>693</v>
      </c>
      <c r="L2862" s="121" t="s">
        <v>1136</v>
      </c>
      <c r="M2862" s="121" t="s">
        <v>3227</v>
      </c>
      <c r="N2862" s="121">
        <v>2020</v>
      </c>
      <c r="O2862" s="121">
        <v>208</v>
      </c>
      <c r="P2862" s="121" t="s">
        <v>1592</v>
      </c>
      <c r="Q2862" s="121" t="s">
        <v>895</v>
      </c>
      <c r="R2862" s="121">
        <v>73104939</v>
      </c>
      <c r="S2862" s="121" t="s">
        <v>1338</v>
      </c>
      <c r="T2862" s="199">
        <v>43831</v>
      </c>
      <c r="U2862" s="199"/>
      <c r="V2862" s="200" t="s">
        <v>4634</v>
      </c>
      <c r="W2862" s="200" t="s">
        <v>4635</v>
      </c>
      <c r="X2862" s="200" t="s">
        <v>4635</v>
      </c>
    </row>
    <row r="2863" spans="1:24" ht="22.5" x14ac:dyDescent="0.2">
      <c r="A2863" s="146">
        <v>0</v>
      </c>
      <c r="B2863" s="116">
        <f t="shared" si="92"/>
        <v>1369.5</v>
      </c>
      <c r="C2863" s="190">
        <f t="shared" si="93"/>
        <v>0</v>
      </c>
      <c r="D2863" s="167" t="s">
        <v>13950</v>
      </c>
      <c r="E2863" s="117" t="s">
        <v>2799</v>
      </c>
      <c r="F2863" s="118" t="s">
        <v>15329</v>
      </c>
      <c r="G2863" s="119" t="s">
        <v>2800</v>
      </c>
      <c r="H2863" s="117" t="s">
        <v>1485</v>
      </c>
      <c r="I2863" s="117">
        <v>1041</v>
      </c>
      <c r="J2863" s="117"/>
      <c r="K2863" s="120">
        <v>1369.5</v>
      </c>
      <c r="L2863" s="121" t="s">
        <v>1136</v>
      </c>
      <c r="M2863" s="121" t="s">
        <v>3227</v>
      </c>
      <c r="N2863" s="121">
        <v>2020</v>
      </c>
      <c r="O2863" s="121">
        <v>416</v>
      </c>
      <c r="P2863" s="121" t="s">
        <v>1592</v>
      </c>
      <c r="Q2863" s="121" t="s">
        <v>9600</v>
      </c>
      <c r="R2863" s="121">
        <v>73104982</v>
      </c>
      <c r="S2863" s="121" t="s">
        <v>2801</v>
      </c>
      <c r="T2863" s="199">
        <v>43831</v>
      </c>
      <c r="U2863" s="199"/>
      <c r="V2863" s="200" t="s">
        <v>4634</v>
      </c>
      <c r="W2863" s="200" t="s">
        <v>4635</v>
      </c>
      <c r="X2863" s="200" t="s">
        <v>4635</v>
      </c>
    </row>
    <row r="2864" spans="1:24" ht="16.5" x14ac:dyDescent="0.2">
      <c r="A2864" s="146">
        <v>0</v>
      </c>
      <c r="B2864" s="116">
        <f t="shared" si="92"/>
        <v>1111</v>
      </c>
      <c r="C2864" s="190">
        <f t="shared" si="93"/>
        <v>0</v>
      </c>
      <c r="D2864" s="167" t="s">
        <v>13950</v>
      </c>
      <c r="E2864" s="117" t="s">
        <v>4119</v>
      </c>
      <c r="F2864" s="118" t="s">
        <v>15330</v>
      </c>
      <c r="G2864" s="119" t="s">
        <v>2582</v>
      </c>
      <c r="H2864" s="117" t="s">
        <v>1485</v>
      </c>
      <c r="I2864" s="117">
        <v>1041</v>
      </c>
      <c r="J2864" s="117"/>
      <c r="K2864" s="120">
        <v>1111</v>
      </c>
      <c r="L2864" s="121" t="s">
        <v>1136</v>
      </c>
      <c r="M2864" s="121" t="s">
        <v>3227</v>
      </c>
      <c r="N2864" s="121">
        <v>2020</v>
      </c>
      <c r="O2864" s="121">
        <v>304</v>
      </c>
      <c r="P2864" s="121" t="s">
        <v>1592</v>
      </c>
      <c r="Q2864" s="121" t="s">
        <v>527</v>
      </c>
      <c r="R2864" s="121">
        <v>73105033</v>
      </c>
      <c r="S2864" s="121" t="s">
        <v>2583</v>
      </c>
      <c r="T2864" s="199">
        <v>43831</v>
      </c>
      <c r="U2864" s="199"/>
      <c r="V2864" s="200" t="s">
        <v>4634</v>
      </c>
      <c r="W2864" s="200" t="s">
        <v>4635</v>
      </c>
      <c r="X2864" s="200" t="s">
        <v>4635</v>
      </c>
    </row>
    <row r="2865" spans="1:24" ht="22.5" x14ac:dyDescent="0.2">
      <c r="A2865" s="146">
        <v>0</v>
      </c>
      <c r="B2865" s="116">
        <f t="shared" si="92"/>
        <v>1355.2</v>
      </c>
      <c r="C2865" s="190">
        <f t="shared" si="93"/>
        <v>0</v>
      </c>
      <c r="D2865" s="167" t="s">
        <v>894</v>
      </c>
      <c r="E2865" s="117" t="s">
        <v>2683</v>
      </c>
      <c r="F2865" s="118" t="s">
        <v>11704</v>
      </c>
      <c r="G2865" s="119" t="s">
        <v>11705</v>
      </c>
      <c r="H2865" s="117" t="s">
        <v>1485</v>
      </c>
      <c r="I2865" s="117">
        <v>1041</v>
      </c>
      <c r="J2865" s="117"/>
      <c r="K2865" s="120">
        <v>1355.2</v>
      </c>
      <c r="L2865" s="121" t="s">
        <v>1136</v>
      </c>
      <c r="M2865" s="121" t="s">
        <v>891</v>
      </c>
      <c r="N2865" s="121">
        <v>2019</v>
      </c>
      <c r="O2865" s="121">
        <v>412</v>
      </c>
      <c r="P2865" s="121" t="s">
        <v>1592</v>
      </c>
      <c r="Q2865" s="121" t="s">
        <v>9600</v>
      </c>
      <c r="R2865" s="121">
        <v>73075994</v>
      </c>
      <c r="S2865" s="121" t="s">
        <v>2720</v>
      </c>
      <c r="T2865" s="199">
        <v>43669</v>
      </c>
      <c r="U2865" s="199">
        <v>43672</v>
      </c>
      <c r="V2865" s="200" t="s">
        <v>4634</v>
      </c>
      <c r="W2865" s="200" t="s">
        <v>4635</v>
      </c>
      <c r="X2865" s="200" t="s">
        <v>4635</v>
      </c>
    </row>
    <row r="2866" spans="1:24" ht="22.5" x14ac:dyDescent="0.2">
      <c r="A2866" s="146">
        <v>0</v>
      </c>
      <c r="B2866" s="116">
        <f t="shared" si="92"/>
        <v>2024</v>
      </c>
      <c r="C2866" s="190">
        <f t="shared" si="93"/>
        <v>0</v>
      </c>
      <c r="D2866" s="167" t="s">
        <v>13956</v>
      </c>
      <c r="E2866" s="117" t="s">
        <v>10166</v>
      </c>
      <c r="F2866" s="118" t="s">
        <v>15331</v>
      </c>
      <c r="G2866" s="119" t="s">
        <v>10167</v>
      </c>
      <c r="H2866" s="117" t="s">
        <v>1485</v>
      </c>
      <c r="I2866" s="117">
        <v>1041</v>
      </c>
      <c r="J2866" s="117"/>
      <c r="K2866" s="120">
        <v>2024</v>
      </c>
      <c r="L2866" s="121" t="s">
        <v>1136</v>
      </c>
      <c r="M2866" s="121" t="s">
        <v>3228</v>
      </c>
      <c r="N2866" s="121">
        <v>2020</v>
      </c>
      <c r="O2866" s="121">
        <v>352</v>
      </c>
      <c r="P2866" s="121" t="s">
        <v>1592</v>
      </c>
      <c r="Q2866" s="121" t="s">
        <v>1593</v>
      </c>
      <c r="R2866" s="121">
        <v>73105246</v>
      </c>
      <c r="S2866" s="121" t="s">
        <v>10168</v>
      </c>
      <c r="T2866" s="199">
        <v>43831</v>
      </c>
      <c r="U2866" s="199"/>
      <c r="V2866" s="200" t="s">
        <v>4634</v>
      </c>
      <c r="W2866" s="200" t="s">
        <v>4635</v>
      </c>
      <c r="X2866" s="200" t="s">
        <v>4635</v>
      </c>
    </row>
    <row r="2867" spans="1:24" ht="22.5" x14ac:dyDescent="0.2">
      <c r="A2867" s="146">
        <v>0</v>
      </c>
      <c r="B2867" s="116">
        <f t="shared" si="92"/>
        <v>1091.2</v>
      </c>
      <c r="C2867" s="190">
        <f t="shared" si="93"/>
        <v>0</v>
      </c>
      <c r="D2867" s="167" t="s">
        <v>894</v>
      </c>
      <c r="E2867" s="117" t="s">
        <v>3811</v>
      </c>
      <c r="F2867" s="118" t="s">
        <v>11055</v>
      </c>
      <c r="G2867" s="119" t="s">
        <v>4337</v>
      </c>
      <c r="H2867" s="117" t="s">
        <v>1485</v>
      </c>
      <c r="I2867" s="117">
        <v>1041</v>
      </c>
      <c r="J2867" s="117"/>
      <c r="K2867" s="120">
        <v>1091.2</v>
      </c>
      <c r="L2867" s="121" t="s">
        <v>1136</v>
      </c>
      <c r="M2867" s="121" t="s">
        <v>891</v>
      </c>
      <c r="N2867" s="121">
        <v>2016</v>
      </c>
      <c r="O2867" s="121">
        <v>352</v>
      </c>
      <c r="P2867" s="121" t="s">
        <v>1592</v>
      </c>
      <c r="Q2867" s="121" t="s">
        <v>527</v>
      </c>
      <c r="R2867" s="121">
        <v>72857790</v>
      </c>
      <c r="S2867" s="121" t="s">
        <v>6599</v>
      </c>
      <c r="T2867" s="199">
        <v>42522</v>
      </c>
      <c r="U2867" s="199">
        <v>42549</v>
      </c>
      <c r="V2867" s="200" t="s">
        <v>4634</v>
      </c>
      <c r="W2867" s="200" t="s">
        <v>4635</v>
      </c>
      <c r="X2867" s="200" t="s">
        <v>4635</v>
      </c>
    </row>
    <row r="2868" spans="1:24" ht="22.5" x14ac:dyDescent="0.2">
      <c r="A2868" s="146">
        <v>0</v>
      </c>
      <c r="B2868" s="116">
        <f>K2868-K2868*$C$14</f>
        <v>1254</v>
      </c>
      <c r="C2868" s="190">
        <f>A2868*B2868</f>
        <v>0</v>
      </c>
      <c r="D2868" s="167" t="s">
        <v>894</v>
      </c>
      <c r="E2868" s="117" t="s">
        <v>3811</v>
      </c>
      <c r="F2868" s="118" t="s">
        <v>8300</v>
      </c>
      <c r="G2868" s="119" t="s">
        <v>4337</v>
      </c>
      <c r="H2868" s="117" t="s">
        <v>1485</v>
      </c>
      <c r="I2868" s="117">
        <v>1041</v>
      </c>
      <c r="J2868" s="117"/>
      <c r="K2868" s="120">
        <v>1254</v>
      </c>
      <c r="L2868" s="121" t="s">
        <v>1136</v>
      </c>
      <c r="M2868" s="121" t="s">
        <v>891</v>
      </c>
      <c r="N2868" s="121">
        <v>2018</v>
      </c>
      <c r="O2868" s="121">
        <v>352</v>
      </c>
      <c r="P2868" s="121" t="s">
        <v>1592</v>
      </c>
      <c r="Q2868" s="121" t="s">
        <v>895</v>
      </c>
      <c r="R2868" s="121">
        <v>73008401</v>
      </c>
      <c r="S2868" s="121" t="s">
        <v>6599</v>
      </c>
      <c r="T2868" s="199">
        <v>43305</v>
      </c>
      <c r="U2868" s="199">
        <v>43318</v>
      </c>
      <c r="V2868" s="200" t="s">
        <v>4634</v>
      </c>
      <c r="W2868" s="200" t="s">
        <v>4635</v>
      </c>
      <c r="X2868" s="200" t="s">
        <v>4635</v>
      </c>
    </row>
    <row r="2869" spans="1:24" ht="22.5" x14ac:dyDescent="0.2">
      <c r="A2869" s="146">
        <v>0</v>
      </c>
      <c r="B2869" s="116">
        <f t="shared" si="92"/>
        <v>1078</v>
      </c>
      <c r="C2869" s="190">
        <f t="shared" si="93"/>
        <v>0</v>
      </c>
      <c r="D2869" s="167" t="s">
        <v>13956</v>
      </c>
      <c r="E2869" s="117" t="s">
        <v>8059</v>
      </c>
      <c r="F2869" s="118" t="s">
        <v>15332</v>
      </c>
      <c r="G2869" s="119" t="s">
        <v>8129</v>
      </c>
      <c r="H2869" s="117" t="s">
        <v>8060</v>
      </c>
      <c r="I2869" s="117">
        <v>1042</v>
      </c>
      <c r="J2869" s="117"/>
      <c r="K2869" s="120">
        <v>1078</v>
      </c>
      <c r="L2869" s="121" t="s">
        <v>1136</v>
      </c>
      <c r="M2869" s="121" t="s">
        <v>3228</v>
      </c>
      <c r="N2869" s="121">
        <v>2020</v>
      </c>
      <c r="O2869" s="121">
        <v>288</v>
      </c>
      <c r="P2869" s="121" t="s">
        <v>1592</v>
      </c>
      <c r="Q2869" s="121" t="s">
        <v>895</v>
      </c>
      <c r="R2869" s="121">
        <v>73105104</v>
      </c>
      <c r="S2869" s="121" t="s">
        <v>12239</v>
      </c>
      <c r="T2869" s="199">
        <v>43831</v>
      </c>
      <c r="U2869" s="199"/>
      <c r="V2869" s="200" t="s">
        <v>4634</v>
      </c>
      <c r="W2869" s="200" t="s">
        <v>4635</v>
      </c>
      <c r="X2869" s="200" t="s">
        <v>4635</v>
      </c>
    </row>
    <row r="2870" spans="1:24" ht="22.5" x14ac:dyDescent="0.2">
      <c r="A2870" s="146">
        <v>0</v>
      </c>
      <c r="B2870" s="116">
        <f t="shared" si="92"/>
        <v>634.70000000000005</v>
      </c>
      <c r="C2870" s="190">
        <f t="shared" si="93"/>
        <v>0</v>
      </c>
      <c r="D2870" s="167" t="s">
        <v>13956</v>
      </c>
      <c r="E2870" s="117" t="s">
        <v>4383</v>
      </c>
      <c r="F2870" s="118" t="s">
        <v>12908</v>
      </c>
      <c r="G2870" s="119" t="s">
        <v>4488</v>
      </c>
      <c r="H2870" s="117" t="s">
        <v>8060</v>
      </c>
      <c r="I2870" s="117">
        <v>1042</v>
      </c>
      <c r="J2870" s="117"/>
      <c r="K2870" s="120">
        <v>634.70000000000005</v>
      </c>
      <c r="L2870" s="121" t="s">
        <v>1136</v>
      </c>
      <c r="M2870" s="121" t="s">
        <v>3228</v>
      </c>
      <c r="N2870" s="121">
        <v>2020</v>
      </c>
      <c r="O2870" s="121">
        <v>132</v>
      </c>
      <c r="P2870" s="121" t="s">
        <v>892</v>
      </c>
      <c r="Q2870" s="121" t="s">
        <v>893</v>
      </c>
      <c r="R2870" s="121">
        <v>73098904</v>
      </c>
      <c r="S2870" s="121" t="s">
        <v>5289</v>
      </c>
      <c r="T2870" s="199">
        <v>43831</v>
      </c>
      <c r="U2870" s="199"/>
      <c r="V2870" s="200" t="s">
        <v>4634</v>
      </c>
      <c r="W2870" s="200" t="s">
        <v>4635</v>
      </c>
      <c r="X2870" s="200" t="s">
        <v>4635</v>
      </c>
    </row>
    <row r="2871" spans="1:24" x14ac:dyDescent="0.2">
      <c r="A2871" s="146">
        <v>0</v>
      </c>
      <c r="B2871" s="116">
        <f t="shared" si="92"/>
        <v>970.2</v>
      </c>
      <c r="C2871" s="190">
        <f t="shared" si="93"/>
        <v>0</v>
      </c>
      <c r="D2871" s="167"/>
      <c r="E2871" s="117" t="s">
        <v>11056</v>
      </c>
      <c r="F2871" s="118" t="s">
        <v>11057</v>
      </c>
      <c r="G2871" s="119" t="s">
        <v>11058</v>
      </c>
      <c r="H2871" s="117" t="s">
        <v>8060</v>
      </c>
      <c r="I2871" s="117">
        <v>1042</v>
      </c>
      <c r="J2871" s="117"/>
      <c r="K2871" s="120">
        <v>970.2</v>
      </c>
      <c r="L2871" s="121" t="s">
        <v>1136</v>
      </c>
      <c r="M2871" s="121" t="s">
        <v>891</v>
      </c>
      <c r="N2871" s="121">
        <v>2019</v>
      </c>
      <c r="O2871" s="121">
        <v>232</v>
      </c>
      <c r="P2871" s="121" t="s">
        <v>1592</v>
      </c>
      <c r="Q2871" s="121" t="s">
        <v>895</v>
      </c>
      <c r="R2871" s="121">
        <v>73053116</v>
      </c>
      <c r="S2871" s="121" t="s">
        <v>12240</v>
      </c>
      <c r="T2871" s="199">
        <v>43605</v>
      </c>
      <c r="U2871" s="199">
        <v>43609</v>
      </c>
      <c r="V2871" s="200" t="s">
        <v>4634</v>
      </c>
      <c r="W2871" s="200" t="s">
        <v>4635</v>
      </c>
      <c r="X2871" s="200" t="s">
        <v>4635</v>
      </c>
    </row>
    <row r="2872" spans="1:24" ht="22.5" x14ac:dyDescent="0.2">
      <c r="A2872" s="146">
        <v>0</v>
      </c>
      <c r="B2872" s="116">
        <f t="shared" si="92"/>
        <v>1695.1</v>
      </c>
      <c r="C2872" s="190">
        <f t="shared" si="93"/>
        <v>0</v>
      </c>
      <c r="D2872" s="167" t="s">
        <v>894</v>
      </c>
      <c r="E2872" s="117" t="s">
        <v>2773</v>
      </c>
      <c r="F2872" s="118" t="s">
        <v>9697</v>
      </c>
      <c r="G2872" s="119" t="s">
        <v>3305</v>
      </c>
      <c r="H2872" s="117" t="s">
        <v>8060</v>
      </c>
      <c r="I2872" s="117">
        <v>1042</v>
      </c>
      <c r="J2872" s="117"/>
      <c r="K2872" s="120">
        <v>1695.1</v>
      </c>
      <c r="L2872" s="121" t="s">
        <v>1136</v>
      </c>
      <c r="M2872" s="121" t="s">
        <v>3227</v>
      </c>
      <c r="N2872" s="121">
        <v>2019</v>
      </c>
      <c r="O2872" s="121">
        <v>560</v>
      </c>
      <c r="P2872" s="121" t="s">
        <v>1592</v>
      </c>
      <c r="Q2872" s="121" t="s">
        <v>895</v>
      </c>
      <c r="R2872" s="121">
        <v>73051795</v>
      </c>
      <c r="S2872" s="121" t="s">
        <v>3306</v>
      </c>
      <c r="T2872" s="199">
        <v>43466</v>
      </c>
      <c r="U2872" s="199"/>
      <c r="V2872" s="200" t="s">
        <v>4634</v>
      </c>
      <c r="W2872" s="200" t="s">
        <v>4635</v>
      </c>
      <c r="X2872" s="200" t="s">
        <v>4635</v>
      </c>
    </row>
    <row r="2873" spans="1:24" ht="22.5" x14ac:dyDescent="0.2">
      <c r="A2873" s="146">
        <v>0</v>
      </c>
      <c r="B2873" s="116">
        <f t="shared" si="92"/>
        <v>1695.1</v>
      </c>
      <c r="C2873" s="190">
        <f t="shared" si="93"/>
        <v>0</v>
      </c>
      <c r="D2873" s="167" t="s">
        <v>13950</v>
      </c>
      <c r="E2873" s="117" t="s">
        <v>2773</v>
      </c>
      <c r="F2873" s="118" t="s">
        <v>15333</v>
      </c>
      <c r="G2873" s="119" t="s">
        <v>3305</v>
      </c>
      <c r="H2873" s="117" t="s">
        <v>8060</v>
      </c>
      <c r="I2873" s="117">
        <v>1042</v>
      </c>
      <c r="J2873" s="117"/>
      <c r="K2873" s="120">
        <v>1695.1</v>
      </c>
      <c r="L2873" s="121" t="s">
        <v>1136</v>
      </c>
      <c r="M2873" s="121" t="s">
        <v>3227</v>
      </c>
      <c r="N2873" s="121">
        <v>2020</v>
      </c>
      <c r="O2873" s="121">
        <v>560</v>
      </c>
      <c r="P2873" s="121" t="s">
        <v>1592</v>
      </c>
      <c r="Q2873" s="121" t="s">
        <v>895</v>
      </c>
      <c r="R2873" s="121">
        <v>73104680</v>
      </c>
      <c r="S2873" s="121" t="s">
        <v>3306</v>
      </c>
      <c r="T2873" s="199">
        <v>43831</v>
      </c>
      <c r="U2873" s="199"/>
      <c r="V2873" s="200" t="s">
        <v>4634</v>
      </c>
      <c r="W2873" s="200" t="s">
        <v>4635</v>
      </c>
      <c r="X2873" s="200" t="s">
        <v>4635</v>
      </c>
    </row>
    <row r="2874" spans="1:24" ht="33.75" x14ac:dyDescent="0.2">
      <c r="A2874" s="146">
        <v>0</v>
      </c>
      <c r="B2874" s="116">
        <f t="shared" si="92"/>
        <v>229.9</v>
      </c>
      <c r="C2874" s="190">
        <f t="shared" si="93"/>
        <v>0</v>
      </c>
      <c r="D2874" s="167" t="s">
        <v>1106</v>
      </c>
      <c r="E2874" s="117" t="s">
        <v>12709</v>
      </c>
      <c r="F2874" s="118" t="s">
        <v>12710</v>
      </c>
      <c r="G2874" s="119" t="s">
        <v>13289</v>
      </c>
      <c r="H2874" s="117" t="s">
        <v>8060</v>
      </c>
      <c r="I2874" s="117">
        <v>1042</v>
      </c>
      <c r="J2874" s="117"/>
      <c r="K2874" s="120">
        <v>229.9</v>
      </c>
      <c r="L2874" s="121" t="s">
        <v>1136</v>
      </c>
      <c r="M2874" s="121" t="s">
        <v>891</v>
      </c>
      <c r="N2874" s="121">
        <v>2020</v>
      </c>
      <c r="O2874" s="121">
        <v>36</v>
      </c>
      <c r="P2874" s="121" t="s">
        <v>892</v>
      </c>
      <c r="Q2874" s="121" t="s">
        <v>895</v>
      </c>
      <c r="R2874" s="121">
        <v>73092211</v>
      </c>
      <c r="S2874" s="121" t="s">
        <v>13646</v>
      </c>
      <c r="T2874" s="199">
        <v>43817</v>
      </c>
      <c r="U2874" s="199">
        <v>43826</v>
      </c>
      <c r="V2874" s="200" t="s">
        <v>4635</v>
      </c>
      <c r="W2874" s="200" t="s">
        <v>4634</v>
      </c>
      <c r="X2874" s="200" t="s">
        <v>4635</v>
      </c>
    </row>
    <row r="2875" spans="1:24" ht="22.5" x14ac:dyDescent="0.2">
      <c r="A2875" s="146">
        <v>0</v>
      </c>
      <c r="B2875" s="116">
        <f t="shared" si="92"/>
        <v>850.3</v>
      </c>
      <c r="C2875" s="190">
        <f t="shared" si="93"/>
        <v>0</v>
      </c>
      <c r="D2875" s="167" t="s">
        <v>13957</v>
      </c>
      <c r="E2875" s="117" t="s">
        <v>15334</v>
      </c>
      <c r="F2875" s="118" t="s">
        <v>15335</v>
      </c>
      <c r="G2875" s="119" t="s">
        <v>15336</v>
      </c>
      <c r="H2875" s="117" t="s">
        <v>8060</v>
      </c>
      <c r="I2875" s="117">
        <v>1042</v>
      </c>
      <c r="J2875" s="117"/>
      <c r="K2875" s="120">
        <v>850.3</v>
      </c>
      <c r="L2875" s="121" t="s">
        <v>1136</v>
      </c>
      <c r="M2875" s="121" t="s">
        <v>891</v>
      </c>
      <c r="N2875" s="121">
        <v>2020</v>
      </c>
      <c r="O2875" s="121">
        <v>216</v>
      </c>
      <c r="P2875" s="121" t="s">
        <v>1592</v>
      </c>
      <c r="Q2875" s="121" t="s">
        <v>895</v>
      </c>
      <c r="R2875" s="121">
        <v>73100432</v>
      </c>
      <c r="S2875" s="121" t="s">
        <v>15337</v>
      </c>
      <c r="T2875" s="199"/>
      <c r="U2875" s="199">
        <v>43889</v>
      </c>
      <c r="V2875" s="200" t="s">
        <v>4634</v>
      </c>
      <c r="W2875" s="200" t="s">
        <v>4635</v>
      </c>
      <c r="X2875" s="200" t="s">
        <v>4635</v>
      </c>
    </row>
    <row r="2876" spans="1:24" x14ac:dyDescent="0.2">
      <c r="A2876" s="146">
        <v>0</v>
      </c>
      <c r="B2876" s="116">
        <f t="shared" si="92"/>
        <v>510.4</v>
      </c>
      <c r="C2876" s="190">
        <f t="shared" si="93"/>
        <v>0</v>
      </c>
      <c r="D2876" s="167"/>
      <c r="E2876" s="117" t="s">
        <v>11706</v>
      </c>
      <c r="F2876" s="118" t="s">
        <v>11707</v>
      </c>
      <c r="G2876" s="119" t="s">
        <v>12040</v>
      </c>
      <c r="H2876" s="117" t="s">
        <v>8060</v>
      </c>
      <c r="I2876" s="117">
        <v>1042</v>
      </c>
      <c r="J2876" s="117"/>
      <c r="K2876" s="120">
        <v>510.4</v>
      </c>
      <c r="L2876" s="121" t="s">
        <v>1136</v>
      </c>
      <c r="M2876" s="121" t="s">
        <v>891</v>
      </c>
      <c r="N2876" s="121">
        <v>2019</v>
      </c>
      <c r="O2876" s="121">
        <v>132</v>
      </c>
      <c r="P2876" s="121" t="s">
        <v>892</v>
      </c>
      <c r="Q2876" s="121" t="s">
        <v>895</v>
      </c>
      <c r="R2876" s="121">
        <v>73070902</v>
      </c>
      <c r="S2876" s="121" t="s">
        <v>12041</v>
      </c>
      <c r="T2876" s="199">
        <v>43698</v>
      </c>
      <c r="U2876" s="199">
        <v>43700</v>
      </c>
      <c r="V2876" s="200" t="s">
        <v>4634</v>
      </c>
      <c r="W2876" s="200" t="s">
        <v>4635</v>
      </c>
      <c r="X2876" s="200" t="s">
        <v>4635</v>
      </c>
    </row>
    <row r="2877" spans="1:24" ht="33.75" x14ac:dyDescent="0.2">
      <c r="A2877" s="146">
        <v>0</v>
      </c>
      <c r="B2877" s="116">
        <f t="shared" si="92"/>
        <v>369.6</v>
      </c>
      <c r="C2877" s="190">
        <f t="shared" si="93"/>
        <v>0</v>
      </c>
      <c r="D2877" s="167" t="s">
        <v>13956</v>
      </c>
      <c r="E2877" s="117" t="s">
        <v>12709</v>
      </c>
      <c r="F2877" s="118" t="s">
        <v>15338</v>
      </c>
      <c r="G2877" s="119" t="s">
        <v>15339</v>
      </c>
      <c r="H2877" s="117" t="s">
        <v>8060</v>
      </c>
      <c r="I2877" s="117">
        <v>1042</v>
      </c>
      <c r="J2877" s="117"/>
      <c r="K2877" s="120">
        <v>369.6</v>
      </c>
      <c r="L2877" s="121" t="s">
        <v>1136</v>
      </c>
      <c r="M2877" s="121" t="s">
        <v>3228</v>
      </c>
      <c r="N2877" s="121">
        <v>2020</v>
      </c>
      <c r="O2877" s="121">
        <v>52</v>
      </c>
      <c r="P2877" s="121" t="s">
        <v>892</v>
      </c>
      <c r="Q2877" s="121" t="s">
        <v>893</v>
      </c>
      <c r="R2877" s="121">
        <v>73100427</v>
      </c>
      <c r="S2877" s="121" t="s">
        <v>15340</v>
      </c>
      <c r="T2877" s="199">
        <v>43831</v>
      </c>
      <c r="U2877" s="199"/>
      <c r="V2877" s="200" t="s">
        <v>4635</v>
      </c>
      <c r="W2877" s="200" t="s">
        <v>4634</v>
      </c>
      <c r="X2877" s="200" t="s">
        <v>4635</v>
      </c>
    </row>
    <row r="2878" spans="1:24" ht="33.75" x14ac:dyDescent="0.2">
      <c r="A2878" s="146">
        <v>0</v>
      </c>
      <c r="B2878" s="116">
        <f t="shared" si="92"/>
        <v>1200.0999999999999</v>
      </c>
      <c r="C2878" s="190">
        <f t="shared" si="93"/>
        <v>0</v>
      </c>
      <c r="D2878" s="167" t="s">
        <v>13957</v>
      </c>
      <c r="E2878" s="117" t="s">
        <v>15341</v>
      </c>
      <c r="F2878" s="118" t="s">
        <v>15342</v>
      </c>
      <c r="G2878" s="119" t="s">
        <v>15343</v>
      </c>
      <c r="H2878" s="117" t="s">
        <v>8060</v>
      </c>
      <c r="I2878" s="117">
        <v>1042</v>
      </c>
      <c r="J2878" s="117"/>
      <c r="K2878" s="120">
        <v>1200.0999999999999</v>
      </c>
      <c r="L2878" s="121" t="s">
        <v>1136</v>
      </c>
      <c r="M2878" s="121" t="s">
        <v>891</v>
      </c>
      <c r="N2878" s="121">
        <v>2020</v>
      </c>
      <c r="O2878" s="121">
        <v>224</v>
      </c>
      <c r="P2878" s="121" t="s">
        <v>1592</v>
      </c>
      <c r="Q2878" s="121" t="s">
        <v>893</v>
      </c>
      <c r="R2878" s="121">
        <v>73100433</v>
      </c>
      <c r="S2878" s="121" t="s">
        <v>15344</v>
      </c>
      <c r="T2878" s="199"/>
      <c r="U2878" s="199">
        <v>43917</v>
      </c>
      <c r="V2878" s="200" t="s">
        <v>4634</v>
      </c>
      <c r="W2878" s="200" t="s">
        <v>4635</v>
      </c>
      <c r="X2878" s="200" t="s">
        <v>4635</v>
      </c>
    </row>
    <row r="2879" spans="1:24" ht="22.5" x14ac:dyDescent="0.2">
      <c r="A2879" s="146">
        <v>0</v>
      </c>
      <c r="B2879" s="116">
        <f t="shared" si="92"/>
        <v>700.7</v>
      </c>
      <c r="C2879" s="190">
        <f t="shared" si="93"/>
        <v>0</v>
      </c>
      <c r="D2879" s="167"/>
      <c r="E2879" s="117" t="s">
        <v>5804</v>
      </c>
      <c r="F2879" s="118" t="s">
        <v>13647</v>
      </c>
      <c r="G2879" s="119" t="s">
        <v>5900</v>
      </c>
      <c r="H2879" s="117" t="s">
        <v>8060</v>
      </c>
      <c r="I2879" s="117">
        <v>1042</v>
      </c>
      <c r="J2879" s="117"/>
      <c r="K2879" s="120">
        <v>700.7</v>
      </c>
      <c r="L2879" s="121" t="s">
        <v>1136</v>
      </c>
      <c r="M2879" s="121" t="s">
        <v>891</v>
      </c>
      <c r="N2879" s="121">
        <v>2017</v>
      </c>
      <c r="O2879" s="121">
        <v>208</v>
      </c>
      <c r="P2879" s="121" t="s">
        <v>1592</v>
      </c>
      <c r="Q2879" s="121" t="s">
        <v>895</v>
      </c>
      <c r="R2879" s="121">
        <v>72937549</v>
      </c>
      <c r="S2879" s="121" t="s">
        <v>6464</v>
      </c>
      <c r="T2879" s="199">
        <v>42963</v>
      </c>
      <c r="U2879" s="199">
        <v>42968</v>
      </c>
      <c r="V2879" s="200" t="s">
        <v>4634</v>
      </c>
      <c r="W2879" s="200" t="s">
        <v>4635</v>
      </c>
      <c r="X2879" s="200" t="s">
        <v>4635</v>
      </c>
    </row>
    <row r="2880" spans="1:24" ht="22.5" x14ac:dyDescent="0.2">
      <c r="A2880" s="146">
        <v>0</v>
      </c>
      <c r="B2880" s="116">
        <f t="shared" si="92"/>
        <v>810.7</v>
      </c>
      <c r="C2880" s="190">
        <f t="shared" si="93"/>
        <v>0</v>
      </c>
      <c r="D2880" s="167" t="s">
        <v>13956</v>
      </c>
      <c r="E2880" s="117" t="s">
        <v>5804</v>
      </c>
      <c r="F2880" s="118" t="s">
        <v>15345</v>
      </c>
      <c r="G2880" s="119" t="s">
        <v>5900</v>
      </c>
      <c r="H2880" s="117" t="s">
        <v>8060</v>
      </c>
      <c r="I2880" s="117">
        <v>1042</v>
      </c>
      <c r="J2880" s="117"/>
      <c r="K2880" s="120">
        <v>810.7</v>
      </c>
      <c r="L2880" s="121" t="s">
        <v>1136</v>
      </c>
      <c r="M2880" s="121" t="s">
        <v>3228</v>
      </c>
      <c r="N2880" s="121">
        <v>2020</v>
      </c>
      <c r="O2880" s="121">
        <v>208</v>
      </c>
      <c r="P2880" s="121" t="s">
        <v>1592</v>
      </c>
      <c r="Q2880" s="121" t="s">
        <v>895</v>
      </c>
      <c r="R2880" s="121">
        <v>73105255</v>
      </c>
      <c r="S2880" s="121" t="s">
        <v>6464</v>
      </c>
      <c r="T2880" s="199">
        <v>43831</v>
      </c>
      <c r="U2880" s="199"/>
      <c r="V2880" s="200" t="s">
        <v>4634</v>
      </c>
      <c r="W2880" s="200" t="s">
        <v>4635</v>
      </c>
      <c r="X2880" s="200" t="s">
        <v>4635</v>
      </c>
    </row>
    <row r="2881" spans="1:24" x14ac:dyDescent="0.2">
      <c r="A2881" s="146">
        <v>0</v>
      </c>
      <c r="B2881" s="116">
        <f t="shared" si="92"/>
        <v>809.6</v>
      </c>
      <c r="C2881" s="190">
        <f t="shared" si="93"/>
        <v>0</v>
      </c>
      <c r="D2881" s="167"/>
      <c r="E2881" s="117" t="s">
        <v>11059</v>
      </c>
      <c r="F2881" s="118" t="s">
        <v>11060</v>
      </c>
      <c r="G2881" s="119" t="s">
        <v>11061</v>
      </c>
      <c r="H2881" s="117" t="s">
        <v>8060</v>
      </c>
      <c r="I2881" s="117">
        <v>1042</v>
      </c>
      <c r="J2881" s="117"/>
      <c r="K2881" s="120">
        <v>809.6</v>
      </c>
      <c r="L2881" s="121" t="s">
        <v>1136</v>
      </c>
      <c r="M2881" s="121" t="s">
        <v>891</v>
      </c>
      <c r="N2881" s="121">
        <v>2019</v>
      </c>
      <c r="O2881" s="121">
        <v>124</v>
      </c>
      <c r="P2881" s="121" t="s">
        <v>892</v>
      </c>
      <c r="Q2881" s="121" t="s">
        <v>893</v>
      </c>
      <c r="R2881" s="121">
        <v>73053115</v>
      </c>
      <c r="S2881" s="121" t="s">
        <v>11062</v>
      </c>
      <c r="T2881" s="199">
        <v>43634</v>
      </c>
      <c r="U2881" s="199">
        <v>43644</v>
      </c>
      <c r="V2881" s="200" t="s">
        <v>4634</v>
      </c>
      <c r="W2881" s="200" t="s">
        <v>4635</v>
      </c>
      <c r="X2881" s="200" t="s">
        <v>4635</v>
      </c>
    </row>
    <row r="2882" spans="1:24" ht="22.5" x14ac:dyDescent="0.2">
      <c r="A2882" s="146">
        <v>0</v>
      </c>
      <c r="B2882" s="116">
        <f t="shared" si="92"/>
        <v>549.55999999999995</v>
      </c>
      <c r="C2882" s="190">
        <f t="shared" si="93"/>
        <v>0</v>
      </c>
      <c r="D2882" s="167"/>
      <c r="E2882" s="117" t="s">
        <v>6465</v>
      </c>
      <c r="F2882" s="118" t="s">
        <v>6466</v>
      </c>
      <c r="G2882" s="119" t="s">
        <v>6467</v>
      </c>
      <c r="H2882" s="117" t="s">
        <v>413</v>
      </c>
      <c r="I2882" s="117">
        <v>1043</v>
      </c>
      <c r="J2882" s="117">
        <v>26</v>
      </c>
      <c r="K2882" s="120">
        <v>549.55999999999995</v>
      </c>
      <c r="L2882" s="121" t="s">
        <v>1136</v>
      </c>
      <c r="M2882" s="121" t="s">
        <v>891</v>
      </c>
      <c r="N2882" s="121">
        <v>2012</v>
      </c>
      <c r="O2882" s="121">
        <v>224</v>
      </c>
      <c r="P2882" s="121" t="s">
        <v>1592</v>
      </c>
      <c r="Q2882" s="121" t="s">
        <v>895</v>
      </c>
      <c r="R2882" s="121">
        <v>57228006</v>
      </c>
      <c r="S2882" s="121" t="s">
        <v>6468</v>
      </c>
      <c r="T2882" s="199">
        <v>41129</v>
      </c>
      <c r="U2882" s="199"/>
      <c r="V2882" s="200" t="s">
        <v>4634</v>
      </c>
      <c r="W2882" s="200" t="s">
        <v>4634</v>
      </c>
      <c r="X2882" s="200" t="s">
        <v>4635</v>
      </c>
    </row>
    <row r="2883" spans="1:24" ht="22.5" x14ac:dyDescent="0.2">
      <c r="A2883" s="146">
        <v>0</v>
      </c>
      <c r="B2883" s="116">
        <f t="shared" si="92"/>
        <v>1001</v>
      </c>
      <c r="C2883" s="190">
        <f t="shared" si="93"/>
        <v>0</v>
      </c>
      <c r="D2883" s="167" t="s">
        <v>894</v>
      </c>
      <c r="E2883" s="117" t="s">
        <v>4396</v>
      </c>
      <c r="F2883" s="118" t="s">
        <v>8511</v>
      </c>
      <c r="G2883" s="119" t="s">
        <v>8512</v>
      </c>
      <c r="H2883" s="117" t="s">
        <v>413</v>
      </c>
      <c r="I2883" s="117">
        <v>1043</v>
      </c>
      <c r="J2883" s="117"/>
      <c r="K2883" s="120">
        <v>1001</v>
      </c>
      <c r="L2883" s="121" t="s">
        <v>1136</v>
      </c>
      <c r="M2883" s="121" t="s">
        <v>891</v>
      </c>
      <c r="N2883" s="121">
        <v>2018</v>
      </c>
      <c r="O2883" s="121">
        <v>288</v>
      </c>
      <c r="P2883" s="121" t="s">
        <v>1592</v>
      </c>
      <c r="Q2883" s="121" t="s">
        <v>895</v>
      </c>
      <c r="R2883" s="121">
        <v>73000987</v>
      </c>
      <c r="S2883" s="121" t="s">
        <v>8513</v>
      </c>
      <c r="T2883" s="199">
        <v>43367</v>
      </c>
      <c r="U2883" s="199">
        <v>43378</v>
      </c>
      <c r="V2883" s="200" t="s">
        <v>4634</v>
      </c>
      <c r="W2883" s="200" t="s">
        <v>4635</v>
      </c>
      <c r="X2883" s="200" t="s">
        <v>4635</v>
      </c>
    </row>
    <row r="2884" spans="1:24" ht="22.5" x14ac:dyDescent="0.2">
      <c r="A2884" s="146">
        <v>0</v>
      </c>
      <c r="B2884" s="116">
        <f t="shared" si="92"/>
        <v>959.2</v>
      </c>
      <c r="C2884" s="190">
        <f t="shared" si="93"/>
        <v>0</v>
      </c>
      <c r="D2884" s="167" t="s">
        <v>894</v>
      </c>
      <c r="E2884" s="117" t="s">
        <v>4396</v>
      </c>
      <c r="F2884" s="118" t="s">
        <v>13648</v>
      </c>
      <c r="G2884" s="119" t="s">
        <v>8512</v>
      </c>
      <c r="H2884" s="117" t="s">
        <v>413</v>
      </c>
      <c r="I2884" s="117">
        <v>1043</v>
      </c>
      <c r="J2884" s="117"/>
      <c r="K2884" s="120">
        <v>959.2</v>
      </c>
      <c r="L2884" s="121" t="s">
        <v>1136</v>
      </c>
      <c r="M2884" s="121" t="s">
        <v>891</v>
      </c>
      <c r="N2884" s="121">
        <v>2017</v>
      </c>
      <c r="O2884" s="121">
        <v>288</v>
      </c>
      <c r="P2884" s="121" t="s">
        <v>1592</v>
      </c>
      <c r="Q2884" s="121" t="s">
        <v>895</v>
      </c>
      <c r="R2884" s="121">
        <v>72912081</v>
      </c>
      <c r="S2884" s="121" t="s">
        <v>8513</v>
      </c>
      <c r="T2884" s="199">
        <v>42768</v>
      </c>
      <c r="U2884" s="199">
        <v>42793</v>
      </c>
      <c r="V2884" s="200" t="s">
        <v>4634</v>
      </c>
      <c r="W2884" s="200" t="s">
        <v>4635</v>
      </c>
      <c r="X2884" s="200" t="s">
        <v>4635</v>
      </c>
    </row>
    <row r="2885" spans="1:24" ht="22.5" x14ac:dyDescent="0.2">
      <c r="A2885" s="146">
        <v>0</v>
      </c>
      <c r="B2885" s="116">
        <f t="shared" si="92"/>
        <v>1300.2</v>
      </c>
      <c r="C2885" s="190">
        <f t="shared" si="93"/>
        <v>0</v>
      </c>
      <c r="D2885" s="167" t="s">
        <v>13950</v>
      </c>
      <c r="E2885" s="117" t="s">
        <v>2802</v>
      </c>
      <c r="F2885" s="118" t="s">
        <v>15346</v>
      </c>
      <c r="G2885" s="119" t="s">
        <v>2885</v>
      </c>
      <c r="H2885" s="117" t="s">
        <v>413</v>
      </c>
      <c r="I2885" s="117">
        <v>1043</v>
      </c>
      <c r="J2885" s="117"/>
      <c r="K2885" s="120">
        <v>1300.2</v>
      </c>
      <c r="L2885" s="121" t="s">
        <v>1136</v>
      </c>
      <c r="M2885" s="121" t="s">
        <v>3227</v>
      </c>
      <c r="N2885" s="121">
        <v>2020</v>
      </c>
      <c r="O2885" s="121">
        <v>384</v>
      </c>
      <c r="P2885" s="121" t="s">
        <v>1592</v>
      </c>
      <c r="Q2885" s="121" t="s">
        <v>9600</v>
      </c>
      <c r="R2885" s="121">
        <v>73104987</v>
      </c>
      <c r="S2885" s="121" t="s">
        <v>2866</v>
      </c>
      <c r="T2885" s="199">
        <v>43831</v>
      </c>
      <c r="U2885" s="199"/>
      <c r="V2885" s="200" t="s">
        <v>4634</v>
      </c>
      <c r="W2885" s="200" t="s">
        <v>4635</v>
      </c>
      <c r="X2885" s="200" t="s">
        <v>4635</v>
      </c>
    </row>
    <row r="2886" spans="1:24" x14ac:dyDescent="0.2">
      <c r="A2886" s="146">
        <v>0</v>
      </c>
      <c r="B2886" s="116">
        <f t="shared" si="92"/>
        <v>950.4</v>
      </c>
      <c r="C2886" s="190">
        <f t="shared" si="93"/>
        <v>0</v>
      </c>
      <c r="D2886" s="167" t="s">
        <v>894</v>
      </c>
      <c r="E2886" s="117" t="s">
        <v>4396</v>
      </c>
      <c r="F2886" s="118" t="s">
        <v>13649</v>
      </c>
      <c r="G2886" s="119" t="s">
        <v>5211</v>
      </c>
      <c r="H2886" s="117" t="s">
        <v>413</v>
      </c>
      <c r="I2886" s="117">
        <v>1043</v>
      </c>
      <c r="J2886" s="117"/>
      <c r="K2886" s="120">
        <v>950.4</v>
      </c>
      <c r="L2886" s="121" t="s">
        <v>1136</v>
      </c>
      <c r="M2886" s="121" t="s">
        <v>891</v>
      </c>
      <c r="N2886" s="121">
        <v>2017</v>
      </c>
      <c r="O2886" s="121">
        <v>352</v>
      </c>
      <c r="P2886" s="121" t="s">
        <v>1592</v>
      </c>
      <c r="Q2886" s="121" t="s">
        <v>895</v>
      </c>
      <c r="R2886" s="121">
        <v>72912082</v>
      </c>
      <c r="S2886" s="121" t="s">
        <v>5659</v>
      </c>
      <c r="T2886" s="199">
        <v>42775</v>
      </c>
      <c r="U2886" s="199">
        <v>42793</v>
      </c>
      <c r="V2886" s="200" t="s">
        <v>4634</v>
      </c>
      <c r="W2886" s="200" t="s">
        <v>4635</v>
      </c>
      <c r="X2886" s="200" t="s">
        <v>4635</v>
      </c>
    </row>
    <row r="2887" spans="1:24" x14ac:dyDescent="0.2">
      <c r="A2887" s="146">
        <v>0</v>
      </c>
      <c r="B2887" s="116">
        <f t="shared" si="92"/>
        <v>1001</v>
      </c>
      <c r="C2887" s="190">
        <f t="shared" si="93"/>
        <v>0</v>
      </c>
      <c r="D2887" s="167" t="s">
        <v>894</v>
      </c>
      <c r="E2887" s="117" t="s">
        <v>4396</v>
      </c>
      <c r="F2887" s="118" t="s">
        <v>7805</v>
      </c>
      <c r="G2887" s="119" t="s">
        <v>5211</v>
      </c>
      <c r="H2887" s="117" t="s">
        <v>413</v>
      </c>
      <c r="I2887" s="117">
        <v>1043</v>
      </c>
      <c r="J2887" s="117"/>
      <c r="K2887" s="120">
        <v>1001</v>
      </c>
      <c r="L2887" s="121" t="s">
        <v>1136</v>
      </c>
      <c r="M2887" s="121" t="s">
        <v>891</v>
      </c>
      <c r="N2887" s="121">
        <v>2018</v>
      </c>
      <c r="O2887" s="121">
        <v>352</v>
      </c>
      <c r="P2887" s="121" t="s">
        <v>1592</v>
      </c>
      <c r="Q2887" s="121" t="s">
        <v>895</v>
      </c>
      <c r="R2887" s="121">
        <v>72997838</v>
      </c>
      <c r="S2887" s="121" t="s">
        <v>5659</v>
      </c>
      <c r="T2887" s="199">
        <v>43252</v>
      </c>
      <c r="U2887" s="199">
        <v>43266</v>
      </c>
      <c r="V2887" s="200" t="s">
        <v>4634</v>
      </c>
      <c r="W2887" s="200" t="s">
        <v>4635</v>
      </c>
      <c r="X2887" s="200" t="s">
        <v>4635</v>
      </c>
    </row>
    <row r="2888" spans="1:24" ht="16.5" x14ac:dyDescent="0.2">
      <c r="A2888" s="146">
        <v>0</v>
      </c>
      <c r="B2888" s="116">
        <f t="shared" si="92"/>
        <v>1100</v>
      </c>
      <c r="C2888" s="190">
        <f t="shared" si="93"/>
        <v>0</v>
      </c>
      <c r="D2888" s="167" t="s">
        <v>13951</v>
      </c>
      <c r="E2888" s="117" t="s">
        <v>4396</v>
      </c>
      <c r="F2888" s="118" t="s">
        <v>15347</v>
      </c>
      <c r="G2888" s="119" t="s">
        <v>15348</v>
      </c>
      <c r="H2888" s="117" t="s">
        <v>413</v>
      </c>
      <c r="I2888" s="117">
        <v>1043</v>
      </c>
      <c r="J2888" s="117"/>
      <c r="K2888" s="120">
        <v>1100</v>
      </c>
      <c r="L2888" s="121" t="s">
        <v>1136</v>
      </c>
      <c r="M2888" s="121" t="s">
        <v>891</v>
      </c>
      <c r="N2888" s="121">
        <v>2020</v>
      </c>
      <c r="O2888" s="121">
        <v>344</v>
      </c>
      <c r="P2888" s="121" t="s">
        <v>1592</v>
      </c>
      <c r="Q2888" s="121" t="s">
        <v>895</v>
      </c>
      <c r="R2888" s="121">
        <v>73100431</v>
      </c>
      <c r="S2888" s="121" t="s">
        <v>15349</v>
      </c>
      <c r="T2888" s="199"/>
      <c r="U2888" s="199">
        <v>43917</v>
      </c>
      <c r="V2888" s="200" t="s">
        <v>4634</v>
      </c>
      <c r="W2888" s="200" t="s">
        <v>4635</v>
      </c>
      <c r="X2888" s="200" t="s">
        <v>4635</v>
      </c>
    </row>
    <row r="2889" spans="1:24" x14ac:dyDescent="0.2">
      <c r="A2889" s="146">
        <v>0</v>
      </c>
      <c r="B2889" s="116">
        <f t="shared" si="92"/>
        <v>1300.2</v>
      </c>
      <c r="C2889" s="190">
        <f t="shared" si="93"/>
        <v>0</v>
      </c>
      <c r="D2889" s="167"/>
      <c r="E2889" s="117" t="s">
        <v>8675</v>
      </c>
      <c r="F2889" s="118" t="s">
        <v>8836</v>
      </c>
      <c r="G2889" s="119" t="s">
        <v>8837</v>
      </c>
      <c r="H2889" s="117" t="s">
        <v>413</v>
      </c>
      <c r="I2889" s="117">
        <v>1043</v>
      </c>
      <c r="J2889" s="117"/>
      <c r="K2889" s="120">
        <v>1300.2</v>
      </c>
      <c r="L2889" s="121" t="s">
        <v>1136</v>
      </c>
      <c r="M2889" s="121" t="s">
        <v>891</v>
      </c>
      <c r="N2889" s="121">
        <v>2018</v>
      </c>
      <c r="O2889" s="121">
        <v>300</v>
      </c>
      <c r="P2889" s="121" t="s">
        <v>1592</v>
      </c>
      <c r="Q2889" s="121" t="s">
        <v>893</v>
      </c>
      <c r="R2889" s="121">
        <v>73026184</v>
      </c>
      <c r="S2889" s="121" t="s">
        <v>8838</v>
      </c>
      <c r="T2889" s="199">
        <v>43391</v>
      </c>
      <c r="U2889" s="199">
        <v>43399</v>
      </c>
      <c r="V2889" s="200" t="s">
        <v>4634</v>
      </c>
      <c r="W2889" s="200" t="s">
        <v>4634</v>
      </c>
      <c r="X2889" s="200" t="s">
        <v>4635</v>
      </c>
    </row>
    <row r="2890" spans="1:24" x14ac:dyDescent="0.2">
      <c r="A2890" s="146">
        <v>0</v>
      </c>
      <c r="B2890" s="116">
        <f t="shared" si="92"/>
        <v>1300.2</v>
      </c>
      <c r="C2890" s="190">
        <f t="shared" si="93"/>
        <v>0</v>
      </c>
      <c r="D2890" s="167" t="s">
        <v>894</v>
      </c>
      <c r="E2890" s="117" t="s">
        <v>411</v>
      </c>
      <c r="F2890" s="118" t="s">
        <v>6268</v>
      </c>
      <c r="G2890" s="119" t="s">
        <v>412</v>
      </c>
      <c r="H2890" s="117" t="s">
        <v>413</v>
      </c>
      <c r="I2890" s="117">
        <v>1043</v>
      </c>
      <c r="J2890" s="117"/>
      <c r="K2890" s="120">
        <v>1300.2</v>
      </c>
      <c r="L2890" s="121" t="s">
        <v>1136</v>
      </c>
      <c r="M2890" s="121" t="s">
        <v>891</v>
      </c>
      <c r="N2890" s="121">
        <v>2016</v>
      </c>
      <c r="O2890" s="121">
        <v>560</v>
      </c>
      <c r="P2890" s="121" t="s">
        <v>1592</v>
      </c>
      <c r="Q2890" s="121" t="s">
        <v>895</v>
      </c>
      <c r="R2890" s="121">
        <v>72858794</v>
      </c>
      <c r="S2890" s="121" t="s">
        <v>774</v>
      </c>
      <c r="T2890" s="199">
        <v>42370</v>
      </c>
      <c r="U2890" s="199"/>
      <c r="V2890" s="200" t="s">
        <v>4634</v>
      </c>
      <c r="W2890" s="200" t="s">
        <v>4635</v>
      </c>
      <c r="X2890" s="200" t="s">
        <v>4635</v>
      </c>
    </row>
    <row r="2891" spans="1:24" ht="16.5" x14ac:dyDescent="0.2">
      <c r="A2891" s="146">
        <v>0</v>
      </c>
      <c r="B2891" s="116">
        <f t="shared" si="92"/>
        <v>1501.5</v>
      </c>
      <c r="C2891" s="190">
        <f t="shared" si="93"/>
        <v>0</v>
      </c>
      <c r="D2891" s="167" t="s">
        <v>13950</v>
      </c>
      <c r="E2891" s="117" t="s">
        <v>411</v>
      </c>
      <c r="F2891" s="118" t="s">
        <v>15350</v>
      </c>
      <c r="G2891" s="119" t="s">
        <v>412</v>
      </c>
      <c r="H2891" s="117" t="s">
        <v>413</v>
      </c>
      <c r="I2891" s="117">
        <v>1043</v>
      </c>
      <c r="J2891" s="117"/>
      <c r="K2891" s="120">
        <v>1501.5</v>
      </c>
      <c r="L2891" s="121" t="s">
        <v>1136</v>
      </c>
      <c r="M2891" s="121" t="s">
        <v>3227</v>
      </c>
      <c r="N2891" s="121">
        <v>2020</v>
      </c>
      <c r="O2891" s="121">
        <v>560</v>
      </c>
      <c r="P2891" s="121" t="s">
        <v>1592</v>
      </c>
      <c r="Q2891" s="121" t="s">
        <v>895</v>
      </c>
      <c r="R2891" s="121">
        <v>73104872</v>
      </c>
      <c r="S2891" s="121" t="s">
        <v>774</v>
      </c>
      <c r="T2891" s="199">
        <v>43831</v>
      </c>
      <c r="U2891" s="199"/>
      <c r="V2891" s="200" t="s">
        <v>4634</v>
      </c>
      <c r="W2891" s="200" t="s">
        <v>4635</v>
      </c>
      <c r="X2891" s="200" t="s">
        <v>4635</v>
      </c>
    </row>
    <row r="2892" spans="1:24" ht="22.5" x14ac:dyDescent="0.2">
      <c r="A2892" s="146">
        <v>0</v>
      </c>
      <c r="B2892" s="116">
        <f t="shared" si="92"/>
        <v>899.8</v>
      </c>
      <c r="C2892" s="190">
        <f t="shared" si="93"/>
        <v>0</v>
      </c>
      <c r="D2892" s="167"/>
      <c r="E2892" s="117" t="s">
        <v>11708</v>
      </c>
      <c r="F2892" s="118" t="s">
        <v>11709</v>
      </c>
      <c r="G2892" s="119" t="s">
        <v>12042</v>
      </c>
      <c r="H2892" s="117" t="s">
        <v>413</v>
      </c>
      <c r="I2892" s="117">
        <v>1043</v>
      </c>
      <c r="J2892" s="117"/>
      <c r="K2892" s="120">
        <v>899.8</v>
      </c>
      <c r="L2892" s="121" t="s">
        <v>1136</v>
      </c>
      <c r="M2892" s="121" t="s">
        <v>891</v>
      </c>
      <c r="N2892" s="121">
        <v>2019</v>
      </c>
      <c r="O2892" s="121">
        <v>156</v>
      </c>
      <c r="P2892" s="121" t="s">
        <v>1592</v>
      </c>
      <c r="Q2892" s="121" t="s">
        <v>893</v>
      </c>
      <c r="R2892" s="121">
        <v>73070901</v>
      </c>
      <c r="S2892" s="121" t="s">
        <v>13650</v>
      </c>
      <c r="T2892" s="199">
        <v>43721</v>
      </c>
      <c r="U2892" s="199">
        <v>43735</v>
      </c>
      <c r="V2892" s="200" t="s">
        <v>4634</v>
      </c>
      <c r="W2892" s="200" t="s">
        <v>4635</v>
      </c>
      <c r="X2892" s="200" t="s">
        <v>4635</v>
      </c>
    </row>
    <row r="2893" spans="1:24" ht="22.5" x14ac:dyDescent="0.2">
      <c r="A2893" s="146">
        <v>0</v>
      </c>
      <c r="B2893" s="116">
        <f t="shared" si="92"/>
        <v>1080.53</v>
      </c>
      <c r="C2893" s="190">
        <f t="shared" si="93"/>
        <v>0</v>
      </c>
      <c r="D2893" s="167" t="s">
        <v>13950</v>
      </c>
      <c r="E2893" s="117" t="s">
        <v>3216</v>
      </c>
      <c r="F2893" s="118" t="s">
        <v>15351</v>
      </c>
      <c r="G2893" s="119" t="s">
        <v>4120</v>
      </c>
      <c r="H2893" s="117" t="s">
        <v>1784</v>
      </c>
      <c r="I2893" s="117">
        <v>1044</v>
      </c>
      <c r="J2893" s="117"/>
      <c r="K2893" s="120">
        <v>1080.53</v>
      </c>
      <c r="L2893" s="121" t="s">
        <v>1136</v>
      </c>
      <c r="M2893" s="121" t="s">
        <v>3228</v>
      </c>
      <c r="N2893" s="121">
        <v>2020</v>
      </c>
      <c r="O2893" s="121">
        <v>208</v>
      </c>
      <c r="P2893" s="121" t="s">
        <v>540</v>
      </c>
      <c r="Q2893" s="121" t="s">
        <v>1593</v>
      </c>
      <c r="R2893" s="121">
        <v>73105129</v>
      </c>
      <c r="S2893" s="121" t="s">
        <v>3217</v>
      </c>
      <c r="T2893" s="199">
        <v>43831</v>
      </c>
      <c r="U2893" s="199"/>
      <c r="V2893" s="200" t="s">
        <v>4634</v>
      </c>
      <c r="W2893" s="200" t="s">
        <v>4635</v>
      </c>
      <c r="X2893" s="200" t="s">
        <v>4635</v>
      </c>
    </row>
    <row r="2894" spans="1:24" ht="22.5" x14ac:dyDescent="0.2">
      <c r="A2894" s="146">
        <v>0</v>
      </c>
      <c r="B2894" s="116">
        <f t="shared" si="92"/>
        <v>739.2</v>
      </c>
      <c r="C2894" s="190">
        <f t="shared" si="93"/>
        <v>0</v>
      </c>
      <c r="D2894" s="167"/>
      <c r="E2894" s="117" t="s">
        <v>4757</v>
      </c>
      <c r="F2894" s="118" t="s">
        <v>4758</v>
      </c>
      <c r="G2894" s="119" t="s">
        <v>4759</v>
      </c>
      <c r="H2894" s="117" t="s">
        <v>1784</v>
      </c>
      <c r="I2894" s="117">
        <v>1044</v>
      </c>
      <c r="J2894" s="117"/>
      <c r="K2894" s="120">
        <v>739.2</v>
      </c>
      <c r="L2894" s="121" t="s">
        <v>1136</v>
      </c>
      <c r="M2894" s="121" t="s">
        <v>891</v>
      </c>
      <c r="N2894" s="121">
        <v>2017</v>
      </c>
      <c r="O2894" s="121">
        <v>180</v>
      </c>
      <c r="P2894" s="121" t="s">
        <v>1592</v>
      </c>
      <c r="Q2894" s="121" t="s">
        <v>895</v>
      </c>
      <c r="R2894" s="121">
        <v>72893540</v>
      </c>
      <c r="S2894" s="121" t="s">
        <v>4760</v>
      </c>
      <c r="T2894" s="199">
        <v>42683</v>
      </c>
      <c r="U2894" s="199">
        <v>42692</v>
      </c>
      <c r="V2894" s="200" t="s">
        <v>4634</v>
      </c>
      <c r="W2894" s="200" t="s">
        <v>4635</v>
      </c>
      <c r="X2894" s="200" t="s">
        <v>4635</v>
      </c>
    </row>
    <row r="2895" spans="1:24" ht="33.75" x14ac:dyDescent="0.2">
      <c r="A2895" s="146">
        <v>0</v>
      </c>
      <c r="B2895" s="116">
        <f t="shared" si="92"/>
        <v>950.4</v>
      </c>
      <c r="C2895" s="190">
        <f t="shared" si="93"/>
        <v>0</v>
      </c>
      <c r="D2895" s="167"/>
      <c r="E2895" s="117" t="s">
        <v>5805</v>
      </c>
      <c r="F2895" s="118" t="s">
        <v>13651</v>
      </c>
      <c r="G2895" s="119" t="s">
        <v>13652</v>
      </c>
      <c r="H2895" s="117" t="s">
        <v>1784</v>
      </c>
      <c r="I2895" s="117">
        <v>1044</v>
      </c>
      <c r="J2895" s="117"/>
      <c r="K2895" s="120">
        <v>950.4</v>
      </c>
      <c r="L2895" s="121" t="s">
        <v>1136</v>
      </c>
      <c r="M2895" s="121" t="s">
        <v>891</v>
      </c>
      <c r="N2895" s="121">
        <v>2017</v>
      </c>
      <c r="O2895" s="121">
        <v>624</v>
      </c>
      <c r="P2895" s="121" t="s">
        <v>1592</v>
      </c>
      <c r="Q2895" s="121" t="s">
        <v>895</v>
      </c>
      <c r="R2895" s="121">
        <v>72937536</v>
      </c>
      <c r="S2895" s="121" t="s">
        <v>5985</v>
      </c>
      <c r="T2895" s="199">
        <v>42921</v>
      </c>
      <c r="U2895" s="199">
        <v>42940</v>
      </c>
      <c r="V2895" s="200" t="s">
        <v>4635</v>
      </c>
      <c r="W2895" s="200" t="s">
        <v>4634</v>
      </c>
      <c r="X2895" s="200" t="s">
        <v>4635</v>
      </c>
    </row>
    <row r="2896" spans="1:24" ht="33.75" x14ac:dyDescent="0.2">
      <c r="A2896" s="146">
        <v>0</v>
      </c>
      <c r="B2896" s="116">
        <f t="shared" si="92"/>
        <v>1001</v>
      </c>
      <c r="C2896" s="190">
        <f t="shared" si="93"/>
        <v>0</v>
      </c>
      <c r="D2896" s="167"/>
      <c r="E2896" s="117" t="s">
        <v>5805</v>
      </c>
      <c r="F2896" s="118" t="s">
        <v>15352</v>
      </c>
      <c r="G2896" s="119" t="s">
        <v>13652</v>
      </c>
      <c r="H2896" s="117" t="s">
        <v>1784</v>
      </c>
      <c r="I2896" s="117">
        <v>1044</v>
      </c>
      <c r="J2896" s="117"/>
      <c r="K2896" s="120">
        <v>1001</v>
      </c>
      <c r="L2896" s="121" t="s">
        <v>1136</v>
      </c>
      <c r="M2896" s="121" t="s">
        <v>891</v>
      </c>
      <c r="N2896" s="121">
        <v>2018</v>
      </c>
      <c r="O2896" s="121">
        <v>624</v>
      </c>
      <c r="P2896" s="121" t="s">
        <v>1592</v>
      </c>
      <c r="Q2896" s="121" t="s">
        <v>895</v>
      </c>
      <c r="R2896" s="121">
        <v>72973145</v>
      </c>
      <c r="S2896" s="121" t="s">
        <v>5985</v>
      </c>
      <c r="T2896" s="199">
        <v>43153</v>
      </c>
      <c r="U2896" s="199">
        <v>43304</v>
      </c>
      <c r="V2896" s="200" t="s">
        <v>4635</v>
      </c>
      <c r="W2896" s="200" t="s">
        <v>4634</v>
      </c>
      <c r="X2896" s="200" t="s">
        <v>4635</v>
      </c>
    </row>
    <row r="2897" spans="1:24" ht="33.75" x14ac:dyDescent="0.2">
      <c r="A2897" s="146">
        <v>0</v>
      </c>
      <c r="B2897" s="116">
        <f t="shared" si="92"/>
        <v>1100</v>
      </c>
      <c r="C2897" s="190">
        <f t="shared" si="93"/>
        <v>0</v>
      </c>
      <c r="D2897" s="167"/>
      <c r="E2897" s="117" t="s">
        <v>5805</v>
      </c>
      <c r="F2897" s="118" t="s">
        <v>10169</v>
      </c>
      <c r="G2897" s="119" t="s">
        <v>10170</v>
      </c>
      <c r="H2897" s="117" t="s">
        <v>1784</v>
      </c>
      <c r="I2897" s="117">
        <v>1044</v>
      </c>
      <c r="J2897" s="117"/>
      <c r="K2897" s="120">
        <v>1100</v>
      </c>
      <c r="L2897" s="121" t="s">
        <v>1136</v>
      </c>
      <c r="M2897" s="121" t="s">
        <v>891</v>
      </c>
      <c r="N2897" s="121">
        <v>2019</v>
      </c>
      <c r="O2897" s="121">
        <v>624</v>
      </c>
      <c r="P2897" s="121" t="s">
        <v>1592</v>
      </c>
      <c r="Q2897" s="121" t="s">
        <v>895</v>
      </c>
      <c r="R2897" s="121">
        <v>73051920</v>
      </c>
      <c r="S2897" s="121" t="s">
        <v>5985</v>
      </c>
      <c r="T2897" s="199">
        <v>43525</v>
      </c>
      <c r="U2897" s="199">
        <v>43714</v>
      </c>
      <c r="V2897" s="200" t="s">
        <v>4635</v>
      </c>
      <c r="W2897" s="200" t="s">
        <v>4634</v>
      </c>
      <c r="X2897" s="200" t="s">
        <v>4635</v>
      </c>
    </row>
    <row r="2898" spans="1:24" ht="16.5" x14ac:dyDescent="0.2">
      <c r="A2898" s="146">
        <v>0</v>
      </c>
      <c r="B2898" s="116">
        <f t="shared" si="92"/>
        <v>1386</v>
      </c>
      <c r="C2898" s="190">
        <f t="shared" si="93"/>
        <v>0</v>
      </c>
      <c r="D2898" s="167" t="s">
        <v>13950</v>
      </c>
      <c r="E2898" s="117" t="s">
        <v>1415</v>
      </c>
      <c r="F2898" s="118" t="s">
        <v>15353</v>
      </c>
      <c r="G2898" s="119" t="s">
        <v>1533</v>
      </c>
      <c r="H2898" s="117" t="s">
        <v>1784</v>
      </c>
      <c r="I2898" s="117">
        <v>1044</v>
      </c>
      <c r="J2898" s="117"/>
      <c r="K2898" s="120">
        <v>1386</v>
      </c>
      <c r="L2898" s="121" t="s">
        <v>1136</v>
      </c>
      <c r="M2898" s="121" t="s">
        <v>3227</v>
      </c>
      <c r="N2898" s="121">
        <v>2020</v>
      </c>
      <c r="O2898" s="121">
        <v>384</v>
      </c>
      <c r="P2898" s="121" t="s">
        <v>1592</v>
      </c>
      <c r="Q2898" s="121" t="s">
        <v>1593</v>
      </c>
      <c r="R2898" s="121">
        <v>73113257</v>
      </c>
      <c r="S2898" s="121" t="s">
        <v>1051</v>
      </c>
      <c r="T2898" s="199">
        <v>43831</v>
      </c>
      <c r="U2898" s="199"/>
      <c r="V2898" s="200" t="s">
        <v>4634</v>
      </c>
      <c r="W2898" s="200" t="s">
        <v>4635</v>
      </c>
      <c r="X2898" s="200" t="s">
        <v>4635</v>
      </c>
    </row>
    <row r="2899" spans="1:24" x14ac:dyDescent="0.2">
      <c r="A2899" s="146">
        <v>0</v>
      </c>
      <c r="B2899" s="116">
        <f t="shared" si="92"/>
        <v>1199</v>
      </c>
      <c r="C2899" s="190">
        <f t="shared" si="93"/>
        <v>0</v>
      </c>
      <c r="D2899" s="167" t="s">
        <v>894</v>
      </c>
      <c r="E2899" s="117" t="s">
        <v>1415</v>
      </c>
      <c r="F2899" s="118" t="s">
        <v>6269</v>
      </c>
      <c r="G2899" s="119" t="s">
        <v>1533</v>
      </c>
      <c r="H2899" s="117" t="s">
        <v>1784</v>
      </c>
      <c r="I2899" s="117">
        <v>1044</v>
      </c>
      <c r="J2899" s="117"/>
      <c r="K2899" s="120">
        <v>1199</v>
      </c>
      <c r="L2899" s="121" t="s">
        <v>1136</v>
      </c>
      <c r="M2899" s="121" t="s">
        <v>891</v>
      </c>
      <c r="N2899" s="121">
        <v>2016</v>
      </c>
      <c r="O2899" s="121">
        <v>384</v>
      </c>
      <c r="P2899" s="121" t="s">
        <v>1592</v>
      </c>
      <c r="Q2899" s="121" t="s">
        <v>1593</v>
      </c>
      <c r="R2899" s="121">
        <v>70097706</v>
      </c>
      <c r="S2899" s="121" t="s">
        <v>1051</v>
      </c>
      <c r="T2899" s="199">
        <v>42370</v>
      </c>
      <c r="U2899" s="199"/>
      <c r="V2899" s="200" t="s">
        <v>4634</v>
      </c>
      <c r="W2899" s="200" t="s">
        <v>4635</v>
      </c>
      <c r="X2899" s="200" t="s">
        <v>4635</v>
      </c>
    </row>
    <row r="2900" spans="1:24" ht="22.5" x14ac:dyDescent="0.2">
      <c r="A2900" s="146">
        <v>0</v>
      </c>
      <c r="B2900" s="116">
        <f t="shared" si="92"/>
        <v>824.98</v>
      </c>
      <c r="C2900" s="190">
        <f t="shared" si="93"/>
        <v>0</v>
      </c>
      <c r="D2900" s="167" t="s">
        <v>894</v>
      </c>
      <c r="E2900" s="117" t="s">
        <v>3637</v>
      </c>
      <c r="F2900" s="118" t="s">
        <v>5524</v>
      </c>
      <c r="G2900" s="119" t="s">
        <v>3639</v>
      </c>
      <c r="H2900" s="117" t="s">
        <v>2196</v>
      </c>
      <c r="I2900" s="117">
        <v>1045</v>
      </c>
      <c r="J2900" s="117"/>
      <c r="K2900" s="120">
        <v>824.98</v>
      </c>
      <c r="L2900" s="121" t="s">
        <v>1136</v>
      </c>
      <c r="M2900" s="121" t="s">
        <v>891</v>
      </c>
      <c r="N2900" s="121">
        <v>2017</v>
      </c>
      <c r="O2900" s="121">
        <v>316</v>
      </c>
      <c r="P2900" s="121" t="s">
        <v>1592</v>
      </c>
      <c r="Q2900" s="121" t="s">
        <v>895</v>
      </c>
      <c r="R2900" s="121">
        <v>72925799</v>
      </c>
      <c r="S2900" s="121" t="s">
        <v>3640</v>
      </c>
      <c r="T2900" s="199">
        <v>42851</v>
      </c>
      <c r="U2900" s="199">
        <v>42865</v>
      </c>
      <c r="V2900" s="200" t="s">
        <v>4634</v>
      </c>
      <c r="W2900" s="200" t="s">
        <v>4635</v>
      </c>
      <c r="X2900" s="200" t="s">
        <v>4635</v>
      </c>
    </row>
    <row r="2901" spans="1:24" ht="22.5" x14ac:dyDescent="0.2">
      <c r="A2901" s="146">
        <v>0</v>
      </c>
      <c r="B2901" s="116">
        <f t="shared" ref="B2901:B2964" si="94">K2901-K2901*$C$14</f>
        <v>749.98</v>
      </c>
      <c r="C2901" s="190">
        <f t="shared" ref="C2901:C2964" si="95">A2901*B2901</f>
        <v>0</v>
      </c>
      <c r="D2901" s="167" t="s">
        <v>894</v>
      </c>
      <c r="E2901" s="117" t="s">
        <v>3637</v>
      </c>
      <c r="F2901" s="118" t="s">
        <v>3638</v>
      </c>
      <c r="G2901" s="119" t="s">
        <v>3639</v>
      </c>
      <c r="H2901" s="117" t="s">
        <v>2196</v>
      </c>
      <c r="I2901" s="117">
        <v>1045</v>
      </c>
      <c r="J2901" s="117">
        <v>14</v>
      </c>
      <c r="K2901" s="120">
        <v>749.98</v>
      </c>
      <c r="L2901" s="121" t="s">
        <v>1136</v>
      </c>
      <c r="M2901" s="121" t="s">
        <v>891</v>
      </c>
      <c r="N2901" s="121">
        <v>2016</v>
      </c>
      <c r="O2901" s="121">
        <v>316</v>
      </c>
      <c r="P2901" s="121" t="s">
        <v>1592</v>
      </c>
      <c r="Q2901" s="121" t="s">
        <v>895</v>
      </c>
      <c r="R2901" s="121">
        <v>72134406</v>
      </c>
      <c r="S2901" s="121" t="s">
        <v>3640</v>
      </c>
      <c r="T2901" s="199">
        <v>42420</v>
      </c>
      <c r="U2901" s="199"/>
      <c r="V2901" s="200" t="s">
        <v>4634</v>
      </c>
      <c r="W2901" s="200" t="s">
        <v>4635</v>
      </c>
      <c r="X2901" s="200" t="s">
        <v>4635</v>
      </c>
    </row>
    <row r="2902" spans="1:24" ht="22.5" x14ac:dyDescent="0.2">
      <c r="A2902" s="146">
        <v>0</v>
      </c>
      <c r="B2902" s="116">
        <f t="shared" si="94"/>
        <v>1260.5999999999999</v>
      </c>
      <c r="C2902" s="190">
        <f t="shared" si="95"/>
        <v>0</v>
      </c>
      <c r="D2902" s="167" t="s">
        <v>894</v>
      </c>
      <c r="E2902" s="117" t="s">
        <v>3812</v>
      </c>
      <c r="F2902" s="118" t="s">
        <v>3813</v>
      </c>
      <c r="G2902" s="119" t="s">
        <v>4338</v>
      </c>
      <c r="H2902" s="117" t="s">
        <v>2196</v>
      </c>
      <c r="I2902" s="117">
        <v>1045</v>
      </c>
      <c r="J2902" s="117"/>
      <c r="K2902" s="120">
        <v>1260.5999999999999</v>
      </c>
      <c r="L2902" s="121" t="s">
        <v>1136</v>
      </c>
      <c r="M2902" s="121" t="s">
        <v>891</v>
      </c>
      <c r="N2902" s="121">
        <v>2016</v>
      </c>
      <c r="O2902" s="121">
        <v>432</v>
      </c>
      <c r="P2902" s="121" t="s">
        <v>1592</v>
      </c>
      <c r="Q2902" s="121" t="s">
        <v>527</v>
      </c>
      <c r="R2902" s="121">
        <v>72857791</v>
      </c>
      <c r="S2902" s="121" t="s">
        <v>4511</v>
      </c>
      <c r="T2902" s="199">
        <v>42529</v>
      </c>
      <c r="U2902" s="199">
        <v>42549</v>
      </c>
      <c r="V2902" s="200" t="s">
        <v>4635</v>
      </c>
      <c r="W2902" s="200" t="s">
        <v>4634</v>
      </c>
      <c r="X2902" s="200" t="s">
        <v>4635</v>
      </c>
    </row>
    <row r="2903" spans="1:24" ht="22.5" x14ac:dyDescent="0.2">
      <c r="A2903" s="146">
        <v>0</v>
      </c>
      <c r="B2903" s="116">
        <f t="shared" si="94"/>
        <v>1600.5</v>
      </c>
      <c r="C2903" s="190">
        <f t="shared" si="95"/>
        <v>0</v>
      </c>
      <c r="D2903" s="167" t="s">
        <v>3860</v>
      </c>
      <c r="E2903" s="117" t="s">
        <v>3812</v>
      </c>
      <c r="F2903" s="118" t="s">
        <v>14016</v>
      </c>
      <c r="G2903" s="119" t="s">
        <v>14017</v>
      </c>
      <c r="H2903" s="117" t="s">
        <v>2196</v>
      </c>
      <c r="I2903" s="117">
        <v>1045</v>
      </c>
      <c r="J2903" s="117"/>
      <c r="K2903" s="120">
        <v>1600.5</v>
      </c>
      <c r="L2903" s="121" t="s">
        <v>1136</v>
      </c>
      <c r="M2903" s="121" t="s">
        <v>891</v>
      </c>
      <c r="N2903" s="121">
        <v>2020</v>
      </c>
      <c r="O2903" s="121">
        <v>432</v>
      </c>
      <c r="P2903" s="121" t="s">
        <v>1592</v>
      </c>
      <c r="Q2903" s="121" t="s">
        <v>527</v>
      </c>
      <c r="R2903" s="121">
        <v>73099447</v>
      </c>
      <c r="S2903" s="121" t="s">
        <v>4511</v>
      </c>
      <c r="T2903" s="199">
        <v>43839</v>
      </c>
      <c r="U2903" s="199">
        <v>43840</v>
      </c>
      <c r="V2903" s="200" t="s">
        <v>4635</v>
      </c>
      <c r="W2903" s="200" t="s">
        <v>4634</v>
      </c>
      <c r="X2903" s="200" t="s">
        <v>4635</v>
      </c>
    </row>
    <row r="2904" spans="1:24" x14ac:dyDescent="0.2">
      <c r="A2904" s="146">
        <v>0</v>
      </c>
      <c r="B2904" s="116">
        <f t="shared" si="94"/>
        <v>629.20000000000005</v>
      </c>
      <c r="C2904" s="190">
        <f t="shared" si="95"/>
        <v>0</v>
      </c>
      <c r="D2904" s="167" t="s">
        <v>1106</v>
      </c>
      <c r="E2904" s="117" t="s">
        <v>4761</v>
      </c>
      <c r="F2904" s="118" t="s">
        <v>15354</v>
      </c>
      <c r="G2904" s="119" t="s">
        <v>10171</v>
      </c>
      <c r="H2904" s="117" t="s">
        <v>2196</v>
      </c>
      <c r="I2904" s="117">
        <v>1045</v>
      </c>
      <c r="J2904" s="117"/>
      <c r="K2904" s="120">
        <v>629.20000000000005</v>
      </c>
      <c r="L2904" s="121" t="s">
        <v>1136</v>
      </c>
      <c r="M2904" s="121" t="s">
        <v>891</v>
      </c>
      <c r="N2904" s="121">
        <v>2020</v>
      </c>
      <c r="O2904" s="121">
        <v>156</v>
      </c>
      <c r="P2904" s="121" t="s">
        <v>1592</v>
      </c>
      <c r="Q2904" s="121" t="s">
        <v>1593</v>
      </c>
      <c r="R2904" s="121">
        <v>73100350</v>
      </c>
      <c r="S2904" s="121" t="s">
        <v>5562</v>
      </c>
      <c r="T2904" s="199">
        <v>43846</v>
      </c>
      <c r="U2904" s="199">
        <v>43854</v>
      </c>
      <c r="V2904" s="200" t="s">
        <v>4634</v>
      </c>
      <c r="W2904" s="200" t="s">
        <v>4635</v>
      </c>
      <c r="X2904" s="200" t="s">
        <v>4635</v>
      </c>
    </row>
    <row r="2905" spans="1:24" ht="22.5" x14ac:dyDescent="0.2">
      <c r="A2905" s="146">
        <v>0</v>
      </c>
      <c r="B2905" s="116">
        <f t="shared" si="94"/>
        <v>1045</v>
      </c>
      <c r="C2905" s="190">
        <f t="shared" si="95"/>
        <v>0</v>
      </c>
      <c r="D2905" s="167" t="s">
        <v>1106</v>
      </c>
      <c r="E2905" s="117" t="s">
        <v>8061</v>
      </c>
      <c r="F2905" s="118" t="s">
        <v>12717</v>
      </c>
      <c r="G2905" s="119" t="s">
        <v>12718</v>
      </c>
      <c r="H2905" s="117" t="s">
        <v>2196</v>
      </c>
      <c r="I2905" s="117">
        <v>1045</v>
      </c>
      <c r="J2905" s="117"/>
      <c r="K2905" s="120">
        <v>1045</v>
      </c>
      <c r="L2905" s="121" t="s">
        <v>1136</v>
      </c>
      <c r="M2905" s="121" t="s">
        <v>891</v>
      </c>
      <c r="N2905" s="121">
        <v>2020</v>
      </c>
      <c r="O2905" s="121">
        <v>428</v>
      </c>
      <c r="P2905" s="121" t="s">
        <v>1592</v>
      </c>
      <c r="Q2905" s="121" t="s">
        <v>895</v>
      </c>
      <c r="R2905" s="121">
        <v>73092321</v>
      </c>
      <c r="S2905" s="121" t="s">
        <v>8299</v>
      </c>
      <c r="T2905" s="199">
        <v>43774</v>
      </c>
      <c r="U2905" s="199">
        <v>43777</v>
      </c>
      <c r="V2905" s="200" t="s">
        <v>4635</v>
      </c>
      <c r="W2905" s="200" t="s">
        <v>4634</v>
      </c>
      <c r="X2905" s="200" t="s">
        <v>4635</v>
      </c>
    </row>
    <row r="2906" spans="1:24" x14ac:dyDescent="0.2">
      <c r="A2906" s="146">
        <v>0</v>
      </c>
      <c r="B2906" s="116">
        <f t="shared" si="94"/>
        <v>1299.98</v>
      </c>
      <c r="C2906" s="190">
        <f t="shared" si="95"/>
        <v>0</v>
      </c>
      <c r="D2906" s="167" t="s">
        <v>894</v>
      </c>
      <c r="E2906" s="117" t="s">
        <v>2194</v>
      </c>
      <c r="F2906" s="118" t="s">
        <v>9489</v>
      </c>
      <c r="G2906" s="119" t="s">
        <v>2195</v>
      </c>
      <c r="H2906" s="117" t="s">
        <v>2196</v>
      </c>
      <c r="I2906" s="117">
        <v>1045</v>
      </c>
      <c r="J2906" s="117">
        <v>8</v>
      </c>
      <c r="K2906" s="120">
        <v>1299.98</v>
      </c>
      <c r="L2906" s="121" t="s">
        <v>1136</v>
      </c>
      <c r="M2906" s="121" t="s">
        <v>891</v>
      </c>
      <c r="N2906" s="121">
        <v>2014</v>
      </c>
      <c r="O2906" s="121">
        <v>672</v>
      </c>
      <c r="P2906" s="121" t="s">
        <v>1592</v>
      </c>
      <c r="Q2906" s="121" t="s">
        <v>895</v>
      </c>
      <c r="R2906" s="121">
        <v>62706806</v>
      </c>
      <c r="S2906" s="121" t="s">
        <v>2197</v>
      </c>
      <c r="T2906" s="199">
        <v>41738</v>
      </c>
      <c r="U2906" s="199"/>
      <c r="V2906" s="200" t="s">
        <v>4634</v>
      </c>
      <c r="W2906" s="200" t="s">
        <v>4635</v>
      </c>
      <c r="X2906" s="200" t="s">
        <v>4635</v>
      </c>
    </row>
    <row r="2907" spans="1:24" ht="22.5" x14ac:dyDescent="0.2">
      <c r="A2907" s="146">
        <v>0</v>
      </c>
      <c r="B2907" s="116">
        <f t="shared" si="94"/>
        <v>650.1</v>
      </c>
      <c r="C2907" s="190">
        <f t="shared" si="95"/>
        <v>0</v>
      </c>
      <c r="D2907" s="167"/>
      <c r="E2907" s="117" t="s">
        <v>7345</v>
      </c>
      <c r="F2907" s="118" t="s">
        <v>7346</v>
      </c>
      <c r="G2907" s="119" t="s">
        <v>7578</v>
      </c>
      <c r="H2907" s="117" t="s">
        <v>2442</v>
      </c>
      <c r="I2907" s="117">
        <v>1046</v>
      </c>
      <c r="J2907" s="117"/>
      <c r="K2907" s="120">
        <v>650.1</v>
      </c>
      <c r="L2907" s="121" t="s">
        <v>1136</v>
      </c>
      <c r="M2907" s="121" t="s">
        <v>891</v>
      </c>
      <c r="N2907" s="121">
        <v>2018</v>
      </c>
      <c r="O2907" s="121">
        <v>116</v>
      </c>
      <c r="P2907" s="121" t="s">
        <v>892</v>
      </c>
      <c r="Q2907" s="121" t="s">
        <v>895</v>
      </c>
      <c r="R2907" s="121">
        <v>72984666</v>
      </c>
      <c r="S2907" s="121" t="s">
        <v>7579</v>
      </c>
      <c r="T2907" s="199">
        <v>43209</v>
      </c>
      <c r="U2907" s="199">
        <v>43231</v>
      </c>
      <c r="V2907" s="200" t="s">
        <v>4634</v>
      </c>
      <c r="W2907" s="200" t="s">
        <v>4634</v>
      </c>
      <c r="X2907" s="200" t="s">
        <v>4635</v>
      </c>
    </row>
    <row r="2908" spans="1:24" ht="33.75" x14ac:dyDescent="0.2">
      <c r="A2908" s="146">
        <v>0</v>
      </c>
      <c r="B2908" s="116">
        <f t="shared" si="94"/>
        <v>1100</v>
      </c>
      <c r="C2908" s="190">
        <f t="shared" si="95"/>
        <v>0</v>
      </c>
      <c r="D2908" s="167"/>
      <c r="E2908" s="117" t="s">
        <v>7344</v>
      </c>
      <c r="F2908" s="118" t="s">
        <v>7882</v>
      </c>
      <c r="G2908" s="119" t="s">
        <v>8342</v>
      </c>
      <c r="H2908" s="117" t="s">
        <v>2442</v>
      </c>
      <c r="I2908" s="117">
        <v>1046</v>
      </c>
      <c r="J2908" s="117"/>
      <c r="K2908" s="120">
        <v>1100</v>
      </c>
      <c r="L2908" s="121" t="s">
        <v>1136</v>
      </c>
      <c r="M2908" s="121" t="s">
        <v>891</v>
      </c>
      <c r="N2908" s="121">
        <v>2018</v>
      </c>
      <c r="O2908" s="121">
        <v>232</v>
      </c>
      <c r="P2908" s="121" t="s">
        <v>1592</v>
      </c>
      <c r="Q2908" s="121" t="s">
        <v>895</v>
      </c>
      <c r="R2908" s="121">
        <v>72984667</v>
      </c>
      <c r="S2908" s="121" t="s">
        <v>12909</v>
      </c>
      <c r="T2908" s="199">
        <v>43242</v>
      </c>
      <c r="U2908" s="199">
        <v>43259</v>
      </c>
      <c r="V2908" s="200" t="s">
        <v>4634</v>
      </c>
      <c r="W2908" s="200" t="s">
        <v>4634</v>
      </c>
      <c r="X2908" s="200" t="s">
        <v>4635</v>
      </c>
    </row>
    <row r="2909" spans="1:24" ht="22.5" x14ac:dyDescent="0.2">
      <c r="A2909" s="146">
        <v>0</v>
      </c>
      <c r="B2909" s="116">
        <f t="shared" si="94"/>
        <v>349.8</v>
      </c>
      <c r="C2909" s="190">
        <f t="shared" si="95"/>
        <v>0</v>
      </c>
      <c r="D2909" s="167"/>
      <c r="E2909" s="117" t="s">
        <v>9490</v>
      </c>
      <c r="F2909" s="118" t="s">
        <v>9698</v>
      </c>
      <c r="G2909" s="119" t="s">
        <v>9699</v>
      </c>
      <c r="H2909" s="117" t="s">
        <v>2442</v>
      </c>
      <c r="I2909" s="117">
        <v>1046</v>
      </c>
      <c r="J2909" s="117"/>
      <c r="K2909" s="120">
        <v>349.8</v>
      </c>
      <c r="L2909" s="121" t="s">
        <v>1136</v>
      </c>
      <c r="M2909" s="121" t="s">
        <v>891</v>
      </c>
      <c r="N2909" s="121">
        <v>2019</v>
      </c>
      <c r="O2909" s="121">
        <v>56</v>
      </c>
      <c r="P2909" s="121" t="s">
        <v>892</v>
      </c>
      <c r="Q2909" s="121" t="s">
        <v>895</v>
      </c>
      <c r="R2909" s="121">
        <v>73038340</v>
      </c>
      <c r="S2909" s="121" t="s">
        <v>9700</v>
      </c>
      <c r="T2909" s="199">
        <v>43502</v>
      </c>
      <c r="U2909" s="199">
        <v>43504</v>
      </c>
      <c r="V2909" s="200" t="s">
        <v>4634</v>
      </c>
      <c r="W2909" s="200" t="s">
        <v>4635</v>
      </c>
      <c r="X2909" s="200" t="s">
        <v>4635</v>
      </c>
    </row>
    <row r="2910" spans="1:24" ht="22.5" x14ac:dyDescent="0.2">
      <c r="A2910" s="146">
        <v>0</v>
      </c>
      <c r="B2910" s="116">
        <f t="shared" si="94"/>
        <v>1500.4</v>
      </c>
      <c r="C2910" s="190">
        <f t="shared" si="95"/>
        <v>0</v>
      </c>
      <c r="D2910" s="167" t="s">
        <v>1106</v>
      </c>
      <c r="E2910" s="117" t="s">
        <v>8051</v>
      </c>
      <c r="F2910" s="118" t="s">
        <v>12711</v>
      </c>
      <c r="G2910" s="119" t="s">
        <v>13290</v>
      </c>
      <c r="H2910" s="117" t="s">
        <v>2442</v>
      </c>
      <c r="I2910" s="117">
        <v>1046</v>
      </c>
      <c r="J2910" s="117"/>
      <c r="K2910" s="120">
        <v>1500.4</v>
      </c>
      <c r="L2910" s="121" t="s">
        <v>1136</v>
      </c>
      <c r="M2910" s="121" t="s">
        <v>891</v>
      </c>
      <c r="N2910" s="121">
        <v>2020</v>
      </c>
      <c r="O2910" s="121">
        <v>364</v>
      </c>
      <c r="P2910" s="121" t="s">
        <v>1592</v>
      </c>
      <c r="Q2910" s="121" t="s">
        <v>893</v>
      </c>
      <c r="R2910" s="121">
        <v>73092205</v>
      </c>
      <c r="S2910" s="121" t="s">
        <v>13653</v>
      </c>
      <c r="T2910" s="199">
        <v>43817</v>
      </c>
      <c r="U2910" s="199">
        <v>43826</v>
      </c>
      <c r="V2910" s="200" t="s">
        <v>4634</v>
      </c>
      <c r="W2910" s="200" t="s">
        <v>4635</v>
      </c>
      <c r="X2910" s="200" t="s">
        <v>4635</v>
      </c>
    </row>
    <row r="2911" spans="1:24" x14ac:dyDescent="0.2">
      <c r="A2911" s="146">
        <v>0</v>
      </c>
      <c r="B2911" s="116">
        <f t="shared" si="94"/>
        <v>950.4</v>
      </c>
      <c r="C2911" s="190">
        <f t="shared" si="95"/>
        <v>0</v>
      </c>
      <c r="D2911" s="167"/>
      <c r="E2911" s="117" t="s">
        <v>4762</v>
      </c>
      <c r="F2911" s="118" t="s">
        <v>4763</v>
      </c>
      <c r="G2911" s="119" t="s">
        <v>4764</v>
      </c>
      <c r="H2911" s="117" t="s">
        <v>2442</v>
      </c>
      <c r="I2911" s="117">
        <v>1046</v>
      </c>
      <c r="J2911" s="117"/>
      <c r="K2911" s="120">
        <v>950.4</v>
      </c>
      <c r="L2911" s="121" t="s">
        <v>1136</v>
      </c>
      <c r="M2911" s="121" t="s">
        <v>891</v>
      </c>
      <c r="N2911" s="121">
        <v>2017</v>
      </c>
      <c r="O2911" s="121">
        <v>196</v>
      </c>
      <c r="P2911" s="121" t="s">
        <v>1592</v>
      </c>
      <c r="Q2911" s="121" t="s">
        <v>895</v>
      </c>
      <c r="R2911" s="121">
        <v>72893541</v>
      </c>
      <c r="S2911" s="121" t="s">
        <v>5986</v>
      </c>
      <c r="T2911" s="199">
        <v>42683</v>
      </c>
      <c r="U2911" s="199">
        <v>42692</v>
      </c>
      <c r="V2911" s="200" t="s">
        <v>4634</v>
      </c>
      <c r="W2911" s="200" t="s">
        <v>4635</v>
      </c>
      <c r="X2911" s="200" t="s">
        <v>4635</v>
      </c>
    </row>
    <row r="2912" spans="1:24" ht="22.5" x14ac:dyDescent="0.2">
      <c r="A2912" s="146">
        <v>0</v>
      </c>
      <c r="B2912" s="116">
        <f t="shared" si="94"/>
        <v>1029.5999999999999</v>
      </c>
      <c r="C2912" s="190">
        <f t="shared" si="95"/>
        <v>0</v>
      </c>
      <c r="D2912" s="167"/>
      <c r="E2912" s="117" t="s">
        <v>11063</v>
      </c>
      <c r="F2912" s="118" t="s">
        <v>11064</v>
      </c>
      <c r="G2912" s="119" t="s">
        <v>11065</v>
      </c>
      <c r="H2912" s="117" t="s">
        <v>2442</v>
      </c>
      <c r="I2912" s="117">
        <v>1046</v>
      </c>
      <c r="J2912" s="117"/>
      <c r="K2912" s="120">
        <v>1029.5999999999999</v>
      </c>
      <c r="L2912" s="121" t="s">
        <v>1136</v>
      </c>
      <c r="M2912" s="121" t="s">
        <v>891</v>
      </c>
      <c r="N2912" s="121">
        <v>2019</v>
      </c>
      <c r="O2912" s="121">
        <v>144</v>
      </c>
      <c r="P2912" s="121" t="s">
        <v>1592</v>
      </c>
      <c r="Q2912" s="121" t="s">
        <v>893</v>
      </c>
      <c r="R2912" s="121">
        <v>73053119</v>
      </c>
      <c r="S2912" s="121" t="s">
        <v>11066</v>
      </c>
      <c r="T2912" s="199">
        <v>43634</v>
      </c>
      <c r="U2912" s="199">
        <v>43644</v>
      </c>
      <c r="V2912" s="200" t="s">
        <v>4634</v>
      </c>
      <c r="W2912" s="200" t="s">
        <v>4635</v>
      </c>
      <c r="X2912" s="200" t="s">
        <v>4635</v>
      </c>
    </row>
    <row r="2913" spans="1:24" ht="22.5" x14ac:dyDescent="0.2">
      <c r="A2913" s="146">
        <v>0</v>
      </c>
      <c r="B2913" s="116">
        <f t="shared" si="94"/>
        <v>1500.4</v>
      </c>
      <c r="C2913" s="190">
        <f t="shared" si="95"/>
        <v>0</v>
      </c>
      <c r="D2913" s="167"/>
      <c r="E2913" s="117" t="s">
        <v>6804</v>
      </c>
      <c r="F2913" s="118" t="s">
        <v>6805</v>
      </c>
      <c r="G2913" s="119" t="s">
        <v>7069</v>
      </c>
      <c r="H2913" s="117" t="s">
        <v>2442</v>
      </c>
      <c r="I2913" s="117">
        <v>1046</v>
      </c>
      <c r="J2913" s="117"/>
      <c r="K2913" s="120">
        <v>1500.4</v>
      </c>
      <c r="L2913" s="121" t="s">
        <v>1136</v>
      </c>
      <c r="M2913" s="121" t="s">
        <v>891</v>
      </c>
      <c r="N2913" s="121">
        <v>2018</v>
      </c>
      <c r="O2913" s="121">
        <v>508</v>
      </c>
      <c r="P2913" s="121" t="s">
        <v>1592</v>
      </c>
      <c r="Q2913" s="121" t="s">
        <v>893</v>
      </c>
      <c r="R2913" s="121">
        <v>72963376</v>
      </c>
      <c r="S2913" s="121" t="s">
        <v>7070</v>
      </c>
      <c r="T2913" s="199">
        <v>43188</v>
      </c>
      <c r="U2913" s="199">
        <v>43189</v>
      </c>
      <c r="V2913" s="200" t="s">
        <v>4634</v>
      </c>
      <c r="W2913" s="200" t="s">
        <v>4634</v>
      </c>
      <c r="X2913" s="200" t="s">
        <v>4635</v>
      </c>
    </row>
    <row r="2914" spans="1:24" ht="22.5" x14ac:dyDescent="0.2">
      <c r="A2914" s="146">
        <v>0</v>
      </c>
      <c r="B2914" s="116">
        <f t="shared" si="94"/>
        <v>775.5</v>
      </c>
      <c r="C2914" s="190">
        <f t="shared" si="95"/>
        <v>0</v>
      </c>
      <c r="D2914" s="167"/>
      <c r="E2914" s="117" t="s">
        <v>7347</v>
      </c>
      <c r="F2914" s="118" t="s">
        <v>7348</v>
      </c>
      <c r="G2914" s="119" t="s">
        <v>7595</v>
      </c>
      <c r="H2914" s="117" t="s">
        <v>2442</v>
      </c>
      <c r="I2914" s="117">
        <v>1046</v>
      </c>
      <c r="J2914" s="117"/>
      <c r="K2914" s="120">
        <v>775.5</v>
      </c>
      <c r="L2914" s="121" t="s">
        <v>1136</v>
      </c>
      <c r="M2914" s="121" t="s">
        <v>891</v>
      </c>
      <c r="N2914" s="121">
        <v>2018</v>
      </c>
      <c r="O2914" s="121">
        <v>180</v>
      </c>
      <c r="P2914" s="121" t="s">
        <v>1592</v>
      </c>
      <c r="Q2914" s="121" t="s">
        <v>895</v>
      </c>
      <c r="R2914" s="121">
        <v>72984668</v>
      </c>
      <c r="S2914" s="121" t="s">
        <v>7596</v>
      </c>
      <c r="T2914" s="199">
        <v>43209</v>
      </c>
      <c r="U2914" s="199">
        <v>43231</v>
      </c>
      <c r="V2914" s="200" t="s">
        <v>4634</v>
      </c>
      <c r="W2914" s="200" t="s">
        <v>4635</v>
      </c>
      <c r="X2914" s="200" t="s">
        <v>4635</v>
      </c>
    </row>
    <row r="2915" spans="1:24" x14ac:dyDescent="0.2">
      <c r="A2915" s="146">
        <v>0</v>
      </c>
      <c r="B2915" s="116">
        <f t="shared" si="94"/>
        <v>850.3</v>
      </c>
      <c r="C2915" s="190">
        <f t="shared" si="95"/>
        <v>0</v>
      </c>
      <c r="D2915" s="167"/>
      <c r="E2915" s="117" t="s">
        <v>5408</v>
      </c>
      <c r="F2915" s="118" t="s">
        <v>5409</v>
      </c>
      <c r="G2915" s="119" t="s">
        <v>5526</v>
      </c>
      <c r="H2915" s="117" t="s">
        <v>2442</v>
      </c>
      <c r="I2915" s="117">
        <v>1046</v>
      </c>
      <c r="J2915" s="117"/>
      <c r="K2915" s="120">
        <v>850.3</v>
      </c>
      <c r="L2915" s="121" t="s">
        <v>1136</v>
      </c>
      <c r="M2915" s="121" t="s">
        <v>891</v>
      </c>
      <c r="N2915" s="121">
        <v>2017</v>
      </c>
      <c r="O2915" s="121">
        <v>224</v>
      </c>
      <c r="P2915" s="121" t="s">
        <v>1592</v>
      </c>
      <c r="Q2915" s="121" t="s">
        <v>895</v>
      </c>
      <c r="R2915" s="121">
        <v>72923762</v>
      </c>
      <c r="S2915" s="121" t="s">
        <v>5527</v>
      </c>
      <c r="T2915" s="199">
        <v>42859</v>
      </c>
      <c r="U2915" s="199">
        <v>42877</v>
      </c>
      <c r="V2915" s="200" t="s">
        <v>4634</v>
      </c>
      <c r="W2915" s="200" t="s">
        <v>4634</v>
      </c>
      <c r="X2915" s="200" t="s">
        <v>4635</v>
      </c>
    </row>
    <row r="2916" spans="1:24" x14ac:dyDescent="0.2">
      <c r="A2916" s="146">
        <v>0</v>
      </c>
      <c r="B2916" s="116">
        <f t="shared" si="94"/>
        <v>1280.4000000000001</v>
      </c>
      <c r="C2916" s="190">
        <f t="shared" si="95"/>
        <v>0</v>
      </c>
      <c r="D2916" s="167"/>
      <c r="E2916" s="117" t="s">
        <v>9491</v>
      </c>
      <c r="F2916" s="118" t="s">
        <v>9492</v>
      </c>
      <c r="G2916" s="119" t="s">
        <v>10172</v>
      </c>
      <c r="H2916" s="117" t="s">
        <v>2442</v>
      </c>
      <c r="I2916" s="117">
        <v>1046</v>
      </c>
      <c r="J2916" s="117"/>
      <c r="K2916" s="120">
        <v>1280.4000000000001</v>
      </c>
      <c r="L2916" s="121" t="s">
        <v>1136</v>
      </c>
      <c r="M2916" s="121" t="s">
        <v>891</v>
      </c>
      <c r="N2916" s="121">
        <v>2019</v>
      </c>
      <c r="O2916" s="121">
        <v>224</v>
      </c>
      <c r="P2916" s="121" t="s">
        <v>1592</v>
      </c>
      <c r="Q2916" s="121" t="s">
        <v>893</v>
      </c>
      <c r="R2916" s="121">
        <v>73038356</v>
      </c>
      <c r="S2916" s="121" t="s">
        <v>10173</v>
      </c>
      <c r="T2916" s="199">
        <v>43530</v>
      </c>
      <c r="U2916" s="199">
        <v>43553</v>
      </c>
      <c r="V2916" s="200" t="s">
        <v>4634</v>
      </c>
      <c r="W2916" s="200" t="s">
        <v>4635</v>
      </c>
      <c r="X2916" s="200" t="s">
        <v>4635</v>
      </c>
    </row>
    <row r="2917" spans="1:24" ht="33.75" x14ac:dyDescent="0.2">
      <c r="A2917" s="146">
        <v>0</v>
      </c>
      <c r="B2917" s="116">
        <f t="shared" si="94"/>
        <v>812.9</v>
      </c>
      <c r="C2917" s="190">
        <f t="shared" si="95"/>
        <v>0</v>
      </c>
      <c r="D2917" s="167"/>
      <c r="E2917" s="117" t="s">
        <v>5806</v>
      </c>
      <c r="F2917" s="118" t="s">
        <v>5807</v>
      </c>
      <c r="G2917" s="119" t="s">
        <v>5901</v>
      </c>
      <c r="H2917" s="117" t="s">
        <v>2442</v>
      </c>
      <c r="I2917" s="117">
        <v>1046</v>
      </c>
      <c r="J2917" s="117"/>
      <c r="K2917" s="120">
        <v>812.9</v>
      </c>
      <c r="L2917" s="121" t="s">
        <v>1136</v>
      </c>
      <c r="M2917" s="121" t="s">
        <v>891</v>
      </c>
      <c r="N2917" s="121">
        <v>2017</v>
      </c>
      <c r="O2917" s="121">
        <v>144</v>
      </c>
      <c r="P2917" s="121" t="s">
        <v>1592</v>
      </c>
      <c r="Q2917" s="121" t="s">
        <v>895</v>
      </c>
      <c r="R2917" s="121">
        <v>72937541</v>
      </c>
      <c r="S2917" s="121" t="s">
        <v>5902</v>
      </c>
      <c r="T2917" s="199">
        <v>42905</v>
      </c>
      <c r="U2917" s="199">
        <v>42940</v>
      </c>
      <c r="V2917" s="200" t="s">
        <v>4634</v>
      </c>
      <c r="W2917" s="200" t="s">
        <v>4635</v>
      </c>
      <c r="X2917" s="200" t="s">
        <v>4635</v>
      </c>
    </row>
    <row r="2918" spans="1:24" ht="22.5" x14ac:dyDescent="0.2">
      <c r="A2918" s="146">
        <v>0</v>
      </c>
      <c r="B2918" s="116">
        <f t="shared" si="94"/>
        <v>1365.1</v>
      </c>
      <c r="C2918" s="190">
        <f t="shared" si="95"/>
        <v>0</v>
      </c>
      <c r="D2918" s="167" t="s">
        <v>13956</v>
      </c>
      <c r="E2918" s="117" t="s">
        <v>6194</v>
      </c>
      <c r="F2918" s="118" t="s">
        <v>15355</v>
      </c>
      <c r="G2918" s="119" t="s">
        <v>6469</v>
      </c>
      <c r="H2918" s="117" t="s">
        <v>2442</v>
      </c>
      <c r="I2918" s="117">
        <v>1046</v>
      </c>
      <c r="J2918" s="117"/>
      <c r="K2918" s="120">
        <v>1365.1</v>
      </c>
      <c r="L2918" s="121" t="s">
        <v>1136</v>
      </c>
      <c r="M2918" s="121" t="s">
        <v>3228</v>
      </c>
      <c r="N2918" s="121">
        <v>2020</v>
      </c>
      <c r="O2918" s="121">
        <v>344</v>
      </c>
      <c r="P2918" s="121" t="s">
        <v>1592</v>
      </c>
      <c r="Q2918" s="121" t="s">
        <v>1593</v>
      </c>
      <c r="R2918" s="121">
        <v>73112848</v>
      </c>
      <c r="S2918" s="121" t="s">
        <v>6470</v>
      </c>
      <c r="T2918" s="199">
        <v>43831</v>
      </c>
      <c r="U2918" s="199"/>
      <c r="V2918" s="200" t="s">
        <v>4634</v>
      </c>
      <c r="W2918" s="200" t="s">
        <v>4635</v>
      </c>
      <c r="X2918" s="200" t="s">
        <v>4635</v>
      </c>
    </row>
    <row r="2919" spans="1:24" ht="33.75" x14ac:dyDescent="0.2">
      <c r="A2919" s="146">
        <v>0</v>
      </c>
      <c r="B2919" s="116">
        <f t="shared" si="94"/>
        <v>889.9</v>
      </c>
      <c r="C2919" s="190">
        <f t="shared" si="95"/>
        <v>0</v>
      </c>
      <c r="D2919" s="167" t="s">
        <v>13956</v>
      </c>
      <c r="E2919" s="117" t="s">
        <v>2718</v>
      </c>
      <c r="F2919" s="118" t="s">
        <v>15356</v>
      </c>
      <c r="G2919" s="119" t="s">
        <v>2682</v>
      </c>
      <c r="H2919" s="117" t="s">
        <v>2442</v>
      </c>
      <c r="I2919" s="117">
        <v>1046</v>
      </c>
      <c r="J2919" s="117"/>
      <c r="K2919" s="120">
        <v>889.9</v>
      </c>
      <c r="L2919" s="121" t="s">
        <v>1136</v>
      </c>
      <c r="M2919" s="121" t="s">
        <v>3227</v>
      </c>
      <c r="N2919" s="121">
        <v>2020</v>
      </c>
      <c r="O2919" s="121">
        <v>160</v>
      </c>
      <c r="P2919" s="121" t="s">
        <v>1592</v>
      </c>
      <c r="Q2919" s="121" t="s">
        <v>9633</v>
      </c>
      <c r="R2919" s="121">
        <v>73104990</v>
      </c>
      <c r="S2919" s="121" t="s">
        <v>2719</v>
      </c>
      <c r="T2919" s="199">
        <v>43831</v>
      </c>
      <c r="U2919" s="199"/>
      <c r="V2919" s="200" t="s">
        <v>4634</v>
      </c>
      <c r="W2919" s="200" t="s">
        <v>4635</v>
      </c>
      <c r="X2919" s="200" t="s">
        <v>4635</v>
      </c>
    </row>
    <row r="2920" spans="1:24" ht="22.5" x14ac:dyDescent="0.2">
      <c r="A2920" s="146">
        <v>0</v>
      </c>
      <c r="B2920" s="116">
        <f t="shared" si="94"/>
        <v>479.6</v>
      </c>
      <c r="C2920" s="190">
        <f t="shared" si="95"/>
        <v>0</v>
      </c>
      <c r="D2920" s="167" t="s">
        <v>13956</v>
      </c>
      <c r="E2920" s="117" t="s">
        <v>11712</v>
      </c>
      <c r="F2920" s="118" t="s">
        <v>15357</v>
      </c>
      <c r="G2920" s="119" t="s">
        <v>13654</v>
      </c>
      <c r="H2920" s="117" t="s">
        <v>2442</v>
      </c>
      <c r="I2920" s="117">
        <v>1046</v>
      </c>
      <c r="J2920" s="117"/>
      <c r="K2920" s="120">
        <v>479.6</v>
      </c>
      <c r="L2920" s="121" t="s">
        <v>1136</v>
      </c>
      <c r="M2920" s="121" t="s">
        <v>3228</v>
      </c>
      <c r="N2920" s="121">
        <v>2020</v>
      </c>
      <c r="O2920" s="121">
        <v>116</v>
      </c>
      <c r="P2920" s="121" t="s">
        <v>892</v>
      </c>
      <c r="Q2920" s="121" t="s">
        <v>895</v>
      </c>
      <c r="R2920" s="121">
        <v>73105292</v>
      </c>
      <c r="S2920" s="121" t="s">
        <v>13655</v>
      </c>
      <c r="T2920" s="199">
        <v>43831</v>
      </c>
      <c r="U2920" s="199"/>
      <c r="V2920" s="200" t="s">
        <v>4634</v>
      </c>
      <c r="W2920" s="200" t="s">
        <v>4635</v>
      </c>
      <c r="X2920" s="200" t="s">
        <v>4635</v>
      </c>
    </row>
    <row r="2921" spans="1:24" x14ac:dyDescent="0.2">
      <c r="A2921" s="146">
        <v>0</v>
      </c>
      <c r="B2921" s="116">
        <f t="shared" si="94"/>
        <v>1100</v>
      </c>
      <c r="C2921" s="190">
        <f t="shared" si="95"/>
        <v>0</v>
      </c>
      <c r="D2921" s="167"/>
      <c r="E2921" s="117" t="s">
        <v>11710</v>
      </c>
      <c r="F2921" s="118" t="s">
        <v>11711</v>
      </c>
      <c r="G2921" s="119" t="s">
        <v>12043</v>
      </c>
      <c r="H2921" s="117" t="s">
        <v>2442</v>
      </c>
      <c r="I2921" s="117">
        <v>1046</v>
      </c>
      <c r="J2921" s="117"/>
      <c r="K2921" s="120">
        <v>1100</v>
      </c>
      <c r="L2921" s="121" t="s">
        <v>1136</v>
      </c>
      <c r="M2921" s="121" t="s">
        <v>891</v>
      </c>
      <c r="N2921" s="121">
        <v>2019</v>
      </c>
      <c r="O2921" s="121">
        <v>308</v>
      </c>
      <c r="P2921" s="121" t="s">
        <v>1592</v>
      </c>
      <c r="Q2921" s="121" t="s">
        <v>893</v>
      </c>
      <c r="R2921" s="121">
        <v>73070895</v>
      </c>
      <c r="S2921" s="121" t="s">
        <v>12044</v>
      </c>
      <c r="T2921" s="199">
        <v>43721</v>
      </c>
      <c r="U2921" s="199">
        <v>43735</v>
      </c>
      <c r="V2921" s="200" t="s">
        <v>4634</v>
      </c>
      <c r="W2921" s="200" t="s">
        <v>4634</v>
      </c>
      <c r="X2921" s="200" t="s">
        <v>4635</v>
      </c>
    </row>
    <row r="2922" spans="1:24" x14ac:dyDescent="0.2">
      <c r="A2922" s="146">
        <v>0</v>
      </c>
      <c r="B2922" s="116">
        <f t="shared" si="94"/>
        <v>1001</v>
      </c>
      <c r="C2922" s="190">
        <f t="shared" si="95"/>
        <v>0</v>
      </c>
      <c r="D2922" s="167"/>
      <c r="E2922" s="117" t="s">
        <v>8839</v>
      </c>
      <c r="F2922" s="118" t="s">
        <v>8840</v>
      </c>
      <c r="G2922" s="119" t="s">
        <v>8841</v>
      </c>
      <c r="H2922" s="117" t="s">
        <v>2442</v>
      </c>
      <c r="I2922" s="117">
        <v>1046</v>
      </c>
      <c r="J2922" s="117"/>
      <c r="K2922" s="120">
        <v>1001</v>
      </c>
      <c r="L2922" s="121" t="s">
        <v>1136</v>
      </c>
      <c r="M2922" s="121" t="s">
        <v>891</v>
      </c>
      <c r="N2922" s="121">
        <v>2018</v>
      </c>
      <c r="O2922" s="121">
        <v>320</v>
      </c>
      <c r="P2922" s="121" t="s">
        <v>1592</v>
      </c>
      <c r="Q2922" s="121" t="s">
        <v>895</v>
      </c>
      <c r="R2922" s="121">
        <v>73023941</v>
      </c>
      <c r="S2922" s="121" t="s">
        <v>8842</v>
      </c>
      <c r="T2922" s="199">
        <v>43377</v>
      </c>
      <c r="U2922" s="199">
        <v>43392</v>
      </c>
      <c r="V2922" s="200" t="s">
        <v>4634</v>
      </c>
      <c r="W2922" s="200" t="s">
        <v>4635</v>
      </c>
      <c r="X2922" s="200" t="s">
        <v>4635</v>
      </c>
    </row>
    <row r="2923" spans="1:24" ht="22.5" x14ac:dyDescent="0.2">
      <c r="A2923" s="146">
        <v>0</v>
      </c>
      <c r="B2923" s="116">
        <f t="shared" si="94"/>
        <v>899.8</v>
      </c>
      <c r="C2923" s="190">
        <f t="shared" si="95"/>
        <v>0</v>
      </c>
      <c r="D2923" s="167"/>
      <c r="E2923" s="117" t="s">
        <v>11067</v>
      </c>
      <c r="F2923" s="118" t="s">
        <v>11068</v>
      </c>
      <c r="G2923" s="119" t="s">
        <v>11069</v>
      </c>
      <c r="H2923" s="117" t="s">
        <v>2442</v>
      </c>
      <c r="I2923" s="117">
        <v>1046</v>
      </c>
      <c r="J2923" s="117"/>
      <c r="K2923" s="120">
        <v>899.8</v>
      </c>
      <c r="L2923" s="121" t="s">
        <v>1136</v>
      </c>
      <c r="M2923" s="121" t="s">
        <v>891</v>
      </c>
      <c r="N2923" s="121">
        <v>2019</v>
      </c>
      <c r="O2923" s="121">
        <v>348</v>
      </c>
      <c r="P2923" s="121" t="s">
        <v>1592</v>
      </c>
      <c r="Q2923" s="121" t="s">
        <v>893</v>
      </c>
      <c r="R2923" s="121">
        <v>73053131</v>
      </c>
      <c r="S2923" s="121" t="s">
        <v>11070</v>
      </c>
      <c r="T2923" s="199">
        <v>43634</v>
      </c>
      <c r="U2923" s="199">
        <v>43644</v>
      </c>
      <c r="V2923" s="200" t="s">
        <v>4635</v>
      </c>
      <c r="W2923" s="200" t="s">
        <v>4634</v>
      </c>
      <c r="X2923" s="200" t="s">
        <v>4635</v>
      </c>
    </row>
    <row r="2924" spans="1:24" ht="33.75" x14ac:dyDescent="0.2">
      <c r="A2924" s="146">
        <v>0</v>
      </c>
      <c r="B2924" s="116">
        <f t="shared" si="94"/>
        <v>550</v>
      </c>
      <c r="C2924" s="190">
        <f t="shared" si="95"/>
        <v>0</v>
      </c>
      <c r="D2924" s="167" t="s">
        <v>1106</v>
      </c>
      <c r="E2924" s="117" t="s">
        <v>12712</v>
      </c>
      <c r="F2924" s="118" t="s">
        <v>12713</v>
      </c>
      <c r="G2924" s="119" t="s">
        <v>13291</v>
      </c>
      <c r="H2924" s="117" t="s">
        <v>2442</v>
      </c>
      <c r="I2924" s="117">
        <v>1046</v>
      </c>
      <c r="J2924" s="117"/>
      <c r="K2924" s="120">
        <v>550</v>
      </c>
      <c r="L2924" s="121" t="s">
        <v>1136</v>
      </c>
      <c r="M2924" s="121" t="s">
        <v>891</v>
      </c>
      <c r="N2924" s="121">
        <v>2020</v>
      </c>
      <c r="O2924" s="121">
        <v>172</v>
      </c>
      <c r="P2924" s="121" t="s">
        <v>1592</v>
      </c>
      <c r="Q2924" s="121" t="s">
        <v>895</v>
      </c>
      <c r="R2924" s="121">
        <v>73092210</v>
      </c>
      <c r="S2924" s="121" t="s">
        <v>13292</v>
      </c>
      <c r="T2924" s="199">
        <v>43783</v>
      </c>
      <c r="U2924" s="199">
        <v>43791</v>
      </c>
      <c r="V2924" s="200" t="s">
        <v>4635</v>
      </c>
      <c r="W2924" s="200" t="s">
        <v>4634</v>
      </c>
      <c r="X2924" s="200" t="s">
        <v>4634</v>
      </c>
    </row>
    <row r="2925" spans="1:24" ht="22.5" x14ac:dyDescent="0.2">
      <c r="A2925" s="146">
        <v>0</v>
      </c>
      <c r="B2925" s="116">
        <f t="shared" si="94"/>
        <v>599.5</v>
      </c>
      <c r="C2925" s="190">
        <f t="shared" si="95"/>
        <v>0</v>
      </c>
      <c r="D2925" s="167" t="s">
        <v>1106</v>
      </c>
      <c r="E2925" s="117" t="s">
        <v>15358</v>
      </c>
      <c r="F2925" s="118" t="s">
        <v>15359</v>
      </c>
      <c r="G2925" s="119" t="s">
        <v>15360</v>
      </c>
      <c r="H2925" s="117" t="s">
        <v>2442</v>
      </c>
      <c r="I2925" s="117">
        <v>1046</v>
      </c>
      <c r="J2925" s="117"/>
      <c r="K2925" s="120">
        <v>599.5</v>
      </c>
      <c r="L2925" s="121" t="s">
        <v>1136</v>
      </c>
      <c r="M2925" s="121" t="s">
        <v>891</v>
      </c>
      <c r="N2925" s="121">
        <v>2020</v>
      </c>
      <c r="O2925" s="121">
        <v>176</v>
      </c>
      <c r="P2925" s="121" t="s">
        <v>1592</v>
      </c>
      <c r="Q2925" s="121" t="s">
        <v>895</v>
      </c>
      <c r="R2925" s="121">
        <v>73100418</v>
      </c>
      <c r="S2925" s="121" t="s">
        <v>15361</v>
      </c>
      <c r="T2925" s="199">
        <v>43846</v>
      </c>
      <c r="U2925" s="199">
        <v>43861</v>
      </c>
      <c r="V2925" s="200" t="s">
        <v>4635</v>
      </c>
      <c r="W2925" s="200" t="s">
        <v>4634</v>
      </c>
      <c r="X2925" s="200" t="s">
        <v>4635</v>
      </c>
    </row>
    <row r="2926" spans="1:24" ht="16.5" x14ac:dyDescent="0.2">
      <c r="A2926" s="146">
        <v>0</v>
      </c>
      <c r="B2926" s="116">
        <f t="shared" si="94"/>
        <v>1870</v>
      </c>
      <c r="C2926" s="190">
        <f t="shared" si="95"/>
        <v>0</v>
      </c>
      <c r="D2926" s="167" t="s">
        <v>13950</v>
      </c>
      <c r="E2926" s="117" t="s">
        <v>2440</v>
      </c>
      <c r="F2926" s="118" t="s">
        <v>15362</v>
      </c>
      <c r="G2926" s="119" t="s">
        <v>2441</v>
      </c>
      <c r="H2926" s="117" t="s">
        <v>2442</v>
      </c>
      <c r="I2926" s="117">
        <v>1046</v>
      </c>
      <c r="J2926" s="117"/>
      <c r="K2926" s="120">
        <v>1870</v>
      </c>
      <c r="L2926" s="121" t="s">
        <v>1136</v>
      </c>
      <c r="M2926" s="121" t="s">
        <v>3227</v>
      </c>
      <c r="N2926" s="121">
        <v>2020</v>
      </c>
      <c r="O2926" s="121">
        <v>544</v>
      </c>
      <c r="P2926" s="121" t="s">
        <v>1592</v>
      </c>
      <c r="Q2926" s="121" t="s">
        <v>81</v>
      </c>
      <c r="R2926" s="121">
        <v>73105002</v>
      </c>
      <c r="S2926" s="121" t="s">
        <v>2443</v>
      </c>
      <c r="T2926" s="199">
        <v>43831</v>
      </c>
      <c r="U2926" s="199"/>
      <c r="V2926" s="200" t="s">
        <v>4634</v>
      </c>
      <c r="W2926" s="200" t="s">
        <v>4635</v>
      </c>
      <c r="X2926" s="200" t="s">
        <v>4635</v>
      </c>
    </row>
    <row r="2927" spans="1:24" ht="22.5" x14ac:dyDescent="0.2">
      <c r="A2927" s="146">
        <v>0</v>
      </c>
      <c r="B2927" s="116">
        <f t="shared" si="94"/>
        <v>789.8</v>
      </c>
      <c r="C2927" s="190">
        <f t="shared" si="95"/>
        <v>0</v>
      </c>
      <c r="D2927" s="167" t="s">
        <v>13956</v>
      </c>
      <c r="E2927" s="117" t="s">
        <v>11712</v>
      </c>
      <c r="F2927" s="118" t="s">
        <v>15363</v>
      </c>
      <c r="G2927" s="119" t="s">
        <v>12045</v>
      </c>
      <c r="H2927" s="117" t="s">
        <v>2442</v>
      </c>
      <c r="I2927" s="117">
        <v>1046</v>
      </c>
      <c r="J2927" s="117"/>
      <c r="K2927" s="120">
        <v>789.8</v>
      </c>
      <c r="L2927" s="121" t="s">
        <v>1136</v>
      </c>
      <c r="M2927" s="121" t="s">
        <v>3228</v>
      </c>
      <c r="N2927" s="121">
        <v>2020</v>
      </c>
      <c r="O2927" s="121">
        <v>116</v>
      </c>
      <c r="P2927" s="121" t="s">
        <v>892</v>
      </c>
      <c r="Q2927" s="121" t="s">
        <v>893</v>
      </c>
      <c r="R2927" s="121">
        <v>73105296</v>
      </c>
      <c r="S2927" s="121" t="s">
        <v>12046</v>
      </c>
      <c r="T2927" s="199">
        <v>43831</v>
      </c>
      <c r="U2927" s="199"/>
      <c r="V2927" s="200" t="s">
        <v>4634</v>
      </c>
      <c r="W2927" s="200" t="s">
        <v>4635</v>
      </c>
      <c r="X2927" s="200" t="s">
        <v>4635</v>
      </c>
    </row>
    <row r="2928" spans="1:24" x14ac:dyDescent="0.2">
      <c r="A2928" s="146">
        <v>0</v>
      </c>
      <c r="B2928" s="116">
        <f t="shared" si="94"/>
        <v>770</v>
      </c>
      <c r="C2928" s="190">
        <f t="shared" si="95"/>
        <v>0</v>
      </c>
      <c r="D2928" s="167" t="s">
        <v>13956</v>
      </c>
      <c r="E2928" s="117" t="s">
        <v>11713</v>
      </c>
      <c r="F2928" s="118" t="s">
        <v>15364</v>
      </c>
      <c r="G2928" s="119" t="s">
        <v>12047</v>
      </c>
      <c r="H2928" s="117" t="s">
        <v>2442</v>
      </c>
      <c r="I2928" s="117">
        <v>1046</v>
      </c>
      <c r="J2928" s="117"/>
      <c r="K2928" s="120">
        <v>770</v>
      </c>
      <c r="L2928" s="121" t="s">
        <v>1136</v>
      </c>
      <c r="M2928" s="121" t="s">
        <v>3228</v>
      </c>
      <c r="N2928" s="121">
        <v>2020</v>
      </c>
      <c r="O2928" s="121">
        <v>140</v>
      </c>
      <c r="P2928" s="121" t="s">
        <v>1592</v>
      </c>
      <c r="Q2928" s="121" t="s">
        <v>895</v>
      </c>
      <c r="R2928" s="121">
        <v>73105297</v>
      </c>
      <c r="S2928" s="121" t="s">
        <v>12048</v>
      </c>
      <c r="T2928" s="199">
        <v>43831</v>
      </c>
      <c r="U2928" s="199"/>
      <c r="V2928" s="200" t="s">
        <v>4634</v>
      </c>
      <c r="W2928" s="200" t="s">
        <v>4635</v>
      </c>
      <c r="X2928" s="200" t="s">
        <v>4635</v>
      </c>
    </row>
    <row r="2929" spans="1:24" x14ac:dyDescent="0.2">
      <c r="A2929" s="146">
        <v>0</v>
      </c>
      <c r="B2929" s="116">
        <f t="shared" si="94"/>
        <v>781</v>
      </c>
      <c r="C2929" s="190">
        <f t="shared" si="95"/>
        <v>0</v>
      </c>
      <c r="D2929" s="167"/>
      <c r="E2929" s="117" t="s">
        <v>5408</v>
      </c>
      <c r="F2929" s="118" t="s">
        <v>15365</v>
      </c>
      <c r="G2929" s="119" t="s">
        <v>5528</v>
      </c>
      <c r="H2929" s="117" t="s">
        <v>2442</v>
      </c>
      <c r="I2929" s="117">
        <v>1046</v>
      </c>
      <c r="J2929" s="117"/>
      <c r="K2929" s="120">
        <v>781</v>
      </c>
      <c r="L2929" s="121" t="s">
        <v>1136</v>
      </c>
      <c r="M2929" s="121" t="s">
        <v>891</v>
      </c>
      <c r="N2929" s="121">
        <v>2017</v>
      </c>
      <c r="O2929" s="121">
        <v>188</v>
      </c>
      <c r="P2929" s="121" t="s">
        <v>1592</v>
      </c>
      <c r="Q2929" s="121" t="s">
        <v>895</v>
      </c>
      <c r="R2929" s="121">
        <v>72923763</v>
      </c>
      <c r="S2929" s="121" t="s">
        <v>5606</v>
      </c>
      <c r="T2929" s="199">
        <v>42843</v>
      </c>
      <c r="U2929" s="199">
        <v>42853</v>
      </c>
      <c r="V2929" s="200" t="s">
        <v>4634</v>
      </c>
      <c r="W2929" s="200" t="s">
        <v>4634</v>
      </c>
      <c r="X2929" s="200" t="s">
        <v>4635</v>
      </c>
    </row>
    <row r="2930" spans="1:24" x14ac:dyDescent="0.2">
      <c r="A2930" s="146">
        <v>0</v>
      </c>
      <c r="B2930" s="116">
        <f t="shared" si="94"/>
        <v>825</v>
      </c>
      <c r="C2930" s="190">
        <f t="shared" si="95"/>
        <v>0</v>
      </c>
      <c r="D2930" s="167"/>
      <c r="E2930" s="117" t="s">
        <v>5408</v>
      </c>
      <c r="F2930" s="118" t="s">
        <v>7349</v>
      </c>
      <c r="G2930" s="119" t="s">
        <v>5528</v>
      </c>
      <c r="H2930" s="117" t="s">
        <v>2442</v>
      </c>
      <c r="I2930" s="117">
        <v>1046</v>
      </c>
      <c r="J2930" s="117"/>
      <c r="K2930" s="120">
        <v>825</v>
      </c>
      <c r="L2930" s="121" t="s">
        <v>1136</v>
      </c>
      <c r="M2930" s="121" t="s">
        <v>891</v>
      </c>
      <c r="N2930" s="121">
        <v>2018</v>
      </c>
      <c r="O2930" s="121">
        <v>188</v>
      </c>
      <c r="P2930" s="121" t="s">
        <v>1592</v>
      </c>
      <c r="Q2930" s="121" t="s">
        <v>895</v>
      </c>
      <c r="R2930" s="121">
        <v>72984640</v>
      </c>
      <c r="S2930" s="121" t="s">
        <v>5606</v>
      </c>
      <c r="T2930" s="199">
        <v>43188</v>
      </c>
      <c r="U2930" s="199">
        <v>43203</v>
      </c>
      <c r="V2930" s="200" t="s">
        <v>4634</v>
      </c>
      <c r="W2930" s="200" t="s">
        <v>4634</v>
      </c>
      <c r="X2930" s="200" t="s">
        <v>4635</v>
      </c>
    </row>
    <row r="2931" spans="1:24" ht="22.5" x14ac:dyDescent="0.2">
      <c r="A2931" s="146">
        <v>0</v>
      </c>
      <c r="B2931" s="116">
        <f t="shared" si="94"/>
        <v>1695.1</v>
      </c>
      <c r="C2931" s="190">
        <f t="shared" si="95"/>
        <v>0</v>
      </c>
      <c r="D2931" s="167" t="s">
        <v>13950</v>
      </c>
      <c r="E2931" s="117" t="s">
        <v>2684</v>
      </c>
      <c r="F2931" s="118" t="s">
        <v>15366</v>
      </c>
      <c r="G2931" s="119" t="s">
        <v>2685</v>
      </c>
      <c r="H2931" s="117" t="s">
        <v>2442</v>
      </c>
      <c r="I2931" s="117">
        <v>1046</v>
      </c>
      <c r="J2931" s="117"/>
      <c r="K2931" s="120">
        <v>1695.1</v>
      </c>
      <c r="L2931" s="121" t="s">
        <v>1136</v>
      </c>
      <c r="M2931" s="121" t="s">
        <v>3227</v>
      </c>
      <c r="N2931" s="121">
        <v>2020</v>
      </c>
      <c r="O2931" s="121">
        <v>560</v>
      </c>
      <c r="P2931" s="121" t="s">
        <v>1592</v>
      </c>
      <c r="Q2931" s="121" t="s">
        <v>8483</v>
      </c>
      <c r="R2931" s="121">
        <v>73104950</v>
      </c>
      <c r="S2931" s="121" t="s">
        <v>2803</v>
      </c>
      <c r="T2931" s="199">
        <v>43831</v>
      </c>
      <c r="U2931" s="199"/>
      <c r="V2931" s="200" t="s">
        <v>4634</v>
      </c>
      <c r="W2931" s="200" t="s">
        <v>4634</v>
      </c>
      <c r="X2931" s="200" t="s">
        <v>4635</v>
      </c>
    </row>
    <row r="2932" spans="1:24" ht="22.5" x14ac:dyDescent="0.2">
      <c r="A2932" s="146">
        <v>0</v>
      </c>
      <c r="B2932" s="116">
        <f t="shared" si="94"/>
        <v>1980</v>
      </c>
      <c r="C2932" s="190">
        <f t="shared" si="95"/>
        <v>0</v>
      </c>
      <c r="D2932" s="167" t="s">
        <v>13950</v>
      </c>
      <c r="E2932" s="117" t="s">
        <v>2444</v>
      </c>
      <c r="F2932" s="118" t="s">
        <v>15367</v>
      </c>
      <c r="G2932" s="119" t="s">
        <v>2445</v>
      </c>
      <c r="H2932" s="117" t="s">
        <v>2442</v>
      </c>
      <c r="I2932" s="117">
        <v>1046</v>
      </c>
      <c r="J2932" s="117"/>
      <c r="K2932" s="120">
        <v>1980</v>
      </c>
      <c r="L2932" s="121" t="s">
        <v>1136</v>
      </c>
      <c r="M2932" s="121" t="s">
        <v>3227</v>
      </c>
      <c r="N2932" s="121">
        <v>2020</v>
      </c>
      <c r="O2932" s="121">
        <v>512</v>
      </c>
      <c r="P2932" s="121" t="s">
        <v>1592</v>
      </c>
      <c r="Q2932" s="121" t="s">
        <v>81</v>
      </c>
      <c r="R2932" s="121">
        <v>73105006</v>
      </c>
      <c r="S2932" s="121" t="s">
        <v>2446</v>
      </c>
      <c r="T2932" s="199">
        <v>43831</v>
      </c>
      <c r="U2932" s="199"/>
      <c r="V2932" s="200" t="s">
        <v>4634</v>
      </c>
      <c r="W2932" s="200" t="s">
        <v>4635</v>
      </c>
      <c r="X2932" s="200" t="s">
        <v>4635</v>
      </c>
    </row>
    <row r="2933" spans="1:24" ht="22.5" x14ac:dyDescent="0.2">
      <c r="A2933" s="146">
        <v>0</v>
      </c>
      <c r="B2933" s="116">
        <f t="shared" si="94"/>
        <v>950.4</v>
      </c>
      <c r="C2933" s="190">
        <f t="shared" si="95"/>
        <v>0</v>
      </c>
      <c r="D2933" s="167" t="s">
        <v>13957</v>
      </c>
      <c r="E2933" s="117" t="s">
        <v>15368</v>
      </c>
      <c r="F2933" s="118" t="s">
        <v>15369</v>
      </c>
      <c r="G2933" s="119" t="s">
        <v>15370</v>
      </c>
      <c r="H2933" s="117" t="s">
        <v>2442</v>
      </c>
      <c r="I2933" s="117">
        <v>1046</v>
      </c>
      <c r="J2933" s="117"/>
      <c r="K2933" s="120">
        <v>950.4</v>
      </c>
      <c r="L2933" s="121" t="s">
        <v>1136</v>
      </c>
      <c r="M2933" s="121" t="s">
        <v>891</v>
      </c>
      <c r="N2933" s="121">
        <v>2020</v>
      </c>
      <c r="O2933" s="121">
        <v>244</v>
      </c>
      <c r="P2933" s="121" t="s">
        <v>1592</v>
      </c>
      <c r="Q2933" s="121" t="s">
        <v>895</v>
      </c>
      <c r="R2933" s="121">
        <v>73100425</v>
      </c>
      <c r="S2933" s="121" t="s">
        <v>15371</v>
      </c>
      <c r="T2933" s="199"/>
      <c r="U2933" s="199">
        <v>43917</v>
      </c>
      <c r="V2933" s="200" t="s">
        <v>4634</v>
      </c>
      <c r="W2933" s="200" t="s">
        <v>4635</v>
      </c>
      <c r="X2933" s="200" t="s">
        <v>4635</v>
      </c>
    </row>
    <row r="2934" spans="1:24" ht="33.75" x14ac:dyDescent="0.2">
      <c r="A2934" s="146">
        <v>0</v>
      </c>
      <c r="B2934" s="116">
        <f t="shared" si="94"/>
        <v>2800.6</v>
      </c>
      <c r="C2934" s="190">
        <f t="shared" si="95"/>
        <v>0</v>
      </c>
      <c r="D2934" s="167" t="s">
        <v>894</v>
      </c>
      <c r="E2934" s="117" t="s">
        <v>3630</v>
      </c>
      <c r="F2934" s="118" t="s">
        <v>4954</v>
      </c>
      <c r="G2934" s="119" t="s">
        <v>4955</v>
      </c>
      <c r="H2934" s="117" t="s">
        <v>2442</v>
      </c>
      <c r="I2934" s="117">
        <v>1046</v>
      </c>
      <c r="J2934" s="117"/>
      <c r="K2934" s="120">
        <v>2800.6</v>
      </c>
      <c r="L2934" s="121" t="s">
        <v>1136</v>
      </c>
      <c r="M2934" s="121" t="s">
        <v>891</v>
      </c>
      <c r="N2934" s="121">
        <v>2017</v>
      </c>
      <c r="O2934" s="121">
        <v>812</v>
      </c>
      <c r="P2934" s="121" t="s">
        <v>1592</v>
      </c>
      <c r="Q2934" s="121" t="s">
        <v>294</v>
      </c>
      <c r="R2934" s="121">
        <v>72857788</v>
      </c>
      <c r="S2934" s="121" t="s">
        <v>6598</v>
      </c>
      <c r="T2934" s="199">
        <v>42704</v>
      </c>
      <c r="U2934" s="199">
        <v>42704</v>
      </c>
      <c r="V2934" s="200" t="s">
        <v>4634</v>
      </c>
      <c r="W2934" s="200" t="s">
        <v>4635</v>
      </c>
      <c r="X2934" s="200" t="s">
        <v>4635</v>
      </c>
    </row>
    <row r="2935" spans="1:24" ht="22.5" x14ac:dyDescent="0.2">
      <c r="A2935" s="146">
        <v>0</v>
      </c>
      <c r="B2935" s="116">
        <f t="shared" si="94"/>
        <v>1100</v>
      </c>
      <c r="C2935" s="190">
        <f t="shared" si="95"/>
        <v>0</v>
      </c>
      <c r="D2935" s="167" t="s">
        <v>13956</v>
      </c>
      <c r="E2935" s="117" t="s">
        <v>12714</v>
      </c>
      <c r="F2935" s="118" t="s">
        <v>15372</v>
      </c>
      <c r="G2935" s="119" t="s">
        <v>13656</v>
      </c>
      <c r="H2935" s="117" t="s">
        <v>2442</v>
      </c>
      <c r="I2935" s="117">
        <v>1046</v>
      </c>
      <c r="J2935" s="117"/>
      <c r="K2935" s="120">
        <v>1100</v>
      </c>
      <c r="L2935" s="121" t="s">
        <v>1136</v>
      </c>
      <c r="M2935" s="121" t="s">
        <v>3228</v>
      </c>
      <c r="N2935" s="121">
        <v>2020</v>
      </c>
      <c r="O2935" s="121">
        <v>164</v>
      </c>
      <c r="P2935" s="121" t="s">
        <v>1592</v>
      </c>
      <c r="Q2935" s="121" t="s">
        <v>893</v>
      </c>
      <c r="R2935" s="121">
        <v>73105302</v>
      </c>
      <c r="S2935" s="121" t="s">
        <v>13657</v>
      </c>
      <c r="T2935" s="199">
        <v>43831</v>
      </c>
      <c r="U2935" s="199"/>
      <c r="V2935" s="200" t="s">
        <v>4634</v>
      </c>
      <c r="W2935" s="200" t="s">
        <v>4635</v>
      </c>
      <c r="X2935" s="200" t="s">
        <v>4635</v>
      </c>
    </row>
    <row r="2936" spans="1:24" x14ac:dyDescent="0.2">
      <c r="A2936" s="146">
        <v>0</v>
      </c>
      <c r="B2936" s="116">
        <f t="shared" si="94"/>
        <v>1001</v>
      </c>
      <c r="C2936" s="190">
        <f t="shared" si="95"/>
        <v>0</v>
      </c>
      <c r="D2936" s="167" t="s">
        <v>894</v>
      </c>
      <c r="E2936" s="117" t="s">
        <v>4396</v>
      </c>
      <c r="F2936" s="118" t="s">
        <v>7165</v>
      </c>
      <c r="G2936" s="119" t="s">
        <v>4627</v>
      </c>
      <c r="H2936" s="117" t="s">
        <v>2442</v>
      </c>
      <c r="I2936" s="117">
        <v>1046</v>
      </c>
      <c r="J2936" s="117"/>
      <c r="K2936" s="120">
        <v>1001</v>
      </c>
      <c r="L2936" s="121" t="s">
        <v>1136</v>
      </c>
      <c r="M2936" s="121" t="s">
        <v>891</v>
      </c>
      <c r="N2936" s="121">
        <v>2016</v>
      </c>
      <c r="O2936" s="121">
        <v>324</v>
      </c>
      <c r="P2936" s="121" t="s">
        <v>1592</v>
      </c>
      <c r="Q2936" s="121" t="s">
        <v>895</v>
      </c>
      <c r="R2936" s="121">
        <v>72870001</v>
      </c>
      <c r="S2936" s="121" t="s">
        <v>4603</v>
      </c>
      <c r="T2936" s="199">
        <v>42590</v>
      </c>
      <c r="U2936" s="199">
        <v>42635</v>
      </c>
      <c r="V2936" s="200" t="s">
        <v>4634</v>
      </c>
      <c r="W2936" s="200" t="s">
        <v>4635</v>
      </c>
      <c r="X2936" s="200" t="s">
        <v>4635</v>
      </c>
    </row>
    <row r="2937" spans="1:24" x14ac:dyDescent="0.2">
      <c r="A2937" s="146">
        <v>0</v>
      </c>
      <c r="B2937" s="116">
        <f t="shared" si="94"/>
        <v>1045</v>
      </c>
      <c r="C2937" s="190">
        <f t="shared" si="95"/>
        <v>0</v>
      </c>
      <c r="D2937" s="167" t="s">
        <v>894</v>
      </c>
      <c r="E2937" s="117" t="s">
        <v>4396</v>
      </c>
      <c r="F2937" s="118" t="s">
        <v>6471</v>
      </c>
      <c r="G2937" s="119" t="s">
        <v>4627</v>
      </c>
      <c r="H2937" s="117" t="s">
        <v>2442</v>
      </c>
      <c r="I2937" s="117">
        <v>1046</v>
      </c>
      <c r="J2937" s="117"/>
      <c r="K2937" s="120">
        <v>1045</v>
      </c>
      <c r="L2937" s="121" t="s">
        <v>1136</v>
      </c>
      <c r="M2937" s="121" t="s">
        <v>891</v>
      </c>
      <c r="N2937" s="121">
        <v>2018</v>
      </c>
      <c r="O2937" s="121">
        <v>324</v>
      </c>
      <c r="P2937" s="121" t="s">
        <v>1592</v>
      </c>
      <c r="Q2937" s="121" t="s">
        <v>895</v>
      </c>
      <c r="R2937" s="121">
        <v>72959317</v>
      </c>
      <c r="S2937" s="121" t="s">
        <v>4603</v>
      </c>
      <c r="T2937" s="199">
        <v>43025</v>
      </c>
      <c r="U2937" s="199">
        <v>43049</v>
      </c>
      <c r="V2937" s="200" t="s">
        <v>4634</v>
      </c>
      <c r="W2937" s="200" t="s">
        <v>4635</v>
      </c>
      <c r="X2937" s="200" t="s">
        <v>4635</v>
      </c>
    </row>
    <row r="2938" spans="1:24" x14ac:dyDescent="0.2">
      <c r="A2938" s="146">
        <v>0</v>
      </c>
      <c r="B2938" s="116">
        <f t="shared" si="94"/>
        <v>870.1</v>
      </c>
      <c r="C2938" s="190">
        <f t="shared" si="95"/>
        <v>0</v>
      </c>
      <c r="D2938" s="167"/>
      <c r="E2938" s="117" t="s">
        <v>5099</v>
      </c>
      <c r="F2938" s="118" t="s">
        <v>6195</v>
      </c>
      <c r="G2938" s="119" t="s">
        <v>6472</v>
      </c>
      <c r="H2938" s="117" t="s">
        <v>2442</v>
      </c>
      <c r="I2938" s="117">
        <v>1046</v>
      </c>
      <c r="J2938" s="117"/>
      <c r="K2938" s="120">
        <v>870.1</v>
      </c>
      <c r="L2938" s="121" t="s">
        <v>1136</v>
      </c>
      <c r="M2938" s="121" t="s">
        <v>891</v>
      </c>
      <c r="N2938" s="121">
        <v>2017</v>
      </c>
      <c r="O2938" s="121">
        <v>232</v>
      </c>
      <c r="P2938" s="121" t="s">
        <v>1592</v>
      </c>
      <c r="Q2938" s="121" t="s">
        <v>895</v>
      </c>
      <c r="R2938" s="121">
        <v>72948791</v>
      </c>
      <c r="S2938" s="121" t="s">
        <v>6473</v>
      </c>
      <c r="T2938" s="199">
        <v>43018</v>
      </c>
      <c r="U2938" s="199">
        <v>43038</v>
      </c>
      <c r="V2938" s="200" t="s">
        <v>4634</v>
      </c>
      <c r="W2938" s="200" t="s">
        <v>4635</v>
      </c>
      <c r="X2938" s="200" t="s">
        <v>4635</v>
      </c>
    </row>
    <row r="2939" spans="1:24" ht="22.5" x14ac:dyDescent="0.2">
      <c r="A2939" s="146">
        <v>0</v>
      </c>
      <c r="B2939" s="116">
        <f t="shared" si="94"/>
        <v>290.39999999999998</v>
      </c>
      <c r="C2939" s="190">
        <f t="shared" si="95"/>
        <v>0</v>
      </c>
      <c r="D2939" s="167" t="s">
        <v>1106</v>
      </c>
      <c r="E2939" s="117" t="s">
        <v>12715</v>
      </c>
      <c r="F2939" s="118" t="s">
        <v>12716</v>
      </c>
      <c r="G2939" s="119" t="s">
        <v>13658</v>
      </c>
      <c r="H2939" s="117" t="s">
        <v>2442</v>
      </c>
      <c r="I2939" s="117">
        <v>1046</v>
      </c>
      <c r="J2939" s="117"/>
      <c r="K2939" s="120">
        <v>290.39999999999998</v>
      </c>
      <c r="L2939" s="121" t="s">
        <v>1136</v>
      </c>
      <c r="M2939" s="121" t="s">
        <v>891</v>
      </c>
      <c r="N2939" s="121">
        <v>2019</v>
      </c>
      <c r="O2939" s="121">
        <v>84</v>
      </c>
      <c r="P2939" s="121" t="s">
        <v>892</v>
      </c>
      <c r="Q2939" s="121" t="s">
        <v>895</v>
      </c>
      <c r="R2939" s="121">
        <v>73092216</v>
      </c>
      <c r="S2939" s="121" t="s">
        <v>8299</v>
      </c>
      <c r="T2939" s="199">
        <v>43759</v>
      </c>
      <c r="U2939" s="199">
        <v>43763</v>
      </c>
      <c r="V2939" s="200" t="s">
        <v>4634</v>
      </c>
      <c r="W2939" s="200" t="s">
        <v>4634</v>
      </c>
      <c r="X2939" s="200" t="s">
        <v>4634</v>
      </c>
    </row>
    <row r="2940" spans="1:24" ht="22.5" x14ac:dyDescent="0.2">
      <c r="A2940" s="146">
        <v>0</v>
      </c>
      <c r="B2940" s="116">
        <f t="shared" si="94"/>
        <v>200.2</v>
      </c>
      <c r="C2940" s="190">
        <f t="shared" si="95"/>
        <v>0</v>
      </c>
      <c r="D2940" s="167"/>
      <c r="E2940" s="117" t="s">
        <v>9493</v>
      </c>
      <c r="F2940" s="118" t="s">
        <v>9494</v>
      </c>
      <c r="G2940" s="119" t="s">
        <v>10174</v>
      </c>
      <c r="H2940" s="117" t="s">
        <v>2442</v>
      </c>
      <c r="I2940" s="117">
        <v>1046</v>
      </c>
      <c r="J2940" s="117"/>
      <c r="K2940" s="120">
        <v>200.2</v>
      </c>
      <c r="L2940" s="121" t="s">
        <v>1136</v>
      </c>
      <c r="M2940" s="121" t="s">
        <v>891</v>
      </c>
      <c r="N2940" s="121">
        <v>2019</v>
      </c>
      <c r="O2940" s="121">
        <v>60</v>
      </c>
      <c r="P2940" s="121" t="s">
        <v>892</v>
      </c>
      <c r="Q2940" s="121" t="s">
        <v>895</v>
      </c>
      <c r="R2940" s="121">
        <v>73038357</v>
      </c>
      <c r="S2940" s="121" t="s">
        <v>10175</v>
      </c>
      <c r="T2940" s="199">
        <v>43502</v>
      </c>
      <c r="U2940" s="199">
        <v>43504</v>
      </c>
      <c r="V2940" s="200" t="s">
        <v>4635</v>
      </c>
      <c r="W2940" s="200" t="s">
        <v>4634</v>
      </c>
      <c r="X2940" s="200" t="s">
        <v>4635</v>
      </c>
    </row>
    <row r="2941" spans="1:24" x14ac:dyDescent="0.2">
      <c r="A2941" s="146">
        <v>0</v>
      </c>
      <c r="B2941" s="116">
        <f t="shared" si="94"/>
        <v>410.3</v>
      </c>
      <c r="C2941" s="190">
        <f t="shared" si="95"/>
        <v>0</v>
      </c>
      <c r="D2941" s="167"/>
      <c r="E2941" s="117" t="s">
        <v>7350</v>
      </c>
      <c r="F2941" s="118" t="s">
        <v>7351</v>
      </c>
      <c r="G2941" s="119" t="s">
        <v>7736</v>
      </c>
      <c r="H2941" s="117" t="s">
        <v>2442</v>
      </c>
      <c r="I2941" s="117">
        <v>1046</v>
      </c>
      <c r="J2941" s="117"/>
      <c r="K2941" s="120">
        <v>410.3</v>
      </c>
      <c r="L2941" s="121" t="s">
        <v>1136</v>
      </c>
      <c r="M2941" s="121" t="s">
        <v>891</v>
      </c>
      <c r="N2941" s="121">
        <v>2018</v>
      </c>
      <c r="O2941" s="121">
        <v>104</v>
      </c>
      <c r="P2941" s="121" t="s">
        <v>892</v>
      </c>
      <c r="Q2941" s="121" t="s">
        <v>895</v>
      </c>
      <c r="R2941" s="121">
        <v>72984671</v>
      </c>
      <c r="S2941" s="121" t="s">
        <v>7737</v>
      </c>
      <c r="T2941" s="199">
        <v>43206</v>
      </c>
      <c r="U2941" s="199">
        <v>43231</v>
      </c>
      <c r="V2941" s="200" t="s">
        <v>4634</v>
      </c>
      <c r="W2941" s="200" t="s">
        <v>4635</v>
      </c>
      <c r="X2941" s="200" t="s">
        <v>4635</v>
      </c>
    </row>
    <row r="2942" spans="1:24" ht="22.5" x14ac:dyDescent="0.2">
      <c r="A2942" s="146">
        <v>0</v>
      </c>
      <c r="B2942" s="116">
        <f t="shared" si="94"/>
        <v>891</v>
      </c>
      <c r="C2942" s="190">
        <f t="shared" si="95"/>
        <v>0</v>
      </c>
      <c r="D2942" s="167"/>
      <c r="E2942" s="117" t="s">
        <v>5099</v>
      </c>
      <c r="F2942" s="118" t="s">
        <v>7166</v>
      </c>
      <c r="G2942" s="119" t="s">
        <v>5212</v>
      </c>
      <c r="H2942" s="117" t="s">
        <v>2442</v>
      </c>
      <c r="I2942" s="117">
        <v>1046</v>
      </c>
      <c r="J2942" s="117"/>
      <c r="K2942" s="120">
        <v>891</v>
      </c>
      <c r="L2942" s="121" t="s">
        <v>1136</v>
      </c>
      <c r="M2942" s="121" t="s">
        <v>891</v>
      </c>
      <c r="N2942" s="121">
        <v>2018</v>
      </c>
      <c r="O2942" s="121">
        <v>280</v>
      </c>
      <c r="P2942" s="121" t="s">
        <v>1592</v>
      </c>
      <c r="Q2942" s="121" t="s">
        <v>895</v>
      </c>
      <c r="R2942" s="121">
        <v>72982987</v>
      </c>
      <c r="S2942" s="121" t="s">
        <v>5987</v>
      </c>
      <c r="T2942" s="199">
        <v>43188</v>
      </c>
      <c r="U2942" s="199">
        <v>43192</v>
      </c>
      <c r="V2942" s="200" t="s">
        <v>4634</v>
      </c>
      <c r="W2942" s="200" t="s">
        <v>4635</v>
      </c>
      <c r="X2942" s="200" t="s">
        <v>4635</v>
      </c>
    </row>
    <row r="2943" spans="1:24" ht="22.5" x14ac:dyDescent="0.2">
      <c r="A2943" s="146">
        <v>0</v>
      </c>
      <c r="B2943" s="116">
        <f t="shared" si="94"/>
        <v>849.2</v>
      </c>
      <c r="C2943" s="190">
        <f t="shared" si="95"/>
        <v>0</v>
      </c>
      <c r="D2943" s="167"/>
      <c r="E2943" s="117" t="s">
        <v>5099</v>
      </c>
      <c r="F2943" s="118" t="s">
        <v>5100</v>
      </c>
      <c r="G2943" s="119" t="s">
        <v>5212</v>
      </c>
      <c r="H2943" s="117" t="s">
        <v>2442</v>
      </c>
      <c r="I2943" s="117">
        <v>1046</v>
      </c>
      <c r="J2943" s="117"/>
      <c r="K2943" s="120">
        <v>849.2</v>
      </c>
      <c r="L2943" s="121" t="s">
        <v>1136</v>
      </c>
      <c r="M2943" s="121" t="s">
        <v>891</v>
      </c>
      <c r="N2943" s="121">
        <v>2017</v>
      </c>
      <c r="O2943" s="121">
        <v>280</v>
      </c>
      <c r="P2943" s="121" t="s">
        <v>1592</v>
      </c>
      <c r="Q2943" s="121" t="s">
        <v>895</v>
      </c>
      <c r="R2943" s="121">
        <v>72912087</v>
      </c>
      <c r="S2943" s="121" t="s">
        <v>5987</v>
      </c>
      <c r="T2943" s="199">
        <v>42768</v>
      </c>
      <c r="U2943" s="199">
        <v>42793</v>
      </c>
      <c r="V2943" s="200" t="s">
        <v>4634</v>
      </c>
      <c r="W2943" s="200" t="s">
        <v>4635</v>
      </c>
      <c r="X2943" s="200" t="s">
        <v>4635</v>
      </c>
    </row>
    <row r="2944" spans="1:24" ht="22.5" x14ac:dyDescent="0.2">
      <c r="A2944" s="146">
        <v>0</v>
      </c>
      <c r="B2944" s="116">
        <f t="shared" si="94"/>
        <v>919.6</v>
      </c>
      <c r="C2944" s="190">
        <f t="shared" si="95"/>
        <v>0</v>
      </c>
      <c r="D2944" s="167"/>
      <c r="E2944" s="117" t="s">
        <v>9495</v>
      </c>
      <c r="F2944" s="118" t="s">
        <v>9496</v>
      </c>
      <c r="G2944" s="119" t="s">
        <v>10176</v>
      </c>
      <c r="H2944" s="117" t="s">
        <v>2442</v>
      </c>
      <c r="I2944" s="117">
        <v>1046</v>
      </c>
      <c r="J2944" s="117"/>
      <c r="K2944" s="120">
        <v>919.6</v>
      </c>
      <c r="L2944" s="121" t="s">
        <v>1136</v>
      </c>
      <c r="M2944" s="121" t="s">
        <v>891</v>
      </c>
      <c r="N2944" s="121">
        <v>2019</v>
      </c>
      <c r="O2944" s="121">
        <v>204</v>
      </c>
      <c r="P2944" s="121" t="s">
        <v>1592</v>
      </c>
      <c r="Q2944" s="121" t="s">
        <v>895</v>
      </c>
      <c r="R2944" s="121">
        <v>73038363</v>
      </c>
      <c r="S2944" s="121" t="s">
        <v>10177</v>
      </c>
      <c r="T2944" s="199">
        <v>43522</v>
      </c>
      <c r="U2944" s="199">
        <v>43525</v>
      </c>
      <c r="V2944" s="200" t="s">
        <v>4634</v>
      </c>
      <c r="W2944" s="200" t="s">
        <v>4635</v>
      </c>
      <c r="X2944" s="200" t="s">
        <v>4635</v>
      </c>
    </row>
    <row r="2945" spans="1:24" x14ac:dyDescent="0.2">
      <c r="A2945" s="146">
        <v>0</v>
      </c>
      <c r="B2945" s="116">
        <f t="shared" si="94"/>
        <v>1100</v>
      </c>
      <c r="C2945" s="190">
        <f t="shared" si="95"/>
        <v>0</v>
      </c>
      <c r="D2945" s="167" t="s">
        <v>13957</v>
      </c>
      <c r="E2945" s="117" t="s">
        <v>15373</v>
      </c>
      <c r="F2945" s="118" t="s">
        <v>15374</v>
      </c>
      <c r="G2945" s="119" t="s">
        <v>15375</v>
      </c>
      <c r="H2945" s="117" t="s">
        <v>2442</v>
      </c>
      <c r="I2945" s="117">
        <v>1046</v>
      </c>
      <c r="J2945" s="117"/>
      <c r="K2945" s="120">
        <v>1100</v>
      </c>
      <c r="L2945" s="121" t="s">
        <v>1136</v>
      </c>
      <c r="M2945" s="121" t="s">
        <v>891</v>
      </c>
      <c r="N2945" s="121">
        <v>2020</v>
      </c>
      <c r="O2945" s="121">
        <v>236</v>
      </c>
      <c r="P2945" s="121" t="s">
        <v>1592</v>
      </c>
      <c r="Q2945" s="121" t="s">
        <v>893</v>
      </c>
      <c r="R2945" s="121">
        <v>73100416</v>
      </c>
      <c r="S2945" s="121" t="s">
        <v>15376</v>
      </c>
      <c r="T2945" s="199"/>
      <c r="U2945" s="199">
        <v>43917</v>
      </c>
      <c r="V2945" s="200" t="s">
        <v>4634</v>
      </c>
      <c r="W2945" s="200" t="s">
        <v>4635</v>
      </c>
      <c r="X2945" s="200" t="s">
        <v>4635</v>
      </c>
    </row>
    <row r="2946" spans="1:24" ht="22.5" x14ac:dyDescent="0.2">
      <c r="A2946" s="146">
        <v>0</v>
      </c>
      <c r="B2946" s="116">
        <f t="shared" si="94"/>
        <v>968</v>
      </c>
      <c r="C2946" s="190">
        <f t="shared" si="95"/>
        <v>0</v>
      </c>
      <c r="D2946" s="167" t="s">
        <v>13956</v>
      </c>
      <c r="E2946" s="117" t="s">
        <v>4141</v>
      </c>
      <c r="F2946" s="118" t="s">
        <v>15377</v>
      </c>
      <c r="G2946" s="119" t="s">
        <v>2584</v>
      </c>
      <c r="H2946" s="117" t="s">
        <v>2442</v>
      </c>
      <c r="I2946" s="117">
        <v>1046</v>
      </c>
      <c r="J2946" s="117"/>
      <c r="K2946" s="120">
        <v>968</v>
      </c>
      <c r="L2946" s="121" t="s">
        <v>1136</v>
      </c>
      <c r="M2946" s="121" t="s">
        <v>3227</v>
      </c>
      <c r="N2946" s="121">
        <v>2020</v>
      </c>
      <c r="O2946" s="121">
        <v>240</v>
      </c>
      <c r="P2946" s="121" t="s">
        <v>1592</v>
      </c>
      <c r="Q2946" s="121" t="s">
        <v>527</v>
      </c>
      <c r="R2946" s="121">
        <v>73105028</v>
      </c>
      <c r="S2946" s="121" t="s">
        <v>6807</v>
      </c>
      <c r="T2946" s="199">
        <v>43831</v>
      </c>
      <c r="U2946" s="199"/>
      <c r="V2946" s="200" t="s">
        <v>4634</v>
      </c>
      <c r="W2946" s="200" t="s">
        <v>4635</v>
      </c>
      <c r="X2946" s="200" t="s">
        <v>4635</v>
      </c>
    </row>
    <row r="2947" spans="1:24" ht="22.5" x14ac:dyDescent="0.2">
      <c r="A2947" s="146">
        <v>0</v>
      </c>
      <c r="B2947" s="116">
        <f t="shared" si="94"/>
        <v>1335.4</v>
      </c>
      <c r="C2947" s="190">
        <f t="shared" si="95"/>
        <v>0</v>
      </c>
      <c r="D2947" s="167"/>
      <c r="E2947" s="117" t="s">
        <v>9497</v>
      </c>
      <c r="F2947" s="118" t="s">
        <v>9498</v>
      </c>
      <c r="G2947" s="119" t="s">
        <v>9701</v>
      </c>
      <c r="H2947" s="117" t="s">
        <v>2442</v>
      </c>
      <c r="I2947" s="117">
        <v>1046</v>
      </c>
      <c r="J2947" s="117"/>
      <c r="K2947" s="120">
        <v>1335.4</v>
      </c>
      <c r="L2947" s="121" t="s">
        <v>1136</v>
      </c>
      <c r="M2947" s="121" t="s">
        <v>891</v>
      </c>
      <c r="N2947" s="121">
        <v>2019</v>
      </c>
      <c r="O2947" s="121">
        <v>236</v>
      </c>
      <c r="P2947" s="121" t="s">
        <v>1592</v>
      </c>
      <c r="Q2947" s="121" t="s">
        <v>893</v>
      </c>
      <c r="R2947" s="121">
        <v>73038347</v>
      </c>
      <c r="S2947" s="121" t="s">
        <v>13293</v>
      </c>
      <c r="T2947" s="199">
        <v>43502</v>
      </c>
      <c r="U2947" s="199">
        <v>43504</v>
      </c>
      <c r="V2947" s="200" t="s">
        <v>4634</v>
      </c>
      <c r="W2947" s="200" t="s">
        <v>4635</v>
      </c>
      <c r="X2947" s="200" t="s">
        <v>4635</v>
      </c>
    </row>
    <row r="2948" spans="1:24" ht="22.5" x14ac:dyDescent="0.2">
      <c r="A2948" s="146">
        <v>0</v>
      </c>
      <c r="B2948" s="116">
        <f t="shared" si="94"/>
        <v>1400.3</v>
      </c>
      <c r="C2948" s="190">
        <f t="shared" si="95"/>
        <v>0</v>
      </c>
      <c r="D2948" s="167" t="s">
        <v>1106</v>
      </c>
      <c r="E2948" s="117" t="s">
        <v>12719</v>
      </c>
      <c r="F2948" s="118" t="s">
        <v>12720</v>
      </c>
      <c r="G2948" s="119" t="s">
        <v>13294</v>
      </c>
      <c r="H2948" s="117" t="s">
        <v>2442</v>
      </c>
      <c r="I2948" s="117">
        <v>1046</v>
      </c>
      <c r="J2948" s="117"/>
      <c r="K2948" s="120">
        <v>1400.3</v>
      </c>
      <c r="L2948" s="121" t="s">
        <v>1136</v>
      </c>
      <c r="M2948" s="121" t="s">
        <v>891</v>
      </c>
      <c r="N2948" s="121">
        <v>2020</v>
      </c>
      <c r="O2948" s="121">
        <v>280</v>
      </c>
      <c r="P2948" s="121" t="s">
        <v>1592</v>
      </c>
      <c r="Q2948" s="121" t="s">
        <v>893</v>
      </c>
      <c r="R2948" s="121">
        <v>73092212</v>
      </c>
      <c r="S2948" s="121" t="s">
        <v>13659</v>
      </c>
      <c r="T2948" s="199">
        <v>43783</v>
      </c>
      <c r="U2948" s="199">
        <v>43791</v>
      </c>
      <c r="V2948" s="200" t="s">
        <v>4634</v>
      </c>
      <c r="W2948" s="200" t="s">
        <v>4635</v>
      </c>
      <c r="X2948" s="200" t="s">
        <v>4635</v>
      </c>
    </row>
    <row r="2949" spans="1:24" x14ac:dyDescent="0.2">
      <c r="A2949" s="146">
        <v>0</v>
      </c>
      <c r="B2949" s="116">
        <f t="shared" si="94"/>
        <v>1650</v>
      </c>
      <c r="C2949" s="190">
        <f t="shared" si="95"/>
        <v>0</v>
      </c>
      <c r="D2949" s="167" t="s">
        <v>13956</v>
      </c>
      <c r="E2949" s="117" t="s">
        <v>6196</v>
      </c>
      <c r="F2949" s="118" t="s">
        <v>15378</v>
      </c>
      <c r="G2949" s="119" t="s">
        <v>6474</v>
      </c>
      <c r="H2949" s="117" t="s">
        <v>2442</v>
      </c>
      <c r="I2949" s="117">
        <v>1046</v>
      </c>
      <c r="J2949" s="117"/>
      <c r="K2949" s="120">
        <v>1650</v>
      </c>
      <c r="L2949" s="121" t="s">
        <v>1136</v>
      </c>
      <c r="M2949" s="121" t="s">
        <v>3228</v>
      </c>
      <c r="N2949" s="121">
        <v>2020</v>
      </c>
      <c r="O2949" s="121">
        <v>432</v>
      </c>
      <c r="P2949" s="121" t="s">
        <v>1592</v>
      </c>
      <c r="Q2949" s="121" t="s">
        <v>893</v>
      </c>
      <c r="R2949" s="121">
        <v>73105257</v>
      </c>
      <c r="S2949" s="121" t="s">
        <v>6475</v>
      </c>
      <c r="T2949" s="199">
        <v>43831</v>
      </c>
      <c r="U2949" s="199"/>
      <c r="V2949" s="200" t="s">
        <v>4634</v>
      </c>
      <c r="W2949" s="200" t="s">
        <v>4635</v>
      </c>
      <c r="X2949" s="200" t="s">
        <v>4635</v>
      </c>
    </row>
    <row r="2950" spans="1:24" x14ac:dyDescent="0.2">
      <c r="A2950" s="146">
        <v>0</v>
      </c>
      <c r="B2950" s="116">
        <f t="shared" si="94"/>
        <v>520.29999999999995</v>
      </c>
      <c r="C2950" s="190">
        <f t="shared" si="95"/>
        <v>0</v>
      </c>
      <c r="D2950" s="167"/>
      <c r="E2950" s="117" t="s">
        <v>11071</v>
      </c>
      <c r="F2950" s="118" t="s">
        <v>11072</v>
      </c>
      <c r="G2950" s="119" t="s">
        <v>11073</v>
      </c>
      <c r="H2950" s="117" t="s">
        <v>2442</v>
      </c>
      <c r="I2950" s="117">
        <v>1046</v>
      </c>
      <c r="J2950" s="117"/>
      <c r="K2950" s="120">
        <v>520.29999999999995</v>
      </c>
      <c r="L2950" s="121" t="s">
        <v>1136</v>
      </c>
      <c r="M2950" s="121" t="s">
        <v>891</v>
      </c>
      <c r="N2950" s="121">
        <v>2019</v>
      </c>
      <c r="O2950" s="121">
        <v>136</v>
      </c>
      <c r="P2950" s="121" t="s">
        <v>892</v>
      </c>
      <c r="Q2950" s="121" t="s">
        <v>895</v>
      </c>
      <c r="R2950" s="121">
        <v>73053129</v>
      </c>
      <c r="S2950" s="121" t="s">
        <v>11074</v>
      </c>
      <c r="T2950" s="199">
        <v>43605</v>
      </c>
      <c r="U2950" s="199">
        <v>43609</v>
      </c>
      <c r="V2950" s="200" t="s">
        <v>4634</v>
      </c>
      <c r="W2950" s="200" t="s">
        <v>4635</v>
      </c>
      <c r="X2950" s="200" t="s">
        <v>4635</v>
      </c>
    </row>
    <row r="2951" spans="1:24" x14ac:dyDescent="0.2">
      <c r="A2951" s="146">
        <v>0</v>
      </c>
      <c r="B2951" s="116">
        <f t="shared" si="94"/>
        <v>1029.5999999999999</v>
      </c>
      <c r="C2951" s="190">
        <f t="shared" si="95"/>
        <v>0</v>
      </c>
      <c r="D2951" s="167"/>
      <c r="E2951" s="117" t="s">
        <v>11714</v>
      </c>
      <c r="F2951" s="118" t="s">
        <v>11075</v>
      </c>
      <c r="G2951" s="119" t="s">
        <v>12049</v>
      </c>
      <c r="H2951" s="117" t="s">
        <v>2442</v>
      </c>
      <c r="I2951" s="117">
        <v>1046</v>
      </c>
      <c r="J2951" s="117"/>
      <c r="K2951" s="120">
        <v>1029.5999999999999</v>
      </c>
      <c r="L2951" s="121" t="s">
        <v>1136</v>
      </c>
      <c r="M2951" s="121" t="s">
        <v>891</v>
      </c>
      <c r="N2951" s="121">
        <v>2019</v>
      </c>
      <c r="O2951" s="121">
        <v>256</v>
      </c>
      <c r="P2951" s="121" t="s">
        <v>1592</v>
      </c>
      <c r="Q2951" s="121" t="s">
        <v>895</v>
      </c>
      <c r="R2951" s="121">
        <v>73070899</v>
      </c>
      <c r="S2951" s="121" t="s">
        <v>12050</v>
      </c>
      <c r="T2951" s="199">
        <v>43698</v>
      </c>
      <c r="U2951" s="199">
        <v>43700</v>
      </c>
      <c r="V2951" s="200" t="s">
        <v>4634</v>
      </c>
      <c r="W2951" s="200" t="s">
        <v>4635</v>
      </c>
      <c r="X2951" s="200" t="s">
        <v>4635</v>
      </c>
    </row>
    <row r="2952" spans="1:24" x14ac:dyDescent="0.2">
      <c r="A2952" s="146">
        <v>0</v>
      </c>
      <c r="B2952" s="116">
        <f t="shared" si="94"/>
        <v>759</v>
      </c>
      <c r="C2952" s="190">
        <f t="shared" si="95"/>
        <v>0</v>
      </c>
      <c r="D2952" s="167"/>
      <c r="E2952" s="117" t="s">
        <v>5408</v>
      </c>
      <c r="F2952" s="118" t="s">
        <v>11075</v>
      </c>
      <c r="G2952" s="119" t="s">
        <v>5529</v>
      </c>
      <c r="H2952" s="117" t="s">
        <v>2442</v>
      </c>
      <c r="I2952" s="117">
        <v>1046</v>
      </c>
      <c r="J2952" s="117"/>
      <c r="K2952" s="120">
        <v>759</v>
      </c>
      <c r="L2952" s="121" t="s">
        <v>1136</v>
      </c>
      <c r="M2952" s="121" t="s">
        <v>891</v>
      </c>
      <c r="N2952" s="121">
        <v>2017</v>
      </c>
      <c r="O2952" s="121">
        <v>180</v>
      </c>
      <c r="P2952" s="121" t="s">
        <v>1592</v>
      </c>
      <c r="Q2952" s="121" t="s">
        <v>895</v>
      </c>
      <c r="R2952" s="121">
        <v>72923764</v>
      </c>
      <c r="S2952" s="121" t="s">
        <v>5530</v>
      </c>
      <c r="T2952" s="199">
        <v>42843</v>
      </c>
      <c r="U2952" s="199">
        <v>42853</v>
      </c>
      <c r="V2952" s="200" t="s">
        <v>4634</v>
      </c>
      <c r="W2952" s="200" t="s">
        <v>4634</v>
      </c>
      <c r="X2952" s="200" t="s">
        <v>4635</v>
      </c>
    </row>
    <row r="2953" spans="1:24" x14ac:dyDescent="0.2">
      <c r="A2953" s="146">
        <v>0</v>
      </c>
      <c r="B2953" s="116">
        <f t="shared" si="94"/>
        <v>792</v>
      </c>
      <c r="C2953" s="190">
        <f t="shared" si="95"/>
        <v>0</v>
      </c>
      <c r="D2953" s="167"/>
      <c r="E2953" s="117" t="s">
        <v>5408</v>
      </c>
      <c r="F2953" s="118" t="s">
        <v>8308</v>
      </c>
      <c r="G2953" s="119" t="s">
        <v>5529</v>
      </c>
      <c r="H2953" s="117" t="s">
        <v>2442</v>
      </c>
      <c r="I2953" s="117">
        <v>1046</v>
      </c>
      <c r="J2953" s="117"/>
      <c r="K2953" s="120">
        <v>792</v>
      </c>
      <c r="L2953" s="121" t="s">
        <v>1136</v>
      </c>
      <c r="M2953" s="121" t="s">
        <v>891</v>
      </c>
      <c r="N2953" s="121">
        <v>2018</v>
      </c>
      <c r="O2953" s="121">
        <v>180</v>
      </c>
      <c r="P2953" s="121" t="s">
        <v>1592</v>
      </c>
      <c r="Q2953" s="121" t="s">
        <v>895</v>
      </c>
      <c r="R2953" s="121">
        <v>73008404</v>
      </c>
      <c r="S2953" s="121" t="s">
        <v>5530</v>
      </c>
      <c r="T2953" s="199">
        <v>43305</v>
      </c>
      <c r="U2953" s="199">
        <v>43318</v>
      </c>
      <c r="V2953" s="200" t="s">
        <v>4634</v>
      </c>
      <c r="W2953" s="200" t="s">
        <v>4634</v>
      </c>
      <c r="X2953" s="200" t="s">
        <v>4635</v>
      </c>
    </row>
    <row r="2954" spans="1:24" x14ac:dyDescent="0.2">
      <c r="A2954" s="146">
        <v>0</v>
      </c>
      <c r="B2954" s="116">
        <f t="shared" si="94"/>
        <v>1300.2</v>
      </c>
      <c r="C2954" s="190">
        <f t="shared" si="95"/>
        <v>0</v>
      </c>
      <c r="D2954" s="167"/>
      <c r="E2954" s="117" t="s">
        <v>9490</v>
      </c>
      <c r="F2954" s="118" t="s">
        <v>12051</v>
      </c>
      <c r="G2954" s="119" t="s">
        <v>9702</v>
      </c>
      <c r="H2954" s="117" t="s">
        <v>2442</v>
      </c>
      <c r="I2954" s="117">
        <v>1046</v>
      </c>
      <c r="J2954" s="117"/>
      <c r="K2954" s="120">
        <v>1300.2</v>
      </c>
      <c r="L2954" s="121" t="s">
        <v>1136</v>
      </c>
      <c r="M2954" s="121" t="s">
        <v>891</v>
      </c>
      <c r="N2954" s="121">
        <v>2019</v>
      </c>
      <c r="O2954" s="121">
        <v>368</v>
      </c>
      <c r="P2954" s="121" t="s">
        <v>1592</v>
      </c>
      <c r="Q2954" s="121" t="s">
        <v>895</v>
      </c>
      <c r="R2954" s="121">
        <v>73038341</v>
      </c>
      <c r="S2954" s="121" t="s">
        <v>9703</v>
      </c>
      <c r="T2954" s="199">
        <v>43530</v>
      </c>
      <c r="U2954" s="199">
        <v>43553</v>
      </c>
      <c r="V2954" s="200" t="s">
        <v>4634</v>
      </c>
      <c r="W2954" s="200" t="s">
        <v>4635</v>
      </c>
      <c r="X2954" s="200" t="s">
        <v>4635</v>
      </c>
    </row>
    <row r="2955" spans="1:24" x14ac:dyDescent="0.2">
      <c r="A2955" s="146">
        <v>0</v>
      </c>
      <c r="B2955" s="116">
        <f t="shared" si="94"/>
        <v>1799.6</v>
      </c>
      <c r="C2955" s="190">
        <f t="shared" si="95"/>
        <v>0</v>
      </c>
      <c r="D2955" s="167"/>
      <c r="E2955" s="117" t="s">
        <v>6808</v>
      </c>
      <c r="F2955" s="118" t="s">
        <v>13660</v>
      </c>
      <c r="G2955" s="119" t="s">
        <v>6933</v>
      </c>
      <c r="H2955" s="117" t="s">
        <v>2442</v>
      </c>
      <c r="I2955" s="117">
        <v>1046</v>
      </c>
      <c r="J2955" s="117"/>
      <c r="K2955" s="120">
        <v>1799.6</v>
      </c>
      <c r="L2955" s="121" t="s">
        <v>1136</v>
      </c>
      <c r="M2955" s="121" t="s">
        <v>891</v>
      </c>
      <c r="N2955" s="121">
        <v>2018</v>
      </c>
      <c r="O2955" s="121">
        <v>856</v>
      </c>
      <c r="P2955" s="121" t="s">
        <v>1592</v>
      </c>
      <c r="Q2955" s="121" t="s">
        <v>895</v>
      </c>
      <c r="R2955" s="121">
        <v>72963373</v>
      </c>
      <c r="S2955" s="121" t="s">
        <v>6934</v>
      </c>
      <c r="T2955" s="199">
        <v>42760</v>
      </c>
      <c r="U2955" s="199">
        <v>43147</v>
      </c>
      <c r="V2955" s="200" t="s">
        <v>4634</v>
      </c>
      <c r="W2955" s="200" t="s">
        <v>4635</v>
      </c>
      <c r="X2955" s="200" t="s">
        <v>4635</v>
      </c>
    </row>
    <row r="2956" spans="1:24" x14ac:dyDescent="0.2">
      <c r="A2956" s="146">
        <v>0</v>
      </c>
      <c r="B2956" s="116">
        <f t="shared" si="94"/>
        <v>1978.9</v>
      </c>
      <c r="C2956" s="190">
        <f t="shared" si="95"/>
        <v>0</v>
      </c>
      <c r="D2956" s="167"/>
      <c r="E2956" s="117" t="s">
        <v>6808</v>
      </c>
      <c r="F2956" s="118" t="s">
        <v>8845</v>
      </c>
      <c r="G2956" s="119" t="s">
        <v>6933</v>
      </c>
      <c r="H2956" s="117" t="s">
        <v>2442</v>
      </c>
      <c r="I2956" s="117">
        <v>1046</v>
      </c>
      <c r="J2956" s="117"/>
      <c r="K2956" s="120">
        <v>1978.9</v>
      </c>
      <c r="L2956" s="121" t="s">
        <v>1136</v>
      </c>
      <c r="M2956" s="121" t="s">
        <v>891</v>
      </c>
      <c r="N2956" s="121">
        <v>2019</v>
      </c>
      <c r="O2956" s="121">
        <v>856</v>
      </c>
      <c r="P2956" s="121" t="s">
        <v>1592</v>
      </c>
      <c r="Q2956" s="121" t="s">
        <v>895</v>
      </c>
      <c r="R2956" s="121">
        <v>73027029</v>
      </c>
      <c r="S2956" s="121" t="s">
        <v>6934</v>
      </c>
      <c r="T2956" s="199">
        <v>43402</v>
      </c>
      <c r="U2956" s="199">
        <v>43413</v>
      </c>
      <c r="V2956" s="200" t="s">
        <v>4634</v>
      </c>
      <c r="W2956" s="200" t="s">
        <v>4635</v>
      </c>
      <c r="X2956" s="200" t="s">
        <v>4635</v>
      </c>
    </row>
    <row r="2957" spans="1:24" x14ac:dyDescent="0.2">
      <c r="A2957" s="146">
        <v>0</v>
      </c>
      <c r="B2957" s="116">
        <f t="shared" si="94"/>
        <v>1300.2</v>
      </c>
      <c r="C2957" s="190">
        <f t="shared" si="95"/>
        <v>0</v>
      </c>
      <c r="D2957" s="167"/>
      <c r="E2957" s="117" t="s">
        <v>7519</v>
      </c>
      <c r="F2957" s="118" t="s">
        <v>5407</v>
      </c>
      <c r="G2957" s="119" t="s">
        <v>5525</v>
      </c>
      <c r="H2957" s="117" t="s">
        <v>2442</v>
      </c>
      <c r="I2957" s="117">
        <v>1046</v>
      </c>
      <c r="J2957" s="117"/>
      <c r="K2957" s="120">
        <v>1300.2</v>
      </c>
      <c r="L2957" s="121" t="s">
        <v>1136</v>
      </c>
      <c r="M2957" s="121" t="s">
        <v>891</v>
      </c>
      <c r="N2957" s="121">
        <v>2017</v>
      </c>
      <c r="O2957" s="121">
        <v>344</v>
      </c>
      <c r="P2957" s="121" t="s">
        <v>1592</v>
      </c>
      <c r="Q2957" s="121" t="s">
        <v>893</v>
      </c>
      <c r="R2957" s="121">
        <v>72923771</v>
      </c>
      <c r="S2957" s="121" t="s">
        <v>5660</v>
      </c>
      <c r="T2957" s="199">
        <v>42905</v>
      </c>
      <c r="U2957" s="199">
        <v>42968</v>
      </c>
      <c r="V2957" s="200" t="s">
        <v>4634</v>
      </c>
      <c r="W2957" s="200" t="s">
        <v>4635</v>
      </c>
      <c r="X2957" s="200" t="s">
        <v>4635</v>
      </c>
    </row>
    <row r="2958" spans="1:24" ht="22.5" x14ac:dyDescent="0.2">
      <c r="A2958" s="146">
        <v>0</v>
      </c>
      <c r="B2958" s="116">
        <f t="shared" si="94"/>
        <v>500.5</v>
      </c>
      <c r="C2958" s="190">
        <f t="shared" si="95"/>
        <v>0</v>
      </c>
      <c r="D2958" s="167"/>
      <c r="E2958" s="117" t="s">
        <v>5738</v>
      </c>
      <c r="F2958" s="118" t="s">
        <v>6270</v>
      </c>
      <c r="G2958" s="119" t="s">
        <v>5739</v>
      </c>
      <c r="H2958" s="117" t="s">
        <v>2442</v>
      </c>
      <c r="I2958" s="117">
        <v>1046</v>
      </c>
      <c r="J2958" s="117"/>
      <c r="K2958" s="120">
        <v>500.5</v>
      </c>
      <c r="L2958" s="121" t="s">
        <v>1136</v>
      </c>
      <c r="M2958" s="121" t="s">
        <v>891</v>
      </c>
      <c r="N2958" s="121">
        <v>2017</v>
      </c>
      <c r="O2958" s="121">
        <v>144</v>
      </c>
      <c r="P2958" s="121" t="s">
        <v>1592</v>
      </c>
      <c r="Q2958" s="121" t="s">
        <v>895</v>
      </c>
      <c r="R2958" s="121">
        <v>72937524</v>
      </c>
      <c r="S2958" s="121" t="s">
        <v>6271</v>
      </c>
      <c r="T2958" s="199">
        <v>42963</v>
      </c>
      <c r="U2958" s="199">
        <v>42968</v>
      </c>
      <c r="V2958" s="200" t="s">
        <v>4634</v>
      </c>
      <c r="W2958" s="200" t="s">
        <v>4634</v>
      </c>
      <c r="X2958" s="200" t="s">
        <v>4635</v>
      </c>
    </row>
    <row r="2959" spans="1:24" ht="22.5" x14ac:dyDescent="0.2">
      <c r="A2959" s="146">
        <v>0</v>
      </c>
      <c r="B2959" s="116">
        <f t="shared" si="94"/>
        <v>650.1</v>
      </c>
      <c r="C2959" s="190">
        <f t="shared" si="95"/>
        <v>0</v>
      </c>
      <c r="D2959" s="167"/>
      <c r="E2959" s="117" t="s">
        <v>6809</v>
      </c>
      <c r="F2959" s="118" t="s">
        <v>6810</v>
      </c>
      <c r="G2959" s="119" t="s">
        <v>7071</v>
      </c>
      <c r="H2959" s="117" t="s">
        <v>6811</v>
      </c>
      <c r="I2959" s="117">
        <v>1047</v>
      </c>
      <c r="J2959" s="117"/>
      <c r="K2959" s="120">
        <v>650.1</v>
      </c>
      <c r="L2959" s="121" t="s">
        <v>1136</v>
      </c>
      <c r="M2959" s="121" t="s">
        <v>891</v>
      </c>
      <c r="N2959" s="121">
        <v>2018</v>
      </c>
      <c r="O2959" s="121">
        <v>192</v>
      </c>
      <c r="P2959" s="121" t="s">
        <v>1592</v>
      </c>
      <c r="Q2959" s="121" t="s">
        <v>895</v>
      </c>
      <c r="R2959" s="121">
        <v>72963432</v>
      </c>
      <c r="S2959" s="121" t="s">
        <v>7072</v>
      </c>
      <c r="T2959" s="199">
        <v>43174</v>
      </c>
      <c r="U2959" s="199">
        <v>43189</v>
      </c>
      <c r="V2959" s="200" t="s">
        <v>4634</v>
      </c>
      <c r="W2959" s="200" t="s">
        <v>4634</v>
      </c>
      <c r="X2959" s="200" t="s">
        <v>4635</v>
      </c>
    </row>
    <row r="2960" spans="1:24" ht="22.5" x14ac:dyDescent="0.2">
      <c r="A2960" s="146">
        <v>0</v>
      </c>
      <c r="B2960" s="116">
        <f t="shared" si="94"/>
        <v>599.5</v>
      </c>
      <c r="C2960" s="190">
        <f t="shared" si="95"/>
        <v>0</v>
      </c>
      <c r="D2960" s="167" t="s">
        <v>13957</v>
      </c>
      <c r="E2960" s="117" t="s">
        <v>15379</v>
      </c>
      <c r="F2960" s="118" t="s">
        <v>15380</v>
      </c>
      <c r="G2960" s="119" t="s">
        <v>15381</v>
      </c>
      <c r="H2960" s="117" t="s">
        <v>2346</v>
      </c>
      <c r="I2960" s="117">
        <v>1048</v>
      </c>
      <c r="J2960" s="117"/>
      <c r="K2960" s="120">
        <v>599.5</v>
      </c>
      <c r="L2960" s="121" t="s">
        <v>1136</v>
      </c>
      <c r="M2960" s="121" t="s">
        <v>891</v>
      </c>
      <c r="N2960" s="121">
        <v>2020</v>
      </c>
      <c r="O2960" s="121">
        <v>196</v>
      </c>
      <c r="P2960" s="121" t="s">
        <v>1592</v>
      </c>
      <c r="Q2960" s="121" t="s">
        <v>527</v>
      </c>
      <c r="R2960" s="121">
        <v>73100506</v>
      </c>
      <c r="S2960" s="121" t="s">
        <v>15382</v>
      </c>
      <c r="T2960" s="199"/>
      <c r="U2960" s="199">
        <v>43917</v>
      </c>
      <c r="V2960" s="200" t="s">
        <v>4635</v>
      </c>
      <c r="W2960" s="200" t="s">
        <v>4634</v>
      </c>
      <c r="X2960" s="200" t="s">
        <v>4635</v>
      </c>
    </row>
    <row r="2961" spans="1:24" x14ac:dyDescent="0.2">
      <c r="A2961" s="146">
        <v>0</v>
      </c>
      <c r="B2961" s="116">
        <f t="shared" si="94"/>
        <v>950.4</v>
      </c>
      <c r="C2961" s="190">
        <f t="shared" si="95"/>
        <v>0</v>
      </c>
      <c r="D2961" s="167"/>
      <c r="E2961" s="117" t="s">
        <v>12723</v>
      </c>
      <c r="F2961" s="118" t="s">
        <v>12724</v>
      </c>
      <c r="G2961" s="119" t="s">
        <v>13296</v>
      </c>
      <c r="H2961" s="117" t="s">
        <v>2346</v>
      </c>
      <c r="I2961" s="117">
        <v>1048</v>
      </c>
      <c r="J2961" s="117"/>
      <c r="K2961" s="120">
        <v>950.4</v>
      </c>
      <c r="L2961" s="121" t="s">
        <v>1136</v>
      </c>
      <c r="M2961" s="121" t="s">
        <v>891</v>
      </c>
      <c r="N2961" s="121">
        <v>2020</v>
      </c>
      <c r="O2961" s="121">
        <v>176</v>
      </c>
      <c r="P2961" s="121" t="s">
        <v>1592</v>
      </c>
      <c r="Q2961" s="121" t="s">
        <v>893</v>
      </c>
      <c r="R2961" s="121">
        <v>73092266</v>
      </c>
      <c r="S2961" s="121" t="s">
        <v>13297</v>
      </c>
      <c r="T2961" s="199">
        <v>43826</v>
      </c>
      <c r="U2961" s="199">
        <v>43826</v>
      </c>
      <c r="V2961" s="200" t="s">
        <v>4634</v>
      </c>
      <c r="W2961" s="200" t="s">
        <v>4635</v>
      </c>
      <c r="X2961" s="200" t="s">
        <v>4635</v>
      </c>
    </row>
    <row r="2962" spans="1:24" ht="22.5" x14ac:dyDescent="0.2">
      <c r="A2962" s="146">
        <v>0</v>
      </c>
      <c r="B2962" s="116">
        <f t="shared" si="94"/>
        <v>825</v>
      </c>
      <c r="C2962" s="190">
        <f t="shared" si="95"/>
        <v>0</v>
      </c>
      <c r="D2962" s="167"/>
      <c r="E2962" s="117" t="s">
        <v>11076</v>
      </c>
      <c r="F2962" s="118" t="s">
        <v>11077</v>
      </c>
      <c r="G2962" s="119" t="s">
        <v>11078</v>
      </c>
      <c r="H2962" s="117" t="s">
        <v>2346</v>
      </c>
      <c r="I2962" s="117">
        <v>1048</v>
      </c>
      <c r="J2962" s="117"/>
      <c r="K2962" s="120">
        <v>825</v>
      </c>
      <c r="L2962" s="121" t="s">
        <v>1136</v>
      </c>
      <c r="M2962" s="121" t="s">
        <v>891</v>
      </c>
      <c r="N2962" s="121">
        <v>2019</v>
      </c>
      <c r="O2962" s="121">
        <v>164</v>
      </c>
      <c r="P2962" s="121" t="s">
        <v>1592</v>
      </c>
      <c r="Q2962" s="121" t="s">
        <v>895</v>
      </c>
      <c r="R2962" s="121">
        <v>73053192</v>
      </c>
      <c r="S2962" s="121" t="s">
        <v>11079</v>
      </c>
      <c r="T2962" s="199">
        <v>43577</v>
      </c>
      <c r="U2962" s="199">
        <v>43581</v>
      </c>
      <c r="V2962" s="200" t="s">
        <v>4634</v>
      </c>
      <c r="W2962" s="200" t="s">
        <v>4635</v>
      </c>
      <c r="X2962" s="200" t="s">
        <v>4635</v>
      </c>
    </row>
    <row r="2963" spans="1:24" ht="22.5" x14ac:dyDescent="0.2">
      <c r="A2963" s="146">
        <v>0</v>
      </c>
      <c r="B2963" s="116">
        <f t="shared" si="94"/>
        <v>1070.3</v>
      </c>
      <c r="C2963" s="190">
        <f t="shared" si="95"/>
        <v>0</v>
      </c>
      <c r="D2963" s="167"/>
      <c r="E2963" s="117" t="s">
        <v>11076</v>
      </c>
      <c r="F2963" s="118" t="s">
        <v>11080</v>
      </c>
      <c r="G2963" s="119" t="s">
        <v>11081</v>
      </c>
      <c r="H2963" s="117" t="s">
        <v>2346</v>
      </c>
      <c r="I2963" s="117">
        <v>1048</v>
      </c>
      <c r="J2963" s="117"/>
      <c r="K2963" s="120">
        <v>1070.3</v>
      </c>
      <c r="L2963" s="121" t="s">
        <v>1136</v>
      </c>
      <c r="M2963" s="121" t="s">
        <v>891</v>
      </c>
      <c r="N2963" s="121">
        <v>2019</v>
      </c>
      <c r="O2963" s="121">
        <v>156</v>
      </c>
      <c r="P2963" s="121" t="s">
        <v>1592</v>
      </c>
      <c r="Q2963" s="121" t="s">
        <v>893</v>
      </c>
      <c r="R2963" s="121">
        <v>73053193</v>
      </c>
      <c r="S2963" s="121" t="s">
        <v>11082</v>
      </c>
      <c r="T2963" s="199">
        <v>43605</v>
      </c>
      <c r="U2963" s="199">
        <v>43609</v>
      </c>
      <c r="V2963" s="200" t="s">
        <v>4634</v>
      </c>
      <c r="W2963" s="200" t="s">
        <v>4635</v>
      </c>
      <c r="X2963" s="200" t="s">
        <v>4635</v>
      </c>
    </row>
    <row r="2964" spans="1:24" x14ac:dyDescent="0.2">
      <c r="A2964" s="146">
        <v>0</v>
      </c>
      <c r="B2964" s="116">
        <f t="shared" si="94"/>
        <v>799.7</v>
      </c>
      <c r="C2964" s="190">
        <f t="shared" si="95"/>
        <v>0</v>
      </c>
      <c r="D2964" s="167" t="s">
        <v>1106</v>
      </c>
      <c r="E2964" s="117" t="s">
        <v>15383</v>
      </c>
      <c r="F2964" s="118" t="s">
        <v>15384</v>
      </c>
      <c r="G2964" s="119" t="s">
        <v>15385</v>
      </c>
      <c r="H2964" s="117" t="s">
        <v>2346</v>
      </c>
      <c r="I2964" s="117">
        <v>1048</v>
      </c>
      <c r="J2964" s="117"/>
      <c r="K2964" s="120">
        <v>799.7</v>
      </c>
      <c r="L2964" s="121" t="s">
        <v>1136</v>
      </c>
      <c r="M2964" s="121" t="s">
        <v>891</v>
      </c>
      <c r="N2964" s="121">
        <v>2020</v>
      </c>
      <c r="O2964" s="121">
        <v>188</v>
      </c>
      <c r="P2964" s="121" t="s">
        <v>1592</v>
      </c>
      <c r="Q2964" s="121" t="s">
        <v>527</v>
      </c>
      <c r="R2964" s="121">
        <v>73100503</v>
      </c>
      <c r="S2964" s="121" t="s">
        <v>15386</v>
      </c>
      <c r="T2964" s="199">
        <v>43846</v>
      </c>
      <c r="U2964" s="199">
        <v>43861</v>
      </c>
      <c r="V2964" s="200" t="s">
        <v>4634</v>
      </c>
      <c r="W2964" s="200" t="s">
        <v>4635</v>
      </c>
      <c r="X2964" s="200" t="s">
        <v>4635</v>
      </c>
    </row>
    <row r="2965" spans="1:24" ht="22.5" x14ac:dyDescent="0.2">
      <c r="A2965" s="146">
        <v>0</v>
      </c>
      <c r="B2965" s="116">
        <f t="shared" ref="B2965:B3007" si="96">K2965-K2965*$C$14</f>
        <v>770</v>
      </c>
      <c r="C2965" s="190">
        <f t="shared" ref="C2965:C3007" si="97">A2965*B2965</f>
        <v>0</v>
      </c>
      <c r="D2965" s="167"/>
      <c r="E2965" s="117" t="s">
        <v>11715</v>
      </c>
      <c r="F2965" s="118" t="s">
        <v>11716</v>
      </c>
      <c r="G2965" s="119" t="s">
        <v>12052</v>
      </c>
      <c r="H2965" s="117" t="s">
        <v>2346</v>
      </c>
      <c r="I2965" s="117">
        <v>1048</v>
      </c>
      <c r="J2965" s="117"/>
      <c r="K2965" s="120">
        <v>770</v>
      </c>
      <c r="L2965" s="121" t="s">
        <v>1136</v>
      </c>
      <c r="M2965" s="121" t="s">
        <v>891</v>
      </c>
      <c r="N2965" s="121">
        <v>2019</v>
      </c>
      <c r="O2965" s="121">
        <v>140</v>
      </c>
      <c r="P2965" s="121" t="s">
        <v>1592</v>
      </c>
      <c r="Q2965" s="121" t="s">
        <v>895</v>
      </c>
      <c r="R2965" s="121">
        <v>73070962</v>
      </c>
      <c r="S2965" s="121" t="s">
        <v>12053</v>
      </c>
      <c r="T2965" s="199">
        <v>43721</v>
      </c>
      <c r="U2965" s="199">
        <v>43735</v>
      </c>
      <c r="V2965" s="200" t="s">
        <v>4634</v>
      </c>
      <c r="W2965" s="200" t="s">
        <v>4635</v>
      </c>
      <c r="X2965" s="200" t="s">
        <v>4635</v>
      </c>
    </row>
    <row r="2966" spans="1:24" ht="22.5" x14ac:dyDescent="0.2">
      <c r="A2966" s="146">
        <v>0</v>
      </c>
      <c r="B2966" s="116">
        <f t="shared" si="96"/>
        <v>1605.67</v>
      </c>
      <c r="C2966" s="190">
        <f t="shared" si="97"/>
        <v>0</v>
      </c>
      <c r="D2966" s="167" t="s">
        <v>13956</v>
      </c>
      <c r="E2966" s="117" t="s">
        <v>6791</v>
      </c>
      <c r="F2966" s="118" t="s">
        <v>15387</v>
      </c>
      <c r="G2966" s="119" t="s">
        <v>8138</v>
      </c>
      <c r="H2966" s="117" t="s">
        <v>2346</v>
      </c>
      <c r="I2966" s="117">
        <v>1048</v>
      </c>
      <c r="J2966" s="117"/>
      <c r="K2966" s="120">
        <v>1605.67</v>
      </c>
      <c r="L2966" s="121" t="s">
        <v>1136</v>
      </c>
      <c r="M2966" s="121" t="s">
        <v>3228</v>
      </c>
      <c r="N2966" s="121">
        <v>2020</v>
      </c>
      <c r="O2966" s="121">
        <v>312</v>
      </c>
      <c r="P2966" s="121" t="s">
        <v>1592</v>
      </c>
      <c r="Q2966" s="121" t="s">
        <v>893</v>
      </c>
      <c r="R2966" s="121">
        <v>73105119</v>
      </c>
      <c r="S2966" s="121" t="s">
        <v>8139</v>
      </c>
      <c r="T2966" s="199">
        <v>43831</v>
      </c>
      <c r="U2966" s="199"/>
      <c r="V2966" s="200" t="s">
        <v>4634</v>
      </c>
      <c r="W2966" s="200" t="s">
        <v>4635</v>
      </c>
      <c r="X2966" s="200" t="s">
        <v>4635</v>
      </c>
    </row>
    <row r="2967" spans="1:24" x14ac:dyDescent="0.2">
      <c r="A2967" s="146">
        <v>0</v>
      </c>
      <c r="B2967" s="116">
        <f t="shared" si="96"/>
        <v>1104.8399999999999</v>
      </c>
      <c r="C2967" s="190">
        <f t="shared" si="97"/>
        <v>0</v>
      </c>
      <c r="D2967" s="167" t="s">
        <v>894</v>
      </c>
      <c r="E2967" s="117" t="s">
        <v>1162</v>
      </c>
      <c r="F2967" s="118" t="s">
        <v>1163</v>
      </c>
      <c r="G2967" s="119" t="s">
        <v>4121</v>
      </c>
      <c r="H2967" s="117" t="s">
        <v>2346</v>
      </c>
      <c r="I2967" s="117">
        <v>1048</v>
      </c>
      <c r="J2967" s="117">
        <v>4</v>
      </c>
      <c r="K2967" s="120">
        <v>1104.8399999999999</v>
      </c>
      <c r="L2967" s="121" t="s">
        <v>1136</v>
      </c>
      <c r="M2967" s="121" t="s">
        <v>891</v>
      </c>
      <c r="N2967" s="121">
        <v>2005</v>
      </c>
      <c r="O2967" s="121">
        <v>896</v>
      </c>
      <c r="P2967" s="121" t="s">
        <v>1592</v>
      </c>
      <c r="Q2967" s="121" t="s">
        <v>1193</v>
      </c>
      <c r="R2967" s="121">
        <v>4747306</v>
      </c>
      <c r="S2967" s="121" t="s">
        <v>354</v>
      </c>
      <c r="T2967" s="199">
        <v>38611</v>
      </c>
      <c r="U2967" s="199"/>
      <c r="V2967" s="200" t="s">
        <v>4634</v>
      </c>
      <c r="W2967" s="200" t="s">
        <v>4635</v>
      </c>
      <c r="X2967" s="200" t="s">
        <v>4635</v>
      </c>
    </row>
    <row r="2968" spans="1:24" x14ac:dyDescent="0.2">
      <c r="A2968" s="146">
        <v>0</v>
      </c>
      <c r="B2968" s="116">
        <f t="shared" si="96"/>
        <v>950.4</v>
      </c>
      <c r="C2968" s="190">
        <f t="shared" si="97"/>
        <v>0</v>
      </c>
      <c r="D2968" s="167" t="s">
        <v>1106</v>
      </c>
      <c r="E2968" s="117" t="s">
        <v>12725</v>
      </c>
      <c r="F2968" s="118" t="s">
        <v>12726</v>
      </c>
      <c r="G2968" s="119" t="s">
        <v>13298</v>
      </c>
      <c r="H2968" s="117" t="s">
        <v>2346</v>
      </c>
      <c r="I2968" s="117">
        <v>1048</v>
      </c>
      <c r="J2968" s="117"/>
      <c r="K2968" s="120">
        <v>950.4</v>
      </c>
      <c r="L2968" s="121" t="s">
        <v>1136</v>
      </c>
      <c r="M2968" s="121" t="s">
        <v>891</v>
      </c>
      <c r="N2968" s="121">
        <v>2020</v>
      </c>
      <c r="O2968" s="121">
        <v>168</v>
      </c>
      <c r="P2968" s="121" t="s">
        <v>1592</v>
      </c>
      <c r="Q2968" s="121" t="s">
        <v>893</v>
      </c>
      <c r="R2968" s="121">
        <v>73092268</v>
      </c>
      <c r="S2968" s="121" t="s">
        <v>13299</v>
      </c>
      <c r="T2968" s="199">
        <v>43796</v>
      </c>
      <c r="U2968" s="199">
        <v>43791</v>
      </c>
      <c r="V2968" s="200" t="s">
        <v>4634</v>
      </c>
      <c r="W2968" s="200" t="s">
        <v>4635</v>
      </c>
      <c r="X2968" s="200" t="s">
        <v>4635</v>
      </c>
    </row>
    <row r="2969" spans="1:24" x14ac:dyDescent="0.2">
      <c r="A2969" s="146">
        <v>0</v>
      </c>
      <c r="B2969" s="116">
        <f t="shared" si="96"/>
        <v>599.5</v>
      </c>
      <c r="C2969" s="190">
        <f t="shared" si="97"/>
        <v>0</v>
      </c>
      <c r="D2969" s="167"/>
      <c r="E2969" s="117" t="s">
        <v>7354</v>
      </c>
      <c r="F2969" s="118" t="s">
        <v>12379</v>
      </c>
      <c r="G2969" s="119" t="s">
        <v>12380</v>
      </c>
      <c r="H2969" s="117" t="s">
        <v>2346</v>
      </c>
      <c r="I2969" s="117">
        <v>1048</v>
      </c>
      <c r="J2969" s="117"/>
      <c r="K2969" s="120">
        <v>599.5</v>
      </c>
      <c r="L2969" s="121" t="s">
        <v>1136</v>
      </c>
      <c r="M2969" s="121" t="s">
        <v>891</v>
      </c>
      <c r="N2969" s="121">
        <v>2018</v>
      </c>
      <c r="O2969" s="121">
        <v>184</v>
      </c>
      <c r="P2969" s="121" t="s">
        <v>1592</v>
      </c>
      <c r="Q2969" s="121" t="s">
        <v>895</v>
      </c>
      <c r="R2969" s="121">
        <v>72984737</v>
      </c>
      <c r="S2969" s="121" t="s">
        <v>7883</v>
      </c>
      <c r="T2969" s="199">
        <v>43215</v>
      </c>
      <c r="U2969" s="199">
        <v>43231</v>
      </c>
      <c r="V2969" s="200" t="s">
        <v>4634</v>
      </c>
      <c r="W2969" s="200" t="s">
        <v>4634</v>
      </c>
      <c r="X2969" s="200" t="s">
        <v>4635</v>
      </c>
    </row>
    <row r="2970" spans="1:24" x14ac:dyDescent="0.2">
      <c r="A2970" s="146">
        <v>0</v>
      </c>
      <c r="B2970" s="116">
        <f t="shared" si="96"/>
        <v>658.9</v>
      </c>
      <c r="C2970" s="190">
        <f t="shared" si="97"/>
        <v>0</v>
      </c>
      <c r="D2970" s="167"/>
      <c r="E2970" s="117" t="s">
        <v>7354</v>
      </c>
      <c r="F2970" s="118" t="s">
        <v>12054</v>
      </c>
      <c r="G2970" s="119" t="s">
        <v>12055</v>
      </c>
      <c r="H2970" s="117" t="s">
        <v>2346</v>
      </c>
      <c r="I2970" s="117">
        <v>1048</v>
      </c>
      <c r="J2970" s="117"/>
      <c r="K2970" s="120">
        <v>658.9</v>
      </c>
      <c r="L2970" s="121" t="s">
        <v>1136</v>
      </c>
      <c r="M2970" s="121" t="s">
        <v>891</v>
      </c>
      <c r="N2970" s="121">
        <v>2019</v>
      </c>
      <c r="O2970" s="121">
        <v>184</v>
      </c>
      <c r="P2970" s="121" t="s">
        <v>1592</v>
      </c>
      <c r="Q2970" s="121" t="s">
        <v>895</v>
      </c>
      <c r="R2970" s="121">
        <v>73077002</v>
      </c>
      <c r="S2970" s="121" t="s">
        <v>7883</v>
      </c>
      <c r="T2970" s="199">
        <v>43676</v>
      </c>
      <c r="U2970" s="199">
        <v>43686</v>
      </c>
      <c r="V2970" s="200" t="s">
        <v>4634</v>
      </c>
      <c r="W2970" s="200" t="s">
        <v>4634</v>
      </c>
      <c r="X2970" s="200" t="s">
        <v>4635</v>
      </c>
    </row>
    <row r="2971" spans="1:24" x14ac:dyDescent="0.2">
      <c r="A2971" s="146">
        <v>0</v>
      </c>
      <c r="B2971" s="116">
        <f t="shared" si="96"/>
        <v>1119.8</v>
      </c>
      <c r="C2971" s="190">
        <f t="shared" si="97"/>
        <v>0</v>
      </c>
      <c r="D2971" s="167" t="s">
        <v>894</v>
      </c>
      <c r="E2971" s="117" t="s">
        <v>11083</v>
      </c>
      <c r="F2971" s="118" t="s">
        <v>11084</v>
      </c>
      <c r="G2971" s="119" t="s">
        <v>11085</v>
      </c>
      <c r="H2971" s="117" t="s">
        <v>2346</v>
      </c>
      <c r="I2971" s="117">
        <v>1048</v>
      </c>
      <c r="J2971" s="117"/>
      <c r="K2971" s="120">
        <v>1119.8</v>
      </c>
      <c r="L2971" s="121" t="s">
        <v>1136</v>
      </c>
      <c r="M2971" s="121" t="s">
        <v>891</v>
      </c>
      <c r="N2971" s="121">
        <v>2019</v>
      </c>
      <c r="O2971" s="121">
        <v>252</v>
      </c>
      <c r="P2971" s="121" t="s">
        <v>1592</v>
      </c>
      <c r="Q2971" s="121" t="s">
        <v>1593</v>
      </c>
      <c r="R2971" s="121">
        <v>73053194</v>
      </c>
      <c r="S2971" s="121" t="s">
        <v>11086</v>
      </c>
      <c r="T2971" s="199">
        <v>43605</v>
      </c>
      <c r="U2971" s="199">
        <v>43609</v>
      </c>
      <c r="V2971" s="200" t="s">
        <v>4634</v>
      </c>
      <c r="W2971" s="200" t="s">
        <v>4635</v>
      </c>
      <c r="X2971" s="200" t="s">
        <v>4635</v>
      </c>
    </row>
    <row r="2972" spans="1:24" ht="22.5" x14ac:dyDescent="0.2">
      <c r="A2972" s="146">
        <v>0</v>
      </c>
      <c r="B2972" s="116">
        <f t="shared" si="96"/>
        <v>689.7</v>
      </c>
      <c r="C2972" s="190">
        <f t="shared" si="97"/>
        <v>0</v>
      </c>
      <c r="D2972" s="167" t="s">
        <v>1106</v>
      </c>
      <c r="E2972" s="117" t="s">
        <v>12727</v>
      </c>
      <c r="F2972" s="118" t="s">
        <v>12728</v>
      </c>
      <c r="G2972" s="119" t="s">
        <v>13300</v>
      </c>
      <c r="H2972" s="117" t="s">
        <v>2346</v>
      </c>
      <c r="I2972" s="117">
        <v>1048</v>
      </c>
      <c r="J2972" s="117"/>
      <c r="K2972" s="120">
        <v>689.7</v>
      </c>
      <c r="L2972" s="121" t="s">
        <v>1136</v>
      </c>
      <c r="M2972" s="121" t="s">
        <v>891</v>
      </c>
      <c r="N2972" s="121">
        <v>2019</v>
      </c>
      <c r="O2972" s="121">
        <v>68</v>
      </c>
      <c r="P2972" s="121" t="s">
        <v>892</v>
      </c>
      <c r="Q2972" s="121" t="s">
        <v>777</v>
      </c>
      <c r="R2972" s="121">
        <v>73092269</v>
      </c>
      <c r="S2972" s="121" t="s">
        <v>14018</v>
      </c>
      <c r="T2972" s="199">
        <v>43759</v>
      </c>
      <c r="U2972" s="199">
        <v>43763</v>
      </c>
      <c r="V2972" s="200" t="s">
        <v>4634</v>
      </c>
      <c r="W2972" s="200" t="s">
        <v>4635</v>
      </c>
      <c r="X2972" s="200" t="s">
        <v>4635</v>
      </c>
    </row>
    <row r="2973" spans="1:24" ht="22.5" x14ac:dyDescent="0.2">
      <c r="A2973" s="146">
        <v>0</v>
      </c>
      <c r="B2973" s="116">
        <f t="shared" si="96"/>
        <v>750.2</v>
      </c>
      <c r="C2973" s="190">
        <f t="shared" si="97"/>
        <v>0</v>
      </c>
      <c r="D2973" s="167" t="s">
        <v>1106</v>
      </c>
      <c r="E2973" s="117" t="s">
        <v>12727</v>
      </c>
      <c r="F2973" s="118" t="s">
        <v>12729</v>
      </c>
      <c r="G2973" s="119" t="s">
        <v>13301</v>
      </c>
      <c r="H2973" s="117" t="s">
        <v>2346</v>
      </c>
      <c r="I2973" s="117">
        <v>1048</v>
      </c>
      <c r="J2973" s="117"/>
      <c r="K2973" s="120">
        <v>750.2</v>
      </c>
      <c r="L2973" s="121" t="s">
        <v>1136</v>
      </c>
      <c r="M2973" s="121" t="s">
        <v>891</v>
      </c>
      <c r="N2973" s="121">
        <v>2020</v>
      </c>
      <c r="O2973" s="121">
        <v>80</v>
      </c>
      <c r="P2973" s="121" t="s">
        <v>892</v>
      </c>
      <c r="Q2973" s="121" t="s">
        <v>4576</v>
      </c>
      <c r="R2973" s="121">
        <v>73092270</v>
      </c>
      <c r="S2973" s="121" t="s">
        <v>13302</v>
      </c>
      <c r="T2973" s="199">
        <v>43787</v>
      </c>
      <c r="U2973" s="199">
        <v>43791</v>
      </c>
      <c r="V2973" s="200" t="s">
        <v>4634</v>
      </c>
      <c r="W2973" s="200" t="s">
        <v>4635</v>
      </c>
      <c r="X2973" s="200" t="s">
        <v>4635</v>
      </c>
    </row>
    <row r="2974" spans="1:24" ht="22.5" x14ac:dyDescent="0.2">
      <c r="A2974" s="146">
        <v>0</v>
      </c>
      <c r="B2974" s="116">
        <f t="shared" si="96"/>
        <v>1500.4</v>
      </c>
      <c r="C2974" s="190">
        <f t="shared" si="97"/>
        <v>0</v>
      </c>
      <c r="D2974" s="167"/>
      <c r="E2974" s="117" t="s">
        <v>9011</v>
      </c>
      <c r="F2974" s="118" t="s">
        <v>15388</v>
      </c>
      <c r="G2974" s="119" t="s">
        <v>9012</v>
      </c>
      <c r="H2974" s="117" t="s">
        <v>2346</v>
      </c>
      <c r="I2974" s="117">
        <v>1048</v>
      </c>
      <c r="J2974" s="117"/>
      <c r="K2974" s="120">
        <v>1500.4</v>
      </c>
      <c r="L2974" s="121" t="s">
        <v>1136</v>
      </c>
      <c r="M2974" s="121" t="s">
        <v>891</v>
      </c>
      <c r="N2974" s="121">
        <v>2016</v>
      </c>
      <c r="O2974" s="121">
        <v>588</v>
      </c>
      <c r="P2974" s="121" t="s">
        <v>1592</v>
      </c>
      <c r="Q2974" s="121" t="s">
        <v>527</v>
      </c>
      <c r="R2974" s="121">
        <v>72857806</v>
      </c>
      <c r="S2974" s="121" t="s">
        <v>9013</v>
      </c>
      <c r="T2974" s="199">
        <v>42529</v>
      </c>
      <c r="U2974" s="199">
        <v>42549</v>
      </c>
      <c r="V2974" s="200" t="s">
        <v>4634</v>
      </c>
      <c r="W2974" s="200" t="s">
        <v>4634</v>
      </c>
      <c r="X2974" s="200" t="s">
        <v>4635</v>
      </c>
    </row>
    <row r="2975" spans="1:24" ht="22.5" x14ac:dyDescent="0.2">
      <c r="A2975" s="146">
        <v>0</v>
      </c>
      <c r="B2975" s="116">
        <f t="shared" si="96"/>
        <v>462</v>
      </c>
      <c r="C2975" s="190">
        <f t="shared" si="97"/>
        <v>0</v>
      </c>
      <c r="D2975" s="167"/>
      <c r="E2975" s="117" t="s">
        <v>8062</v>
      </c>
      <c r="F2975" s="118" t="s">
        <v>11479</v>
      </c>
      <c r="G2975" s="119" t="s">
        <v>11480</v>
      </c>
      <c r="H2975" s="117" t="s">
        <v>2346</v>
      </c>
      <c r="I2975" s="117">
        <v>1048</v>
      </c>
      <c r="J2975" s="117"/>
      <c r="K2975" s="120">
        <v>462</v>
      </c>
      <c r="L2975" s="121" t="s">
        <v>1136</v>
      </c>
      <c r="M2975" s="121" t="s">
        <v>891</v>
      </c>
      <c r="N2975" s="121">
        <v>2019</v>
      </c>
      <c r="O2975" s="121">
        <v>116</v>
      </c>
      <c r="P2975" s="121" t="s">
        <v>892</v>
      </c>
      <c r="Q2975" s="121" t="s">
        <v>895</v>
      </c>
      <c r="R2975" s="121">
        <v>73070586</v>
      </c>
      <c r="S2975" s="121" t="s">
        <v>8210</v>
      </c>
      <c r="T2975" s="199">
        <v>43634</v>
      </c>
      <c r="U2975" s="199">
        <v>43644</v>
      </c>
      <c r="V2975" s="200" t="s">
        <v>4634</v>
      </c>
      <c r="W2975" s="200" t="s">
        <v>4634</v>
      </c>
      <c r="X2975" s="200" t="s">
        <v>4635</v>
      </c>
    </row>
    <row r="2976" spans="1:24" ht="22.5" x14ac:dyDescent="0.2">
      <c r="A2976" s="146">
        <v>0</v>
      </c>
      <c r="B2976" s="116">
        <f t="shared" si="96"/>
        <v>844.8</v>
      </c>
      <c r="C2976" s="190">
        <f t="shared" si="97"/>
        <v>0</v>
      </c>
      <c r="D2976" s="167"/>
      <c r="E2976" s="117" t="s">
        <v>8062</v>
      </c>
      <c r="F2976" s="118" t="s">
        <v>9499</v>
      </c>
      <c r="G2976" s="119" t="s">
        <v>10184</v>
      </c>
      <c r="H2976" s="117" t="s">
        <v>2346</v>
      </c>
      <c r="I2976" s="117">
        <v>1048</v>
      </c>
      <c r="J2976" s="117"/>
      <c r="K2976" s="120">
        <v>844.8</v>
      </c>
      <c r="L2976" s="121" t="s">
        <v>1136</v>
      </c>
      <c r="M2976" s="121" t="s">
        <v>891</v>
      </c>
      <c r="N2976" s="121">
        <v>2019</v>
      </c>
      <c r="O2976" s="121">
        <v>176</v>
      </c>
      <c r="P2976" s="121" t="s">
        <v>1592</v>
      </c>
      <c r="Q2976" s="121" t="s">
        <v>895</v>
      </c>
      <c r="R2976" s="121">
        <v>73038426</v>
      </c>
      <c r="S2976" s="121" t="s">
        <v>10185</v>
      </c>
      <c r="T2976" s="199">
        <v>43522</v>
      </c>
      <c r="U2976" s="199">
        <v>43525</v>
      </c>
      <c r="V2976" s="200" t="s">
        <v>4634</v>
      </c>
      <c r="W2976" s="200" t="s">
        <v>4634</v>
      </c>
      <c r="X2976" s="200" t="s">
        <v>4635</v>
      </c>
    </row>
    <row r="2977" spans="1:24" ht="22.5" x14ac:dyDescent="0.2">
      <c r="A2977" s="146">
        <v>0</v>
      </c>
      <c r="B2977" s="116">
        <f t="shared" si="96"/>
        <v>550</v>
      </c>
      <c r="C2977" s="190">
        <f t="shared" si="97"/>
        <v>0</v>
      </c>
      <c r="D2977" s="167" t="s">
        <v>1106</v>
      </c>
      <c r="E2977" s="117" t="s">
        <v>12730</v>
      </c>
      <c r="F2977" s="118" t="s">
        <v>12731</v>
      </c>
      <c r="G2977" s="119" t="s">
        <v>13303</v>
      </c>
      <c r="H2977" s="117" t="s">
        <v>2346</v>
      </c>
      <c r="I2977" s="117">
        <v>1048</v>
      </c>
      <c r="J2977" s="117"/>
      <c r="K2977" s="120">
        <v>550</v>
      </c>
      <c r="L2977" s="121" t="s">
        <v>1136</v>
      </c>
      <c r="M2977" s="121" t="s">
        <v>891</v>
      </c>
      <c r="N2977" s="121">
        <v>2020</v>
      </c>
      <c r="O2977" s="121">
        <v>176</v>
      </c>
      <c r="P2977" s="121" t="s">
        <v>1592</v>
      </c>
      <c r="Q2977" s="121" t="s">
        <v>895</v>
      </c>
      <c r="R2977" s="121">
        <v>73092273</v>
      </c>
      <c r="S2977" s="121" t="s">
        <v>13662</v>
      </c>
      <c r="T2977" s="199">
        <v>43783</v>
      </c>
      <c r="U2977" s="199">
        <v>43791</v>
      </c>
      <c r="V2977" s="200" t="s">
        <v>4635</v>
      </c>
      <c r="W2977" s="200" t="s">
        <v>4634</v>
      </c>
      <c r="X2977" s="200" t="s">
        <v>4635</v>
      </c>
    </row>
    <row r="2978" spans="1:24" x14ac:dyDescent="0.2">
      <c r="A2978" s="146">
        <v>0</v>
      </c>
      <c r="B2978" s="116">
        <f t="shared" si="96"/>
        <v>220</v>
      </c>
      <c r="C2978" s="190">
        <f t="shared" si="97"/>
        <v>0</v>
      </c>
      <c r="D2978" s="167" t="s">
        <v>1106</v>
      </c>
      <c r="E2978" s="117" t="s">
        <v>12721</v>
      </c>
      <c r="F2978" s="118" t="s">
        <v>15389</v>
      </c>
      <c r="G2978" s="119" t="s">
        <v>15390</v>
      </c>
      <c r="H2978" s="117" t="s">
        <v>2346</v>
      </c>
      <c r="I2978" s="117">
        <v>1048</v>
      </c>
      <c r="J2978" s="117"/>
      <c r="K2978" s="120">
        <v>220</v>
      </c>
      <c r="L2978" s="121" t="s">
        <v>1136</v>
      </c>
      <c r="M2978" s="121" t="s">
        <v>891</v>
      </c>
      <c r="N2978" s="121">
        <v>2020</v>
      </c>
      <c r="O2978" s="121">
        <v>40</v>
      </c>
      <c r="P2978" s="121" t="s">
        <v>892</v>
      </c>
      <c r="Q2978" s="121" t="s">
        <v>527</v>
      </c>
      <c r="R2978" s="121">
        <v>73100500</v>
      </c>
      <c r="S2978" s="121" t="s">
        <v>15391</v>
      </c>
      <c r="T2978" s="199">
        <v>43846</v>
      </c>
      <c r="U2978" s="199">
        <v>43861</v>
      </c>
      <c r="V2978" s="200" t="s">
        <v>4635</v>
      </c>
      <c r="W2978" s="200" t="s">
        <v>4634</v>
      </c>
      <c r="X2978" s="200" t="s">
        <v>4635</v>
      </c>
    </row>
    <row r="2979" spans="1:24" ht="22.5" x14ac:dyDescent="0.2">
      <c r="A2979" s="146">
        <v>0</v>
      </c>
      <c r="B2979" s="116">
        <f t="shared" si="96"/>
        <v>559.9</v>
      </c>
      <c r="C2979" s="190">
        <f t="shared" si="97"/>
        <v>0</v>
      </c>
      <c r="D2979" s="167"/>
      <c r="E2979" s="117" t="s">
        <v>8067</v>
      </c>
      <c r="F2979" s="118" t="s">
        <v>8683</v>
      </c>
      <c r="G2979" s="119" t="s">
        <v>8852</v>
      </c>
      <c r="H2979" s="117" t="s">
        <v>2346</v>
      </c>
      <c r="I2979" s="117">
        <v>1048</v>
      </c>
      <c r="J2979" s="117"/>
      <c r="K2979" s="120">
        <v>559.9</v>
      </c>
      <c r="L2979" s="121" t="s">
        <v>1136</v>
      </c>
      <c r="M2979" s="121" t="s">
        <v>891</v>
      </c>
      <c r="N2979" s="121">
        <v>2018</v>
      </c>
      <c r="O2979" s="121">
        <v>144</v>
      </c>
      <c r="P2979" s="121" t="s">
        <v>1592</v>
      </c>
      <c r="Q2979" s="121" t="s">
        <v>895</v>
      </c>
      <c r="R2979" s="121">
        <v>73026242</v>
      </c>
      <c r="S2979" s="121" t="s">
        <v>8853</v>
      </c>
      <c r="T2979" s="199">
        <v>43391</v>
      </c>
      <c r="U2979" s="199">
        <v>43399</v>
      </c>
      <c r="V2979" s="200" t="s">
        <v>4635</v>
      </c>
      <c r="W2979" s="200" t="s">
        <v>4634</v>
      </c>
      <c r="X2979" s="200" t="s">
        <v>4635</v>
      </c>
    </row>
    <row r="2980" spans="1:24" x14ac:dyDescent="0.2">
      <c r="A2980" s="146">
        <v>0</v>
      </c>
      <c r="B2980" s="116">
        <f t="shared" si="96"/>
        <v>180.4</v>
      </c>
      <c r="C2980" s="190">
        <f t="shared" si="97"/>
        <v>0</v>
      </c>
      <c r="D2980" s="167"/>
      <c r="E2980" s="117" t="s">
        <v>6812</v>
      </c>
      <c r="F2980" s="118" t="s">
        <v>6813</v>
      </c>
      <c r="G2980" s="119" t="s">
        <v>7073</v>
      </c>
      <c r="H2980" s="117" t="s">
        <v>2346</v>
      </c>
      <c r="I2980" s="117">
        <v>1048</v>
      </c>
      <c r="J2980" s="117"/>
      <c r="K2980" s="120">
        <v>180.4</v>
      </c>
      <c r="L2980" s="121" t="s">
        <v>1136</v>
      </c>
      <c r="M2980" s="121" t="s">
        <v>891</v>
      </c>
      <c r="N2980" s="121">
        <v>2018</v>
      </c>
      <c r="O2980" s="121">
        <v>48</v>
      </c>
      <c r="P2980" s="121" t="s">
        <v>892</v>
      </c>
      <c r="Q2980" s="121" t="s">
        <v>895</v>
      </c>
      <c r="R2980" s="121">
        <v>72963438</v>
      </c>
      <c r="S2980" s="121" t="s">
        <v>7167</v>
      </c>
      <c r="T2980" s="199">
        <v>43131</v>
      </c>
      <c r="U2980" s="199">
        <v>43147</v>
      </c>
      <c r="V2980" s="200" t="s">
        <v>4634</v>
      </c>
      <c r="W2980" s="200" t="s">
        <v>4634</v>
      </c>
      <c r="X2980" s="200" t="s">
        <v>4635</v>
      </c>
    </row>
    <row r="2981" spans="1:24" ht="22.5" x14ac:dyDescent="0.2">
      <c r="A2981" s="146">
        <v>0</v>
      </c>
      <c r="B2981" s="116">
        <f t="shared" si="96"/>
        <v>1320</v>
      </c>
      <c r="C2981" s="190">
        <f t="shared" si="97"/>
        <v>0</v>
      </c>
      <c r="D2981" s="167" t="s">
        <v>13956</v>
      </c>
      <c r="E2981" s="117" t="s">
        <v>7203</v>
      </c>
      <c r="F2981" s="118" t="s">
        <v>15392</v>
      </c>
      <c r="G2981" s="119" t="s">
        <v>7168</v>
      </c>
      <c r="H2981" s="117" t="s">
        <v>2346</v>
      </c>
      <c r="I2981" s="117">
        <v>1048</v>
      </c>
      <c r="J2981" s="117"/>
      <c r="K2981" s="120">
        <v>1320</v>
      </c>
      <c r="L2981" s="121" t="s">
        <v>1136</v>
      </c>
      <c r="M2981" s="121" t="s">
        <v>3228</v>
      </c>
      <c r="N2981" s="121">
        <v>2020</v>
      </c>
      <c r="O2981" s="121">
        <v>492</v>
      </c>
      <c r="P2981" s="121" t="s">
        <v>1592</v>
      </c>
      <c r="Q2981" s="121" t="s">
        <v>895</v>
      </c>
      <c r="R2981" s="121">
        <v>73105259</v>
      </c>
      <c r="S2981" s="121" t="s">
        <v>12241</v>
      </c>
      <c r="T2981" s="199">
        <v>43831</v>
      </c>
      <c r="U2981" s="199"/>
      <c r="V2981" s="200" t="s">
        <v>4634</v>
      </c>
      <c r="W2981" s="200" t="s">
        <v>4634</v>
      </c>
      <c r="X2981" s="200" t="s">
        <v>4635</v>
      </c>
    </row>
    <row r="2982" spans="1:24" x14ac:dyDescent="0.2">
      <c r="A2982" s="146">
        <v>0</v>
      </c>
      <c r="B2982" s="116">
        <f t="shared" si="96"/>
        <v>1016.4</v>
      </c>
      <c r="C2982" s="190">
        <f t="shared" si="97"/>
        <v>0</v>
      </c>
      <c r="D2982" s="167"/>
      <c r="E2982" s="117" t="s">
        <v>3641</v>
      </c>
      <c r="F2982" s="118" t="s">
        <v>12059</v>
      </c>
      <c r="G2982" s="119" t="s">
        <v>11481</v>
      </c>
      <c r="H2982" s="117" t="s">
        <v>2346</v>
      </c>
      <c r="I2982" s="117">
        <v>1048</v>
      </c>
      <c r="J2982" s="117"/>
      <c r="K2982" s="120">
        <v>1016.4</v>
      </c>
      <c r="L2982" s="121" t="s">
        <v>1136</v>
      </c>
      <c r="M2982" s="121" t="s">
        <v>891</v>
      </c>
      <c r="N2982" s="121">
        <v>2019</v>
      </c>
      <c r="O2982" s="121">
        <v>608</v>
      </c>
      <c r="P2982" s="121" t="s">
        <v>1592</v>
      </c>
      <c r="Q2982" s="121" t="s">
        <v>895</v>
      </c>
      <c r="R2982" s="121">
        <v>73070701</v>
      </c>
      <c r="S2982" s="121" t="s">
        <v>3711</v>
      </c>
      <c r="T2982" s="199">
        <v>43650</v>
      </c>
      <c r="U2982" s="199">
        <v>43651</v>
      </c>
      <c r="V2982" s="200" t="s">
        <v>4634</v>
      </c>
      <c r="W2982" s="200" t="s">
        <v>4635</v>
      </c>
      <c r="X2982" s="200" t="s">
        <v>4635</v>
      </c>
    </row>
    <row r="2983" spans="1:24" ht="22.5" x14ac:dyDescent="0.2">
      <c r="A2983" s="146">
        <v>0</v>
      </c>
      <c r="B2983" s="116">
        <f t="shared" si="96"/>
        <v>249.7</v>
      </c>
      <c r="C2983" s="190">
        <f t="shared" si="97"/>
        <v>0</v>
      </c>
      <c r="D2983" s="167" t="s">
        <v>13957</v>
      </c>
      <c r="E2983" s="117" t="s">
        <v>15393</v>
      </c>
      <c r="F2983" s="118" t="s">
        <v>15394</v>
      </c>
      <c r="G2983" s="119" t="s">
        <v>15395</v>
      </c>
      <c r="H2983" s="117" t="s">
        <v>2346</v>
      </c>
      <c r="I2983" s="117">
        <v>1048</v>
      </c>
      <c r="J2983" s="117"/>
      <c r="K2983" s="120">
        <v>249.7</v>
      </c>
      <c r="L2983" s="121" t="s">
        <v>1136</v>
      </c>
      <c r="M2983" s="121" t="s">
        <v>891</v>
      </c>
      <c r="N2983" s="121">
        <v>2020</v>
      </c>
      <c r="O2983" s="121">
        <v>60</v>
      </c>
      <c r="P2983" s="121" t="s">
        <v>892</v>
      </c>
      <c r="Q2983" s="121" t="s">
        <v>527</v>
      </c>
      <c r="R2983" s="121">
        <v>73100505</v>
      </c>
      <c r="S2983" s="121" t="s">
        <v>15396</v>
      </c>
      <c r="T2983" s="199"/>
      <c r="U2983" s="199">
        <v>43917</v>
      </c>
      <c r="V2983" s="200" t="s">
        <v>4635</v>
      </c>
      <c r="W2983" s="200" t="s">
        <v>4634</v>
      </c>
      <c r="X2983" s="200" t="s">
        <v>4635</v>
      </c>
    </row>
    <row r="2984" spans="1:24" ht="22.5" x14ac:dyDescent="0.2">
      <c r="A2984" s="146">
        <v>0</v>
      </c>
      <c r="B2984" s="116">
        <f t="shared" si="96"/>
        <v>559.9</v>
      </c>
      <c r="C2984" s="190">
        <f t="shared" si="97"/>
        <v>0</v>
      </c>
      <c r="D2984" s="167"/>
      <c r="E2984" s="117" t="s">
        <v>3462</v>
      </c>
      <c r="F2984" s="118" t="s">
        <v>12910</v>
      </c>
      <c r="G2984" s="119" t="s">
        <v>12911</v>
      </c>
      <c r="H2984" s="117" t="s">
        <v>3463</v>
      </c>
      <c r="I2984" s="117">
        <v>1049</v>
      </c>
      <c r="J2984" s="117">
        <v>16</v>
      </c>
      <c r="K2984" s="120">
        <v>559.9</v>
      </c>
      <c r="L2984" s="121" t="s">
        <v>1136</v>
      </c>
      <c r="M2984" s="121" t="s">
        <v>891</v>
      </c>
      <c r="N2984" s="121">
        <v>2016</v>
      </c>
      <c r="O2984" s="121">
        <v>256</v>
      </c>
      <c r="P2984" s="121" t="s">
        <v>1592</v>
      </c>
      <c r="Q2984" s="121" t="s">
        <v>895</v>
      </c>
      <c r="R2984" s="121">
        <v>71064906</v>
      </c>
      <c r="S2984" s="121" t="s">
        <v>3513</v>
      </c>
      <c r="T2984" s="199">
        <v>42366</v>
      </c>
      <c r="U2984" s="199"/>
      <c r="V2984" s="200" t="s">
        <v>4635</v>
      </c>
      <c r="W2984" s="200" t="s">
        <v>4634</v>
      </c>
      <c r="X2984" s="200" t="s">
        <v>4635</v>
      </c>
    </row>
    <row r="2985" spans="1:24" ht="33.75" x14ac:dyDescent="0.2">
      <c r="A2985" s="146">
        <v>0</v>
      </c>
      <c r="B2985" s="116">
        <f t="shared" si="96"/>
        <v>715</v>
      </c>
      <c r="C2985" s="190">
        <f t="shared" si="97"/>
        <v>0</v>
      </c>
      <c r="D2985" s="167"/>
      <c r="E2985" s="117" t="s">
        <v>3462</v>
      </c>
      <c r="F2985" s="118" t="s">
        <v>11482</v>
      </c>
      <c r="G2985" s="119" t="s">
        <v>11483</v>
      </c>
      <c r="H2985" s="117" t="s">
        <v>3463</v>
      </c>
      <c r="I2985" s="117">
        <v>1049</v>
      </c>
      <c r="J2985" s="117"/>
      <c r="K2985" s="120">
        <v>715</v>
      </c>
      <c r="L2985" s="121" t="s">
        <v>1136</v>
      </c>
      <c r="M2985" s="121" t="s">
        <v>891</v>
      </c>
      <c r="N2985" s="121">
        <v>2019</v>
      </c>
      <c r="O2985" s="121">
        <v>256</v>
      </c>
      <c r="P2985" s="121" t="s">
        <v>1592</v>
      </c>
      <c r="Q2985" s="121" t="s">
        <v>895</v>
      </c>
      <c r="R2985" s="121">
        <v>73070587</v>
      </c>
      <c r="S2985" s="121" t="s">
        <v>3513</v>
      </c>
      <c r="T2985" s="199">
        <v>43634</v>
      </c>
      <c r="U2985" s="199">
        <v>43644</v>
      </c>
      <c r="V2985" s="200" t="s">
        <v>4635</v>
      </c>
      <c r="W2985" s="200" t="s">
        <v>4634</v>
      </c>
      <c r="X2985" s="200" t="s">
        <v>4635</v>
      </c>
    </row>
    <row r="2986" spans="1:24" ht="22.5" x14ac:dyDescent="0.2">
      <c r="A2986" s="146">
        <v>0</v>
      </c>
      <c r="B2986" s="116">
        <f t="shared" si="96"/>
        <v>559.9</v>
      </c>
      <c r="C2986" s="190">
        <f t="shared" si="97"/>
        <v>0</v>
      </c>
      <c r="D2986" s="167"/>
      <c r="E2986" s="117" t="s">
        <v>7355</v>
      </c>
      <c r="F2986" s="118" t="s">
        <v>15397</v>
      </c>
      <c r="G2986" s="119" t="s">
        <v>15398</v>
      </c>
      <c r="H2986" s="117" t="s">
        <v>3463</v>
      </c>
      <c r="I2986" s="117">
        <v>1049</v>
      </c>
      <c r="J2986" s="117"/>
      <c r="K2986" s="120">
        <v>559.9</v>
      </c>
      <c r="L2986" s="121" t="s">
        <v>1136</v>
      </c>
      <c r="M2986" s="121" t="s">
        <v>891</v>
      </c>
      <c r="N2986" s="121">
        <v>2018</v>
      </c>
      <c r="O2986" s="121">
        <v>256</v>
      </c>
      <c r="P2986" s="121" t="s">
        <v>1592</v>
      </c>
      <c r="Q2986" s="121" t="s">
        <v>895</v>
      </c>
      <c r="R2986" s="121">
        <v>72984736</v>
      </c>
      <c r="S2986" s="121" t="s">
        <v>7570</v>
      </c>
      <c r="T2986" s="199">
        <v>43271</v>
      </c>
      <c r="U2986" s="199">
        <v>43280</v>
      </c>
      <c r="V2986" s="200" t="s">
        <v>4635</v>
      </c>
      <c r="W2986" s="200" t="s">
        <v>4634</v>
      </c>
      <c r="X2986" s="200" t="s">
        <v>4635</v>
      </c>
    </row>
    <row r="2987" spans="1:24" ht="33.75" x14ac:dyDescent="0.2">
      <c r="A2987" s="146">
        <v>0</v>
      </c>
      <c r="B2987" s="116">
        <f t="shared" si="96"/>
        <v>614.9</v>
      </c>
      <c r="C2987" s="190">
        <f t="shared" si="97"/>
        <v>0</v>
      </c>
      <c r="D2987" s="167" t="s">
        <v>1106</v>
      </c>
      <c r="E2987" s="117" t="s">
        <v>7355</v>
      </c>
      <c r="F2987" s="118" t="s">
        <v>14019</v>
      </c>
      <c r="G2987" s="119" t="s">
        <v>11087</v>
      </c>
      <c r="H2987" s="117" t="s">
        <v>3463</v>
      </c>
      <c r="I2987" s="117">
        <v>1049</v>
      </c>
      <c r="J2987" s="117"/>
      <c r="K2987" s="120">
        <v>614.9</v>
      </c>
      <c r="L2987" s="121" t="s">
        <v>1136</v>
      </c>
      <c r="M2987" s="121" t="s">
        <v>891</v>
      </c>
      <c r="N2987" s="121">
        <v>2020</v>
      </c>
      <c r="O2987" s="121">
        <v>256</v>
      </c>
      <c r="P2987" s="121" t="s">
        <v>1592</v>
      </c>
      <c r="Q2987" s="121" t="s">
        <v>895</v>
      </c>
      <c r="R2987" s="121">
        <v>73100246</v>
      </c>
      <c r="S2987" s="121" t="s">
        <v>7570</v>
      </c>
      <c r="T2987" s="199">
        <v>43839</v>
      </c>
      <c r="U2987" s="199">
        <v>43840</v>
      </c>
      <c r="V2987" s="200" t="s">
        <v>4635</v>
      </c>
      <c r="W2987" s="200" t="s">
        <v>4634</v>
      </c>
      <c r="X2987" s="200" t="s">
        <v>4635</v>
      </c>
    </row>
    <row r="2988" spans="1:24" ht="33.75" x14ac:dyDescent="0.2">
      <c r="A2988" s="146">
        <v>0</v>
      </c>
      <c r="B2988" s="116">
        <f t="shared" si="96"/>
        <v>249.7</v>
      </c>
      <c r="C2988" s="190">
        <f t="shared" si="97"/>
        <v>0</v>
      </c>
      <c r="D2988" s="167"/>
      <c r="E2988" s="117" t="s">
        <v>6814</v>
      </c>
      <c r="F2988" s="118" t="s">
        <v>6815</v>
      </c>
      <c r="G2988" s="119" t="s">
        <v>7074</v>
      </c>
      <c r="H2988" s="117" t="s">
        <v>3463</v>
      </c>
      <c r="I2988" s="117">
        <v>1049</v>
      </c>
      <c r="J2988" s="117"/>
      <c r="K2988" s="120">
        <v>249.7</v>
      </c>
      <c r="L2988" s="121" t="s">
        <v>1136</v>
      </c>
      <c r="M2988" s="121" t="s">
        <v>891</v>
      </c>
      <c r="N2988" s="121">
        <v>2018</v>
      </c>
      <c r="O2988" s="121">
        <v>96</v>
      </c>
      <c r="P2988" s="121" t="s">
        <v>892</v>
      </c>
      <c r="Q2988" s="121" t="s">
        <v>895</v>
      </c>
      <c r="R2988" s="121">
        <v>72963442</v>
      </c>
      <c r="S2988" s="121" t="s">
        <v>7075</v>
      </c>
      <c r="T2988" s="199">
        <v>43131</v>
      </c>
      <c r="U2988" s="199">
        <v>43147</v>
      </c>
      <c r="V2988" s="200" t="s">
        <v>4634</v>
      </c>
      <c r="W2988" s="200" t="s">
        <v>4635</v>
      </c>
      <c r="X2988" s="200" t="s">
        <v>4635</v>
      </c>
    </row>
    <row r="2989" spans="1:24" ht="22.5" x14ac:dyDescent="0.2">
      <c r="A2989" s="146">
        <v>0</v>
      </c>
      <c r="B2989" s="116">
        <f t="shared" si="96"/>
        <v>300.3</v>
      </c>
      <c r="C2989" s="190">
        <f t="shared" si="97"/>
        <v>0</v>
      </c>
      <c r="D2989" s="167"/>
      <c r="E2989" s="117" t="s">
        <v>8686</v>
      </c>
      <c r="F2989" s="118" t="s">
        <v>12912</v>
      </c>
      <c r="G2989" s="119" t="s">
        <v>12913</v>
      </c>
      <c r="H2989" s="117" t="s">
        <v>3463</v>
      </c>
      <c r="I2989" s="117">
        <v>1049</v>
      </c>
      <c r="J2989" s="117"/>
      <c r="K2989" s="120">
        <v>300.3</v>
      </c>
      <c r="L2989" s="121" t="s">
        <v>1136</v>
      </c>
      <c r="M2989" s="121" t="s">
        <v>891</v>
      </c>
      <c r="N2989" s="121">
        <v>2018</v>
      </c>
      <c r="O2989" s="121">
        <v>132</v>
      </c>
      <c r="P2989" s="121" t="s">
        <v>6265</v>
      </c>
      <c r="Q2989" s="121" t="s">
        <v>895</v>
      </c>
      <c r="R2989" s="121">
        <v>73026248</v>
      </c>
      <c r="S2989" s="121" t="s">
        <v>10186</v>
      </c>
      <c r="T2989" s="199">
        <v>43391</v>
      </c>
      <c r="U2989" s="199">
        <v>43399</v>
      </c>
      <c r="V2989" s="200" t="s">
        <v>4635</v>
      </c>
      <c r="W2989" s="200" t="s">
        <v>4634</v>
      </c>
      <c r="X2989" s="200" t="s">
        <v>4635</v>
      </c>
    </row>
    <row r="2990" spans="1:24" ht="22.5" x14ac:dyDescent="0.2">
      <c r="A2990" s="146">
        <v>0</v>
      </c>
      <c r="B2990" s="116">
        <f t="shared" si="96"/>
        <v>330</v>
      </c>
      <c r="C2990" s="190">
        <f t="shared" si="97"/>
        <v>0</v>
      </c>
      <c r="D2990" s="167"/>
      <c r="E2990" s="117" t="s">
        <v>8686</v>
      </c>
      <c r="F2990" s="118" t="s">
        <v>11091</v>
      </c>
      <c r="G2990" s="119" t="s">
        <v>11092</v>
      </c>
      <c r="H2990" s="117" t="s">
        <v>3463</v>
      </c>
      <c r="I2990" s="117">
        <v>1049</v>
      </c>
      <c r="J2990" s="117"/>
      <c r="K2990" s="120">
        <v>330</v>
      </c>
      <c r="L2990" s="121" t="s">
        <v>1136</v>
      </c>
      <c r="M2990" s="121" t="s">
        <v>891</v>
      </c>
      <c r="N2990" s="121">
        <v>2019</v>
      </c>
      <c r="O2990" s="121">
        <v>132</v>
      </c>
      <c r="P2990" s="121" t="s">
        <v>6265</v>
      </c>
      <c r="Q2990" s="121" t="s">
        <v>895</v>
      </c>
      <c r="R2990" s="121">
        <v>73063420</v>
      </c>
      <c r="S2990" s="121" t="s">
        <v>10186</v>
      </c>
      <c r="T2990" s="199">
        <v>43605</v>
      </c>
      <c r="U2990" s="199">
        <v>43742</v>
      </c>
      <c r="V2990" s="200" t="s">
        <v>4635</v>
      </c>
      <c r="W2990" s="200" t="s">
        <v>4634</v>
      </c>
      <c r="X2990" s="200" t="s">
        <v>4635</v>
      </c>
    </row>
    <row r="2991" spans="1:24" ht="22.5" x14ac:dyDescent="0.2">
      <c r="A2991" s="146">
        <v>0</v>
      </c>
      <c r="B2991" s="116">
        <f t="shared" si="96"/>
        <v>240.9</v>
      </c>
      <c r="C2991" s="190">
        <f t="shared" si="97"/>
        <v>0</v>
      </c>
      <c r="D2991" s="167"/>
      <c r="E2991" s="117" t="s">
        <v>5410</v>
      </c>
      <c r="F2991" s="118" t="s">
        <v>11340</v>
      </c>
      <c r="G2991" s="119" t="s">
        <v>11341</v>
      </c>
      <c r="H2991" s="117" t="s">
        <v>3463</v>
      </c>
      <c r="I2991" s="117">
        <v>1049</v>
      </c>
      <c r="J2991" s="117"/>
      <c r="K2991" s="120">
        <v>240.9</v>
      </c>
      <c r="L2991" s="121" t="s">
        <v>1136</v>
      </c>
      <c r="M2991" s="121" t="s">
        <v>891</v>
      </c>
      <c r="N2991" s="121">
        <v>2017</v>
      </c>
      <c r="O2991" s="121">
        <v>112</v>
      </c>
      <c r="P2991" s="121" t="s">
        <v>892</v>
      </c>
      <c r="Q2991" s="121" t="s">
        <v>895</v>
      </c>
      <c r="R2991" s="121">
        <v>72923815</v>
      </c>
      <c r="S2991" s="121" t="s">
        <v>5607</v>
      </c>
      <c r="T2991" s="199">
        <v>42871</v>
      </c>
      <c r="U2991" s="199">
        <v>42877</v>
      </c>
      <c r="V2991" s="200" t="s">
        <v>4635</v>
      </c>
      <c r="W2991" s="200" t="s">
        <v>4634</v>
      </c>
      <c r="X2991" s="200" t="s">
        <v>4635</v>
      </c>
    </row>
    <row r="2992" spans="1:24" ht="33.75" x14ac:dyDescent="0.2">
      <c r="A2992" s="146">
        <v>0</v>
      </c>
      <c r="B2992" s="116">
        <f t="shared" si="96"/>
        <v>278.3</v>
      </c>
      <c r="C2992" s="190">
        <f t="shared" si="97"/>
        <v>0</v>
      </c>
      <c r="D2992" s="167"/>
      <c r="E2992" s="117" t="s">
        <v>5410</v>
      </c>
      <c r="F2992" s="118" t="s">
        <v>11093</v>
      </c>
      <c r="G2992" s="119" t="s">
        <v>11094</v>
      </c>
      <c r="H2992" s="117" t="s">
        <v>3463</v>
      </c>
      <c r="I2992" s="117">
        <v>1049</v>
      </c>
      <c r="J2992" s="117"/>
      <c r="K2992" s="120">
        <v>278.3</v>
      </c>
      <c r="L2992" s="121" t="s">
        <v>1136</v>
      </c>
      <c r="M2992" s="121" t="s">
        <v>891</v>
      </c>
      <c r="N2992" s="121">
        <v>2019</v>
      </c>
      <c r="O2992" s="121">
        <v>112</v>
      </c>
      <c r="P2992" s="121" t="s">
        <v>892</v>
      </c>
      <c r="Q2992" s="121" t="s">
        <v>895</v>
      </c>
      <c r="R2992" s="121">
        <v>73052473</v>
      </c>
      <c r="S2992" s="121" t="s">
        <v>5607</v>
      </c>
      <c r="T2992" s="199">
        <v>43605</v>
      </c>
      <c r="U2992" s="199">
        <v>43605</v>
      </c>
      <c r="V2992" s="200" t="s">
        <v>4635</v>
      </c>
      <c r="W2992" s="200" t="s">
        <v>4634</v>
      </c>
      <c r="X2992" s="200" t="s">
        <v>4635</v>
      </c>
    </row>
    <row r="2993" spans="1:24" x14ac:dyDescent="0.2">
      <c r="A2993" s="146">
        <v>0</v>
      </c>
      <c r="B2993" s="116">
        <f t="shared" si="96"/>
        <v>379.5</v>
      </c>
      <c r="C2993" s="190">
        <f t="shared" si="97"/>
        <v>0</v>
      </c>
      <c r="D2993" s="167"/>
      <c r="E2993" s="117" t="s">
        <v>8063</v>
      </c>
      <c r="F2993" s="118" t="s">
        <v>8064</v>
      </c>
      <c r="G2993" s="119" t="s">
        <v>8142</v>
      </c>
      <c r="H2993" s="117" t="s">
        <v>3463</v>
      </c>
      <c r="I2993" s="117">
        <v>1049</v>
      </c>
      <c r="J2993" s="117"/>
      <c r="K2993" s="120">
        <v>379.5</v>
      </c>
      <c r="L2993" s="121" t="s">
        <v>1136</v>
      </c>
      <c r="M2993" s="121" t="s">
        <v>891</v>
      </c>
      <c r="N2993" s="121">
        <v>2018</v>
      </c>
      <c r="O2993" s="121">
        <v>48</v>
      </c>
      <c r="P2993" s="121" t="s">
        <v>892</v>
      </c>
      <c r="Q2993" s="121" t="s">
        <v>777</v>
      </c>
      <c r="R2993" s="121">
        <v>73000656</v>
      </c>
      <c r="S2993" s="121" t="s">
        <v>8143</v>
      </c>
      <c r="T2993" s="199">
        <v>43313</v>
      </c>
      <c r="U2993" s="199">
        <v>43318</v>
      </c>
      <c r="V2993" s="200" t="s">
        <v>4635</v>
      </c>
      <c r="W2993" s="200" t="s">
        <v>4634</v>
      </c>
      <c r="X2993" s="200" t="s">
        <v>4635</v>
      </c>
    </row>
    <row r="2994" spans="1:24" x14ac:dyDescent="0.2">
      <c r="A2994" s="146">
        <v>0</v>
      </c>
      <c r="B2994" s="116">
        <f t="shared" si="96"/>
        <v>500.5</v>
      </c>
      <c r="C2994" s="190">
        <f t="shared" si="97"/>
        <v>0</v>
      </c>
      <c r="D2994" s="167"/>
      <c r="E2994" s="117" t="s">
        <v>9500</v>
      </c>
      <c r="F2994" s="118" t="s">
        <v>10187</v>
      </c>
      <c r="G2994" s="119" t="s">
        <v>10188</v>
      </c>
      <c r="H2994" s="117" t="s">
        <v>3463</v>
      </c>
      <c r="I2994" s="117">
        <v>1049</v>
      </c>
      <c r="J2994" s="117"/>
      <c r="K2994" s="120">
        <v>500.5</v>
      </c>
      <c r="L2994" s="121" t="s">
        <v>1136</v>
      </c>
      <c r="M2994" s="121" t="s">
        <v>891</v>
      </c>
      <c r="N2994" s="121">
        <v>2019</v>
      </c>
      <c r="O2994" s="121">
        <v>168</v>
      </c>
      <c r="P2994" s="121" t="s">
        <v>1592</v>
      </c>
      <c r="Q2994" s="121" t="s">
        <v>895</v>
      </c>
      <c r="R2994" s="121">
        <v>73038423</v>
      </c>
      <c r="S2994" s="121" t="s">
        <v>10189</v>
      </c>
      <c r="T2994" s="199">
        <v>43522</v>
      </c>
      <c r="U2994" s="199">
        <v>43525</v>
      </c>
      <c r="V2994" s="200" t="s">
        <v>4634</v>
      </c>
      <c r="W2994" s="200" t="s">
        <v>4634</v>
      </c>
      <c r="X2994" s="200" t="s">
        <v>4635</v>
      </c>
    </row>
    <row r="2995" spans="1:24" x14ac:dyDescent="0.2">
      <c r="A2995" s="146">
        <v>0</v>
      </c>
      <c r="B2995" s="116">
        <f t="shared" si="96"/>
        <v>300.3</v>
      </c>
      <c r="C2995" s="190">
        <f t="shared" si="97"/>
        <v>0</v>
      </c>
      <c r="D2995" s="167"/>
      <c r="E2995" s="117" t="s">
        <v>9506</v>
      </c>
      <c r="F2995" s="118" t="s">
        <v>11095</v>
      </c>
      <c r="G2995" s="119" t="s">
        <v>11096</v>
      </c>
      <c r="H2995" s="117" t="s">
        <v>3463</v>
      </c>
      <c r="I2995" s="117">
        <v>1049</v>
      </c>
      <c r="J2995" s="117"/>
      <c r="K2995" s="120">
        <v>300.3</v>
      </c>
      <c r="L2995" s="121" t="s">
        <v>1136</v>
      </c>
      <c r="M2995" s="121" t="s">
        <v>891</v>
      </c>
      <c r="N2995" s="121">
        <v>2019</v>
      </c>
      <c r="O2995" s="121">
        <v>100</v>
      </c>
      <c r="P2995" s="121" t="s">
        <v>892</v>
      </c>
      <c r="Q2995" s="121" t="s">
        <v>895</v>
      </c>
      <c r="R2995" s="121">
        <v>73053187</v>
      </c>
      <c r="S2995" s="121" t="s">
        <v>11097</v>
      </c>
      <c r="T2995" s="199">
        <v>43570</v>
      </c>
      <c r="U2995" s="199">
        <v>43581</v>
      </c>
      <c r="V2995" s="200" t="s">
        <v>4635</v>
      </c>
      <c r="W2995" s="200" t="s">
        <v>4634</v>
      </c>
      <c r="X2995" s="200" t="s">
        <v>4635</v>
      </c>
    </row>
    <row r="2996" spans="1:24" x14ac:dyDescent="0.2">
      <c r="A2996" s="146">
        <v>0</v>
      </c>
      <c r="B2996" s="116">
        <f t="shared" si="96"/>
        <v>993.3</v>
      </c>
      <c r="C2996" s="190">
        <f t="shared" si="97"/>
        <v>0</v>
      </c>
      <c r="D2996" s="167" t="s">
        <v>13956</v>
      </c>
      <c r="E2996" s="117" t="s">
        <v>4398</v>
      </c>
      <c r="F2996" s="118" t="s">
        <v>15399</v>
      </c>
      <c r="G2996" s="119" t="s">
        <v>4512</v>
      </c>
      <c r="H2996" s="117" t="s">
        <v>3463</v>
      </c>
      <c r="I2996" s="117">
        <v>1049</v>
      </c>
      <c r="J2996" s="117"/>
      <c r="K2996" s="120">
        <v>993.3</v>
      </c>
      <c r="L2996" s="121" t="s">
        <v>1136</v>
      </c>
      <c r="M2996" s="121" t="s">
        <v>3227</v>
      </c>
      <c r="N2996" s="121">
        <v>2020</v>
      </c>
      <c r="O2996" s="121">
        <v>240</v>
      </c>
      <c r="P2996" s="121" t="s">
        <v>1592</v>
      </c>
      <c r="Q2996" s="121" t="s">
        <v>895</v>
      </c>
      <c r="R2996" s="121">
        <v>73104891</v>
      </c>
      <c r="S2996" s="121" t="s">
        <v>5215</v>
      </c>
      <c r="T2996" s="199">
        <v>43831</v>
      </c>
      <c r="U2996" s="199"/>
      <c r="V2996" s="200" t="s">
        <v>4635</v>
      </c>
      <c r="W2996" s="200" t="s">
        <v>4634</v>
      </c>
      <c r="X2996" s="200" t="s">
        <v>4635</v>
      </c>
    </row>
    <row r="2997" spans="1:24" ht="22.5" x14ac:dyDescent="0.2">
      <c r="A2997" s="146">
        <v>0</v>
      </c>
      <c r="B2997" s="116">
        <f t="shared" si="96"/>
        <v>550</v>
      </c>
      <c r="C2997" s="190">
        <f t="shared" si="97"/>
        <v>0</v>
      </c>
      <c r="D2997" s="167"/>
      <c r="E2997" s="117" t="s">
        <v>9507</v>
      </c>
      <c r="F2997" s="118" t="s">
        <v>11098</v>
      </c>
      <c r="G2997" s="119" t="s">
        <v>11099</v>
      </c>
      <c r="H2997" s="117" t="s">
        <v>3463</v>
      </c>
      <c r="I2997" s="117">
        <v>1049</v>
      </c>
      <c r="J2997" s="117"/>
      <c r="K2997" s="120">
        <v>550</v>
      </c>
      <c r="L2997" s="121" t="s">
        <v>1136</v>
      </c>
      <c r="M2997" s="121" t="s">
        <v>891</v>
      </c>
      <c r="N2997" s="121">
        <v>2019</v>
      </c>
      <c r="O2997" s="121">
        <v>160</v>
      </c>
      <c r="P2997" s="121" t="s">
        <v>1592</v>
      </c>
      <c r="Q2997" s="121" t="s">
        <v>895</v>
      </c>
      <c r="R2997" s="121">
        <v>73053183</v>
      </c>
      <c r="S2997" s="121" t="s">
        <v>11100</v>
      </c>
      <c r="T2997" s="199">
        <v>43577</v>
      </c>
      <c r="U2997" s="199">
        <v>43581</v>
      </c>
      <c r="V2997" s="200" t="s">
        <v>4635</v>
      </c>
      <c r="W2997" s="200" t="s">
        <v>4634</v>
      </c>
      <c r="X2997" s="200" t="s">
        <v>4635</v>
      </c>
    </row>
    <row r="2998" spans="1:24" ht="22.5" x14ac:dyDescent="0.2">
      <c r="A2998" s="146">
        <v>0</v>
      </c>
      <c r="B2998" s="116">
        <f t="shared" si="96"/>
        <v>699.6</v>
      </c>
      <c r="C2998" s="190">
        <f t="shared" si="97"/>
        <v>0</v>
      </c>
      <c r="D2998" s="167" t="s">
        <v>13957</v>
      </c>
      <c r="E2998" s="117" t="s">
        <v>8067</v>
      </c>
      <c r="F2998" s="118" t="s">
        <v>15400</v>
      </c>
      <c r="G2998" s="119" t="s">
        <v>15401</v>
      </c>
      <c r="H2998" s="117" t="s">
        <v>3463</v>
      </c>
      <c r="I2998" s="117">
        <v>1049</v>
      </c>
      <c r="J2998" s="117"/>
      <c r="K2998" s="120">
        <v>699.6</v>
      </c>
      <c r="L2998" s="121" t="s">
        <v>1136</v>
      </c>
      <c r="M2998" s="121" t="s">
        <v>891</v>
      </c>
      <c r="N2998" s="121">
        <v>2020</v>
      </c>
      <c r="O2998" s="121">
        <v>272</v>
      </c>
      <c r="P2998" s="121" t="s">
        <v>1592</v>
      </c>
      <c r="Q2998" s="121" t="s">
        <v>527</v>
      </c>
      <c r="R2998" s="121">
        <v>73100490</v>
      </c>
      <c r="S2998" s="121" t="s">
        <v>15402</v>
      </c>
      <c r="T2998" s="199"/>
      <c r="U2998" s="199">
        <v>43889</v>
      </c>
      <c r="V2998" s="200" t="s">
        <v>4635</v>
      </c>
      <c r="W2998" s="200" t="s">
        <v>4634</v>
      </c>
      <c r="X2998" s="200" t="s">
        <v>4635</v>
      </c>
    </row>
    <row r="2999" spans="1:24" ht="22.5" x14ac:dyDescent="0.2">
      <c r="A2999" s="146">
        <v>0</v>
      </c>
      <c r="B2999" s="116">
        <f t="shared" si="96"/>
        <v>200.2</v>
      </c>
      <c r="C2999" s="190">
        <f t="shared" si="97"/>
        <v>0</v>
      </c>
      <c r="D2999" s="167" t="s">
        <v>13957</v>
      </c>
      <c r="E2999" s="117" t="s">
        <v>8067</v>
      </c>
      <c r="F2999" s="118" t="s">
        <v>15403</v>
      </c>
      <c r="G2999" s="119" t="s">
        <v>15404</v>
      </c>
      <c r="H2999" s="117" t="s">
        <v>3463</v>
      </c>
      <c r="I2999" s="117">
        <v>1049</v>
      </c>
      <c r="J2999" s="117"/>
      <c r="K2999" s="120">
        <v>200.2</v>
      </c>
      <c r="L2999" s="121" t="s">
        <v>1136</v>
      </c>
      <c r="M2999" s="121" t="s">
        <v>891</v>
      </c>
      <c r="N2999" s="121">
        <v>2020</v>
      </c>
      <c r="O2999" s="121">
        <v>40</v>
      </c>
      <c r="P2999" s="121" t="s">
        <v>892</v>
      </c>
      <c r="Q2999" s="121" t="s">
        <v>527</v>
      </c>
      <c r="R2999" s="121">
        <v>73100491</v>
      </c>
      <c r="S2999" s="121" t="s">
        <v>15405</v>
      </c>
      <c r="T2999" s="199"/>
      <c r="U2999" s="199">
        <v>43889</v>
      </c>
      <c r="V2999" s="200" t="s">
        <v>4635</v>
      </c>
      <c r="W2999" s="200" t="s">
        <v>4634</v>
      </c>
      <c r="X2999" s="200" t="s">
        <v>4635</v>
      </c>
    </row>
    <row r="3000" spans="1:24" ht="22.5" x14ac:dyDescent="0.2">
      <c r="A3000" s="146">
        <v>0</v>
      </c>
      <c r="B3000" s="116">
        <f t="shared" si="96"/>
        <v>699.6</v>
      </c>
      <c r="C3000" s="190">
        <f t="shared" si="97"/>
        <v>0</v>
      </c>
      <c r="D3000" s="167" t="s">
        <v>13957</v>
      </c>
      <c r="E3000" s="117" t="s">
        <v>15406</v>
      </c>
      <c r="F3000" s="118" t="s">
        <v>15407</v>
      </c>
      <c r="G3000" s="119" t="s">
        <v>15408</v>
      </c>
      <c r="H3000" s="117" t="s">
        <v>3463</v>
      </c>
      <c r="I3000" s="117">
        <v>1049</v>
      </c>
      <c r="J3000" s="117"/>
      <c r="K3000" s="120">
        <v>699.6</v>
      </c>
      <c r="L3000" s="121" t="s">
        <v>1136</v>
      </c>
      <c r="M3000" s="121" t="s">
        <v>891</v>
      </c>
      <c r="N3000" s="121">
        <v>2020</v>
      </c>
      <c r="O3000" s="121">
        <v>284</v>
      </c>
      <c r="P3000" s="121" t="s">
        <v>1592</v>
      </c>
      <c r="Q3000" s="121" t="s">
        <v>527</v>
      </c>
      <c r="R3000" s="121">
        <v>73100501</v>
      </c>
      <c r="S3000" s="121" t="s">
        <v>15409</v>
      </c>
      <c r="T3000" s="199"/>
      <c r="U3000" s="199">
        <v>43917</v>
      </c>
      <c r="V3000" s="200" t="s">
        <v>4635</v>
      </c>
      <c r="W3000" s="200" t="s">
        <v>4634</v>
      </c>
      <c r="X3000" s="200" t="s">
        <v>4635</v>
      </c>
    </row>
    <row r="3001" spans="1:24" ht="22.5" x14ac:dyDescent="0.2">
      <c r="A3001" s="146">
        <v>0</v>
      </c>
      <c r="B3001" s="116">
        <f t="shared" si="96"/>
        <v>500.5</v>
      </c>
      <c r="C3001" s="190">
        <f t="shared" si="97"/>
        <v>0</v>
      </c>
      <c r="D3001" s="167"/>
      <c r="E3001" s="117" t="s">
        <v>8067</v>
      </c>
      <c r="F3001" s="118" t="s">
        <v>11723</v>
      </c>
      <c r="G3001" s="119" t="s">
        <v>12062</v>
      </c>
      <c r="H3001" s="117" t="s">
        <v>3463</v>
      </c>
      <c r="I3001" s="117">
        <v>1049</v>
      </c>
      <c r="J3001" s="117"/>
      <c r="K3001" s="120">
        <v>500.5</v>
      </c>
      <c r="L3001" s="121" t="s">
        <v>1136</v>
      </c>
      <c r="M3001" s="121" t="s">
        <v>891</v>
      </c>
      <c r="N3001" s="121">
        <v>2019</v>
      </c>
      <c r="O3001" s="121">
        <v>156</v>
      </c>
      <c r="P3001" s="121" t="s">
        <v>1592</v>
      </c>
      <c r="Q3001" s="121" t="s">
        <v>895</v>
      </c>
      <c r="R3001" s="121">
        <v>73070958</v>
      </c>
      <c r="S3001" s="121" t="s">
        <v>12063</v>
      </c>
      <c r="T3001" s="199">
        <v>43698</v>
      </c>
      <c r="U3001" s="199">
        <v>43700</v>
      </c>
      <c r="V3001" s="200" t="s">
        <v>4635</v>
      </c>
      <c r="W3001" s="200" t="s">
        <v>4634</v>
      </c>
      <c r="X3001" s="200" t="s">
        <v>4635</v>
      </c>
    </row>
    <row r="3002" spans="1:24" ht="22.5" x14ac:dyDescent="0.2">
      <c r="A3002" s="146">
        <v>0</v>
      </c>
      <c r="B3002" s="116">
        <f t="shared" si="96"/>
        <v>220</v>
      </c>
      <c r="C3002" s="190">
        <f t="shared" si="97"/>
        <v>0</v>
      </c>
      <c r="D3002" s="167"/>
      <c r="E3002" s="117" t="s">
        <v>8067</v>
      </c>
      <c r="F3002" s="118" t="s">
        <v>11485</v>
      </c>
      <c r="G3002" s="119" t="s">
        <v>11486</v>
      </c>
      <c r="H3002" s="117" t="s">
        <v>3463</v>
      </c>
      <c r="I3002" s="117">
        <v>1049</v>
      </c>
      <c r="J3002" s="117"/>
      <c r="K3002" s="120">
        <v>220</v>
      </c>
      <c r="L3002" s="121" t="s">
        <v>1136</v>
      </c>
      <c r="M3002" s="121" t="s">
        <v>891</v>
      </c>
      <c r="N3002" s="121">
        <v>2019</v>
      </c>
      <c r="O3002" s="121">
        <v>64</v>
      </c>
      <c r="P3002" s="121" t="s">
        <v>892</v>
      </c>
      <c r="Q3002" s="121" t="s">
        <v>895</v>
      </c>
      <c r="R3002" s="121">
        <v>73070700</v>
      </c>
      <c r="S3002" s="121" t="s">
        <v>12242</v>
      </c>
      <c r="T3002" s="199">
        <v>43650</v>
      </c>
      <c r="U3002" s="199">
        <v>43651</v>
      </c>
      <c r="V3002" s="200" t="s">
        <v>4635</v>
      </c>
      <c r="W3002" s="200" t="s">
        <v>4634</v>
      </c>
      <c r="X3002" s="200" t="s">
        <v>4635</v>
      </c>
    </row>
    <row r="3003" spans="1:24" x14ac:dyDescent="0.2">
      <c r="A3003" s="146">
        <v>0</v>
      </c>
      <c r="B3003" s="116">
        <f t="shared" si="96"/>
        <v>300.3</v>
      </c>
      <c r="C3003" s="190">
        <f t="shared" si="97"/>
        <v>0</v>
      </c>
      <c r="D3003" s="167"/>
      <c r="E3003" s="117" t="s">
        <v>8068</v>
      </c>
      <c r="F3003" s="118" t="s">
        <v>13663</v>
      </c>
      <c r="G3003" s="119" t="s">
        <v>13664</v>
      </c>
      <c r="H3003" s="117" t="s">
        <v>3463</v>
      </c>
      <c r="I3003" s="117">
        <v>1049</v>
      </c>
      <c r="J3003" s="117"/>
      <c r="K3003" s="120">
        <v>300.3</v>
      </c>
      <c r="L3003" s="121" t="s">
        <v>1136</v>
      </c>
      <c r="M3003" s="121" t="s">
        <v>891</v>
      </c>
      <c r="N3003" s="121">
        <v>2018</v>
      </c>
      <c r="O3003" s="121">
        <v>96</v>
      </c>
      <c r="P3003" s="121" t="s">
        <v>892</v>
      </c>
      <c r="Q3003" s="121" t="s">
        <v>895</v>
      </c>
      <c r="R3003" s="121">
        <v>73000660</v>
      </c>
      <c r="S3003" s="121" t="s">
        <v>8219</v>
      </c>
      <c r="T3003" s="199">
        <v>43305</v>
      </c>
      <c r="U3003" s="199">
        <v>43318</v>
      </c>
      <c r="V3003" s="200" t="s">
        <v>4635</v>
      </c>
      <c r="W3003" s="200" t="s">
        <v>4634</v>
      </c>
      <c r="X3003" s="200" t="s">
        <v>4635</v>
      </c>
    </row>
    <row r="3004" spans="1:24" x14ac:dyDescent="0.2">
      <c r="A3004" s="146">
        <v>0</v>
      </c>
      <c r="B3004" s="116">
        <f t="shared" si="96"/>
        <v>330</v>
      </c>
      <c r="C3004" s="190">
        <f t="shared" si="97"/>
        <v>0</v>
      </c>
      <c r="D3004" s="167"/>
      <c r="E3004" s="117" t="s">
        <v>8068</v>
      </c>
      <c r="F3004" s="118" t="s">
        <v>11487</v>
      </c>
      <c r="G3004" s="119" t="s">
        <v>11488</v>
      </c>
      <c r="H3004" s="117" t="s">
        <v>3463</v>
      </c>
      <c r="I3004" s="117">
        <v>1049</v>
      </c>
      <c r="J3004" s="117"/>
      <c r="K3004" s="120">
        <v>330</v>
      </c>
      <c r="L3004" s="121" t="s">
        <v>1136</v>
      </c>
      <c r="M3004" s="121" t="s">
        <v>891</v>
      </c>
      <c r="N3004" s="121">
        <v>2019</v>
      </c>
      <c r="O3004" s="121">
        <v>96</v>
      </c>
      <c r="P3004" s="121" t="s">
        <v>892</v>
      </c>
      <c r="Q3004" s="121" t="s">
        <v>895</v>
      </c>
      <c r="R3004" s="121">
        <v>73070110</v>
      </c>
      <c r="S3004" s="121" t="s">
        <v>8219</v>
      </c>
      <c r="T3004" s="199">
        <v>43634</v>
      </c>
      <c r="U3004" s="199">
        <v>43644</v>
      </c>
      <c r="V3004" s="200" t="s">
        <v>4635</v>
      </c>
      <c r="W3004" s="200" t="s">
        <v>4634</v>
      </c>
      <c r="X3004" s="200" t="s">
        <v>4635</v>
      </c>
    </row>
    <row r="3005" spans="1:24" x14ac:dyDescent="0.2">
      <c r="A3005" s="146">
        <v>0</v>
      </c>
      <c r="B3005" s="116">
        <f t="shared" si="96"/>
        <v>809.6</v>
      </c>
      <c r="C3005" s="190">
        <f t="shared" si="97"/>
        <v>0</v>
      </c>
      <c r="D3005" s="167"/>
      <c r="E3005" s="117" t="s">
        <v>5105</v>
      </c>
      <c r="F3005" s="118" t="s">
        <v>15410</v>
      </c>
      <c r="G3005" s="119" t="s">
        <v>15411</v>
      </c>
      <c r="H3005" s="117" t="s">
        <v>3463</v>
      </c>
      <c r="I3005" s="117">
        <v>1049</v>
      </c>
      <c r="J3005" s="117"/>
      <c r="K3005" s="120">
        <v>809.6</v>
      </c>
      <c r="L3005" s="121" t="s">
        <v>1136</v>
      </c>
      <c r="M3005" s="121" t="s">
        <v>891</v>
      </c>
      <c r="N3005" s="121">
        <v>2019</v>
      </c>
      <c r="O3005" s="121">
        <v>292</v>
      </c>
      <c r="P3005" s="121" t="s">
        <v>1592</v>
      </c>
      <c r="Q3005" s="121" t="s">
        <v>895</v>
      </c>
      <c r="R3005" s="121">
        <v>73070157</v>
      </c>
      <c r="S3005" s="121" t="s">
        <v>6272</v>
      </c>
      <c r="T3005" s="199">
        <v>43634</v>
      </c>
      <c r="U3005" s="199">
        <v>43630</v>
      </c>
      <c r="V3005" s="200" t="s">
        <v>4635</v>
      </c>
      <c r="W3005" s="200" t="s">
        <v>4634</v>
      </c>
      <c r="X3005" s="200" t="s">
        <v>4635</v>
      </c>
    </row>
    <row r="3006" spans="1:24" x14ac:dyDescent="0.2">
      <c r="A3006" s="146">
        <v>0</v>
      </c>
      <c r="B3006" s="116">
        <f t="shared" si="96"/>
        <v>809.6</v>
      </c>
      <c r="C3006" s="190">
        <f t="shared" si="97"/>
        <v>0</v>
      </c>
      <c r="D3006" s="167" t="s">
        <v>1106</v>
      </c>
      <c r="E3006" s="117" t="s">
        <v>5105</v>
      </c>
      <c r="F3006" s="118" t="s">
        <v>12732</v>
      </c>
      <c r="G3006" s="119" t="s">
        <v>12733</v>
      </c>
      <c r="H3006" s="117" t="s">
        <v>3463</v>
      </c>
      <c r="I3006" s="117">
        <v>1049</v>
      </c>
      <c r="J3006" s="117"/>
      <c r="K3006" s="120">
        <v>809.6</v>
      </c>
      <c r="L3006" s="121" t="s">
        <v>1136</v>
      </c>
      <c r="M3006" s="121" t="s">
        <v>891</v>
      </c>
      <c r="N3006" s="121">
        <v>2020</v>
      </c>
      <c r="O3006" s="121">
        <v>292</v>
      </c>
      <c r="P3006" s="121" t="s">
        <v>1592</v>
      </c>
      <c r="Q3006" s="121" t="s">
        <v>895</v>
      </c>
      <c r="R3006" s="121">
        <v>73093204</v>
      </c>
      <c r="S3006" s="121" t="s">
        <v>6272</v>
      </c>
      <c r="T3006" s="199">
        <v>43774</v>
      </c>
      <c r="U3006" s="199">
        <v>43784</v>
      </c>
      <c r="V3006" s="200" t="s">
        <v>4635</v>
      </c>
      <c r="W3006" s="200" t="s">
        <v>4634</v>
      </c>
      <c r="X3006" s="200" t="s">
        <v>4635</v>
      </c>
    </row>
    <row r="3007" spans="1:24" x14ac:dyDescent="0.2">
      <c r="A3007" s="146">
        <v>0</v>
      </c>
      <c r="B3007" s="116">
        <f t="shared" si="96"/>
        <v>699.6</v>
      </c>
      <c r="C3007" s="190">
        <f t="shared" si="97"/>
        <v>0</v>
      </c>
      <c r="D3007" s="167" t="s">
        <v>13957</v>
      </c>
      <c r="E3007" s="117" t="s">
        <v>15412</v>
      </c>
      <c r="F3007" s="118" t="s">
        <v>15413</v>
      </c>
      <c r="G3007" s="119" t="s">
        <v>15414</v>
      </c>
      <c r="H3007" s="117" t="s">
        <v>3463</v>
      </c>
      <c r="I3007" s="117">
        <v>1049</v>
      </c>
      <c r="J3007" s="117"/>
      <c r="K3007" s="120">
        <v>699.6</v>
      </c>
      <c r="L3007" s="121" t="s">
        <v>1136</v>
      </c>
      <c r="M3007" s="121" t="s">
        <v>891</v>
      </c>
      <c r="N3007" s="121">
        <v>2020</v>
      </c>
      <c r="O3007" s="121">
        <v>224</v>
      </c>
      <c r="P3007" s="121" t="s">
        <v>1592</v>
      </c>
      <c r="Q3007" s="121" t="s">
        <v>527</v>
      </c>
      <c r="R3007" s="121">
        <v>73100492</v>
      </c>
      <c r="S3007" s="121" t="s">
        <v>15415</v>
      </c>
      <c r="T3007" s="199"/>
      <c r="U3007" s="199">
        <v>43889</v>
      </c>
      <c r="V3007" s="200" t="s">
        <v>4635</v>
      </c>
      <c r="W3007" s="200" t="s">
        <v>4634</v>
      </c>
      <c r="X3007" s="200" t="s">
        <v>4635</v>
      </c>
    </row>
    <row r="3008" spans="1:24" ht="22.5" x14ac:dyDescent="0.2">
      <c r="A3008" s="146">
        <v>0</v>
      </c>
      <c r="B3008" s="116">
        <f t="shared" ref="B3008:B3050" si="98">K3008-K3008*$C$14</f>
        <v>300.3</v>
      </c>
      <c r="C3008" s="190">
        <f t="shared" ref="C3008:C3050" si="99">A3008*B3008</f>
        <v>0</v>
      </c>
      <c r="D3008" s="167"/>
      <c r="E3008" s="117" t="s">
        <v>8067</v>
      </c>
      <c r="F3008" s="118" t="s">
        <v>8682</v>
      </c>
      <c r="G3008" s="119" t="s">
        <v>8850</v>
      </c>
      <c r="H3008" s="117" t="s">
        <v>3463</v>
      </c>
      <c r="I3008" s="117">
        <v>1049</v>
      </c>
      <c r="J3008" s="117"/>
      <c r="K3008" s="120">
        <v>300.3</v>
      </c>
      <c r="L3008" s="121" t="s">
        <v>1136</v>
      </c>
      <c r="M3008" s="121" t="s">
        <v>891</v>
      </c>
      <c r="N3008" s="121">
        <v>2019</v>
      </c>
      <c r="O3008" s="121">
        <v>92</v>
      </c>
      <c r="P3008" s="121" t="s">
        <v>6265</v>
      </c>
      <c r="Q3008" s="121" t="s">
        <v>895</v>
      </c>
      <c r="R3008" s="121">
        <v>73026241</v>
      </c>
      <c r="S3008" s="121" t="s">
        <v>8851</v>
      </c>
      <c r="T3008" s="199">
        <v>43490</v>
      </c>
      <c r="U3008" s="199">
        <v>43504</v>
      </c>
      <c r="V3008" s="200" t="s">
        <v>4635</v>
      </c>
      <c r="W3008" s="200" t="s">
        <v>4634</v>
      </c>
      <c r="X3008" s="200" t="s">
        <v>4635</v>
      </c>
    </row>
    <row r="3009" spans="1:24" ht="22.5" x14ac:dyDescent="0.2">
      <c r="A3009" s="146">
        <v>0</v>
      </c>
      <c r="B3009" s="116">
        <f t="shared" si="98"/>
        <v>220</v>
      </c>
      <c r="C3009" s="190">
        <f t="shared" si="99"/>
        <v>0</v>
      </c>
      <c r="D3009" s="167" t="s">
        <v>1106</v>
      </c>
      <c r="E3009" s="117" t="s">
        <v>12734</v>
      </c>
      <c r="F3009" s="118" t="s">
        <v>12735</v>
      </c>
      <c r="G3009" s="119" t="s">
        <v>13304</v>
      </c>
      <c r="H3009" s="117" t="s">
        <v>3463</v>
      </c>
      <c r="I3009" s="117">
        <v>1049</v>
      </c>
      <c r="J3009" s="117"/>
      <c r="K3009" s="120">
        <v>220</v>
      </c>
      <c r="L3009" s="121" t="s">
        <v>1136</v>
      </c>
      <c r="M3009" s="121" t="s">
        <v>891</v>
      </c>
      <c r="N3009" s="121">
        <v>2020</v>
      </c>
      <c r="O3009" s="121">
        <v>68</v>
      </c>
      <c r="P3009" s="121" t="s">
        <v>892</v>
      </c>
      <c r="Q3009" s="121" t="s">
        <v>895</v>
      </c>
      <c r="R3009" s="121">
        <v>73092284</v>
      </c>
      <c r="S3009" s="121" t="s">
        <v>13305</v>
      </c>
      <c r="T3009" s="199">
        <v>43817</v>
      </c>
      <c r="U3009" s="199">
        <v>43826</v>
      </c>
      <c r="V3009" s="200" t="s">
        <v>4635</v>
      </c>
      <c r="W3009" s="200" t="s">
        <v>4634</v>
      </c>
      <c r="X3009" s="200" t="s">
        <v>4635</v>
      </c>
    </row>
    <row r="3010" spans="1:24" ht="22.5" x14ac:dyDescent="0.2">
      <c r="A3010" s="146">
        <v>0</v>
      </c>
      <c r="B3010" s="116">
        <f t="shared" si="98"/>
        <v>280.5</v>
      </c>
      <c r="C3010" s="190">
        <f t="shared" si="99"/>
        <v>0</v>
      </c>
      <c r="D3010" s="167" t="s">
        <v>13957</v>
      </c>
      <c r="E3010" s="117" t="s">
        <v>12737</v>
      </c>
      <c r="F3010" s="118" t="s">
        <v>15416</v>
      </c>
      <c r="G3010" s="119" t="s">
        <v>15417</v>
      </c>
      <c r="H3010" s="117" t="s">
        <v>3463</v>
      </c>
      <c r="I3010" s="117">
        <v>1049</v>
      </c>
      <c r="J3010" s="117"/>
      <c r="K3010" s="120">
        <v>280.5</v>
      </c>
      <c r="L3010" s="121" t="s">
        <v>1136</v>
      </c>
      <c r="M3010" s="121" t="s">
        <v>891</v>
      </c>
      <c r="N3010" s="121">
        <v>2020</v>
      </c>
      <c r="O3010" s="121">
        <v>84</v>
      </c>
      <c r="P3010" s="121" t="s">
        <v>892</v>
      </c>
      <c r="Q3010" s="121" t="s">
        <v>527</v>
      </c>
      <c r="R3010" s="121">
        <v>73100495</v>
      </c>
      <c r="S3010" s="121" t="s">
        <v>15418</v>
      </c>
      <c r="T3010" s="199"/>
      <c r="U3010" s="199">
        <v>43889</v>
      </c>
      <c r="V3010" s="200" t="s">
        <v>4635</v>
      </c>
      <c r="W3010" s="200" t="s">
        <v>4634</v>
      </c>
      <c r="X3010" s="200" t="s">
        <v>4635</v>
      </c>
    </row>
    <row r="3011" spans="1:24" x14ac:dyDescent="0.2">
      <c r="A3011" s="146">
        <v>0</v>
      </c>
      <c r="B3011" s="116">
        <f t="shared" si="98"/>
        <v>400.4</v>
      </c>
      <c r="C3011" s="190">
        <f t="shared" si="99"/>
        <v>0</v>
      </c>
      <c r="D3011" s="167"/>
      <c r="E3011" s="117" t="s">
        <v>8063</v>
      </c>
      <c r="F3011" s="118" t="s">
        <v>8069</v>
      </c>
      <c r="G3011" s="119" t="s">
        <v>8249</v>
      </c>
      <c r="H3011" s="117" t="s">
        <v>3463</v>
      </c>
      <c r="I3011" s="117">
        <v>1049</v>
      </c>
      <c r="J3011" s="117"/>
      <c r="K3011" s="120">
        <v>400.4</v>
      </c>
      <c r="L3011" s="121" t="s">
        <v>1136</v>
      </c>
      <c r="M3011" s="121" t="s">
        <v>891</v>
      </c>
      <c r="N3011" s="121">
        <v>2018</v>
      </c>
      <c r="O3011" s="121">
        <v>64</v>
      </c>
      <c r="P3011" s="121" t="s">
        <v>892</v>
      </c>
      <c r="Q3011" s="121" t="s">
        <v>777</v>
      </c>
      <c r="R3011" s="121">
        <v>73000657</v>
      </c>
      <c r="S3011" s="121" t="s">
        <v>8250</v>
      </c>
      <c r="T3011" s="199">
        <v>43313</v>
      </c>
      <c r="U3011" s="199">
        <v>43318</v>
      </c>
      <c r="V3011" s="200" t="s">
        <v>4635</v>
      </c>
      <c r="W3011" s="200" t="s">
        <v>4634</v>
      </c>
      <c r="X3011" s="200" t="s">
        <v>4635</v>
      </c>
    </row>
    <row r="3012" spans="1:24" x14ac:dyDescent="0.2">
      <c r="A3012" s="146">
        <v>0</v>
      </c>
      <c r="B3012" s="116">
        <f t="shared" si="98"/>
        <v>280.5</v>
      </c>
      <c r="C3012" s="190">
        <f t="shared" si="99"/>
        <v>0</v>
      </c>
      <c r="D3012" s="167" t="s">
        <v>13957</v>
      </c>
      <c r="E3012" s="117" t="s">
        <v>12737</v>
      </c>
      <c r="F3012" s="118" t="s">
        <v>15419</v>
      </c>
      <c r="G3012" s="119" t="s">
        <v>15420</v>
      </c>
      <c r="H3012" s="117" t="s">
        <v>3463</v>
      </c>
      <c r="I3012" s="117">
        <v>1049</v>
      </c>
      <c r="J3012" s="117"/>
      <c r="K3012" s="120">
        <v>280.5</v>
      </c>
      <c r="L3012" s="121" t="s">
        <v>1136</v>
      </c>
      <c r="M3012" s="121" t="s">
        <v>891</v>
      </c>
      <c r="N3012" s="121">
        <v>2020</v>
      </c>
      <c r="O3012" s="121">
        <v>80</v>
      </c>
      <c r="P3012" s="121" t="s">
        <v>892</v>
      </c>
      <c r="Q3012" s="121" t="s">
        <v>527</v>
      </c>
      <c r="R3012" s="121">
        <v>73100496</v>
      </c>
      <c r="S3012" s="121" t="s">
        <v>15421</v>
      </c>
      <c r="T3012" s="199"/>
      <c r="U3012" s="199">
        <v>43889</v>
      </c>
      <c r="V3012" s="200" t="s">
        <v>4635</v>
      </c>
      <c r="W3012" s="200" t="s">
        <v>4634</v>
      </c>
      <c r="X3012" s="200" t="s">
        <v>4635</v>
      </c>
    </row>
    <row r="3013" spans="1:24" ht="22.5" x14ac:dyDescent="0.2">
      <c r="A3013" s="146">
        <v>0</v>
      </c>
      <c r="B3013" s="116">
        <f t="shared" si="98"/>
        <v>349.8</v>
      </c>
      <c r="C3013" s="190">
        <f t="shared" si="99"/>
        <v>0</v>
      </c>
      <c r="D3013" s="167" t="s">
        <v>1106</v>
      </c>
      <c r="E3013" s="117" t="s">
        <v>12737</v>
      </c>
      <c r="F3013" s="118" t="s">
        <v>15422</v>
      </c>
      <c r="G3013" s="119" t="s">
        <v>15423</v>
      </c>
      <c r="H3013" s="117" t="s">
        <v>3463</v>
      </c>
      <c r="I3013" s="117">
        <v>1049</v>
      </c>
      <c r="J3013" s="117"/>
      <c r="K3013" s="120">
        <v>349.8</v>
      </c>
      <c r="L3013" s="121" t="s">
        <v>1136</v>
      </c>
      <c r="M3013" s="121" t="s">
        <v>891</v>
      </c>
      <c r="N3013" s="121">
        <v>2020</v>
      </c>
      <c r="O3013" s="121">
        <v>124</v>
      </c>
      <c r="P3013" s="121" t="s">
        <v>892</v>
      </c>
      <c r="Q3013" s="121" t="s">
        <v>527</v>
      </c>
      <c r="R3013" s="121">
        <v>73100497</v>
      </c>
      <c r="S3013" s="121" t="s">
        <v>15424</v>
      </c>
      <c r="T3013" s="199">
        <v>43846</v>
      </c>
      <c r="U3013" s="199">
        <v>43861</v>
      </c>
      <c r="V3013" s="200" t="s">
        <v>4635</v>
      </c>
      <c r="W3013" s="200" t="s">
        <v>4634</v>
      </c>
      <c r="X3013" s="200" t="s">
        <v>4635</v>
      </c>
    </row>
    <row r="3014" spans="1:24" ht="22.5" x14ac:dyDescent="0.2">
      <c r="A3014" s="146">
        <v>0</v>
      </c>
      <c r="B3014" s="116">
        <f t="shared" si="98"/>
        <v>198</v>
      </c>
      <c r="C3014" s="190">
        <f t="shared" si="99"/>
        <v>0</v>
      </c>
      <c r="D3014" s="167"/>
      <c r="E3014" s="117" t="s">
        <v>6812</v>
      </c>
      <c r="F3014" s="118" t="s">
        <v>11489</v>
      </c>
      <c r="G3014" s="119" t="s">
        <v>11490</v>
      </c>
      <c r="H3014" s="117" t="s">
        <v>3463</v>
      </c>
      <c r="I3014" s="117">
        <v>1049</v>
      </c>
      <c r="J3014" s="117"/>
      <c r="K3014" s="120">
        <v>198</v>
      </c>
      <c r="L3014" s="121" t="s">
        <v>1136</v>
      </c>
      <c r="M3014" s="121" t="s">
        <v>891</v>
      </c>
      <c r="N3014" s="121">
        <v>2019</v>
      </c>
      <c r="O3014" s="121">
        <v>48</v>
      </c>
      <c r="P3014" s="121" t="s">
        <v>892</v>
      </c>
      <c r="Q3014" s="121" t="s">
        <v>895</v>
      </c>
      <c r="R3014" s="121">
        <v>73070585</v>
      </c>
      <c r="S3014" s="121" t="s">
        <v>7167</v>
      </c>
      <c r="T3014" s="199">
        <v>43634</v>
      </c>
      <c r="U3014" s="199">
        <v>43644</v>
      </c>
      <c r="V3014" s="200" t="s">
        <v>4635</v>
      </c>
      <c r="W3014" s="200" t="s">
        <v>4634</v>
      </c>
      <c r="X3014" s="200" t="s">
        <v>4635</v>
      </c>
    </row>
    <row r="3015" spans="1:24" ht="22.5" x14ac:dyDescent="0.2">
      <c r="A3015" s="146">
        <v>0</v>
      </c>
      <c r="B3015" s="116">
        <f t="shared" si="98"/>
        <v>448.8</v>
      </c>
      <c r="C3015" s="190">
        <f t="shared" si="99"/>
        <v>0</v>
      </c>
      <c r="D3015" s="167" t="s">
        <v>13956</v>
      </c>
      <c r="E3015" s="117" t="s">
        <v>6197</v>
      </c>
      <c r="F3015" s="118" t="s">
        <v>15425</v>
      </c>
      <c r="G3015" s="119" t="s">
        <v>6476</v>
      </c>
      <c r="H3015" s="117" t="s">
        <v>3463</v>
      </c>
      <c r="I3015" s="117">
        <v>1049</v>
      </c>
      <c r="J3015" s="117"/>
      <c r="K3015" s="120">
        <v>448.8</v>
      </c>
      <c r="L3015" s="121" t="s">
        <v>1136</v>
      </c>
      <c r="M3015" s="121" t="s">
        <v>3228</v>
      </c>
      <c r="N3015" s="121">
        <v>2020</v>
      </c>
      <c r="O3015" s="121">
        <v>80</v>
      </c>
      <c r="P3015" s="121" t="s">
        <v>892</v>
      </c>
      <c r="Q3015" s="121" t="s">
        <v>777</v>
      </c>
      <c r="R3015" s="121">
        <v>73105214</v>
      </c>
      <c r="S3015" s="121" t="s">
        <v>12243</v>
      </c>
      <c r="T3015" s="199">
        <v>43831</v>
      </c>
      <c r="U3015" s="199"/>
      <c r="V3015" s="200" t="s">
        <v>4635</v>
      </c>
      <c r="W3015" s="200" t="s">
        <v>4634</v>
      </c>
      <c r="X3015" s="200" t="s">
        <v>4635</v>
      </c>
    </row>
    <row r="3016" spans="1:24" x14ac:dyDescent="0.2">
      <c r="A3016" s="146">
        <v>0</v>
      </c>
      <c r="B3016" s="116">
        <f t="shared" si="98"/>
        <v>474.1</v>
      </c>
      <c r="C3016" s="190">
        <f t="shared" si="99"/>
        <v>0</v>
      </c>
      <c r="D3016" s="167"/>
      <c r="E3016" s="117" t="s">
        <v>6197</v>
      </c>
      <c r="F3016" s="118" t="s">
        <v>13665</v>
      </c>
      <c r="G3016" s="119" t="s">
        <v>13666</v>
      </c>
      <c r="H3016" s="117" t="s">
        <v>3463</v>
      </c>
      <c r="I3016" s="117">
        <v>1049</v>
      </c>
      <c r="J3016" s="117"/>
      <c r="K3016" s="120">
        <v>474.1</v>
      </c>
      <c r="L3016" s="121" t="s">
        <v>1136</v>
      </c>
      <c r="M3016" s="121" t="s">
        <v>891</v>
      </c>
      <c r="N3016" s="121">
        <v>2018</v>
      </c>
      <c r="O3016" s="121">
        <v>104</v>
      </c>
      <c r="P3016" s="121" t="s">
        <v>892</v>
      </c>
      <c r="Q3016" s="121" t="s">
        <v>777</v>
      </c>
      <c r="R3016" s="121">
        <v>72948832</v>
      </c>
      <c r="S3016" s="121" t="s">
        <v>6477</v>
      </c>
      <c r="T3016" s="199">
        <v>43095</v>
      </c>
      <c r="U3016" s="199">
        <v>43091</v>
      </c>
      <c r="V3016" s="200" t="s">
        <v>4635</v>
      </c>
      <c r="W3016" s="200" t="s">
        <v>4634</v>
      </c>
      <c r="X3016" s="200" t="s">
        <v>4635</v>
      </c>
    </row>
    <row r="3017" spans="1:24" ht="22.5" x14ac:dyDescent="0.2">
      <c r="A3017" s="146">
        <v>0</v>
      </c>
      <c r="B3017" s="116">
        <f t="shared" si="98"/>
        <v>520.29999999999995</v>
      </c>
      <c r="C3017" s="190">
        <f t="shared" si="99"/>
        <v>0</v>
      </c>
      <c r="D3017" s="167"/>
      <c r="E3017" s="117" t="s">
        <v>6197</v>
      </c>
      <c r="F3017" s="118" t="s">
        <v>12064</v>
      </c>
      <c r="G3017" s="119" t="s">
        <v>12065</v>
      </c>
      <c r="H3017" s="117" t="s">
        <v>3463</v>
      </c>
      <c r="I3017" s="117">
        <v>1049</v>
      </c>
      <c r="J3017" s="117"/>
      <c r="K3017" s="120">
        <v>520.29999999999995</v>
      </c>
      <c r="L3017" s="121" t="s">
        <v>1136</v>
      </c>
      <c r="M3017" s="121" t="s">
        <v>891</v>
      </c>
      <c r="N3017" s="121">
        <v>2019</v>
      </c>
      <c r="O3017" s="121">
        <v>104</v>
      </c>
      <c r="P3017" s="121" t="s">
        <v>892</v>
      </c>
      <c r="Q3017" s="121" t="s">
        <v>777</v>
      </c>
      <c r="R3017" s="121">
        <v>73077000</v>
      </c>
      <c r="S3017" s="121" t="s">
        <v>6477</v>
      </c>
      <c r="T3017" s="199">
        <v>43676</v>
      </c>
      <c r="U3017" s="199">
        <v>43686</v>
      </c>
      <c r="V3017" s="200" t="s">
        <v>4635</v>
      </c>
      <c r="W3017" s="200" t="s">
        <v>4634</v>
      </c>
      <c r="X3017" s="200" t="s">
        <v>4635</v>
      </c>
    </row>
    <row r="3018" spans="1:24" ht="33.75" x14ac:dyDescent="0.2">
      <c r="A3018" s="146">
        <v>0</v>
      </c>
      <c r="B3018" s="116">
        <f t="shared" si="98"/>
        <v>375.1</v>
      </c>
      <c r="C3018" s="190">
        <f t="shared" si="99"/>
        <v>0</v>
      </c>
      <c r="D3018" s="167"/>
      <c r="E3018" s="117" t="s">
        <v>6198</v>
      </c>
      <c r="F3018" s="118" t="s">
        <v>15426</v>
      </c>
      <c r="G3018" s="119" t="s">
        <v>15427</v>
      </c>
      <c r="H3018" s="117" t="s">
        <v>3463</v>
      </c>
      <c r="I3018" s="117">
        <v>1049</v>
      </c>
      <c r="J3018" s="117"/>
      <c r="K3018" s="120">
        <v>375.1</v>
      </c>
      <c r="L3018" s="121" t="s">
        <v>1136</v>
      </c>
      <c r="M3018" s="121" t="s">
        <v>891</v>
      </c>
      <c r="N3018" s="121">
        <v>2018</v>
      </c>
      <c r="O3018" s="121">
        <v>68</v>
      </c>
      <c r="P3018" s="121" t="s">
        <v>892</v>
      </c>
      <c r="Q3018" s="121" t="s">
        <v>777</v>
      </c>
      <c r="R3018" s="121">
        <v>72948834</v>
      </c>
      <c r="S3018" s="121" t="s">
        <v>6478</v>
      </c>
      <c r="T3018" s="199">
        <v>43095</v>
      </c>
      <c r="U3018" s="199">
        <v>43091</v>
      </c>
      <c r="V3018" s="200" t="s">
        <v>4635</v>
      </c>
      <c r="W3018" s="200" t="s">
        <v>4634</v>
      </c>
      <c r="X3018" s="200" t="s">
        <v>4635</v>
      </c>
    </row>
    <row r="3019" spans="1:24" ht="33.75" x14ac:dyDescent="0.2">
      <c r="A3019" s="146">
        <v>0</v>
      </c>
      <c r="B3019" s="116">
        <f t="shared" si="98"/>
        <v>426.8</v>
      </c>
      <c r="C3019" s="190">
        <f t="shared" si="99"/>
        <v>0</v>
      </c>
      <c r="D3019" s="167"/>
      <c r="E3019" s="117" t="s">
        <v>6198</v>
      </c>
      <c r="F3019" s="118" t="s">
        <v>14020</v>
      </c>
      <c r="G3019" s="119" t="s">
        <v>14021</v>
      </c>
      <c r="H3019" s="117" t="s">
        <v>3463</v>
      </c>
      <c r="I3019" s="117">
        <v>1049</v>
      </c>
      <c r="J3019" s="117"/>
      <c r="K3019" s="120">
        <v>426.8</v>
      </c>
      <c r="L3019" s="121" t="s">
        <v>1136</v>
      </c>
      <c r="M3019" s="121" t="s">
        <v>891</v>
      </c>
      <c r="N3019" s="121">
        <v>2018</v>
      </c>
      <c r="O3019" s="121">
        <v>84</v>
      </c>
      <c r="P3019" s="121" t="s">
        <v>892</v>
      </c>
      <c r="Q3019" s="121" t="s">
        <v>777</v>
      </c>
      <c r="R3019" s="121">
        <v>72948835</v>
      </c>
      <c r="S3019" s="121" t="s">
        <v>6479</v>
      </c>
      <c r="T3019" s="199">
        <v>43095</v>
      </c>
      <c r="U3019" s="199">
        <v>43091</v>
      </c>
      <c r="V3019" s="200" t="s">
        <v>4635</v>
      </c>
      <c r="W3019" s="200" t="s">
        <v>4634</v>
      </c>
      <c r="X3019" s="200" t="s">
        <v>4635</v>
      </c>
    </row>
    <row r="3020" spans="1:24" ht="33.75" x14ac:dyDescent="0.2">
      <c r="A3020" s="146">
        <v>0</v>
      </c>
      <c r="B3020" s="116">
        <f t="shared" si="98"/>
        <v>467.5</v>
      </c>
      <c r="C3020" s="190">
        <f t="shared" si="99"/>
        <v>0</v>
      </c>
      <c r="D3020" s="167" t="s">
        <v>1106</v>
      </c>
      <c r="E3020" s="117" t="s">
        <v>6198</v>
      </c>
      <c r="F3020" s="118" t="s">
        <v>12381</v>
      </c>
      <c r="G3020" s="119" t="s">
        <v>12382</v>
      </c>
      <c r="H3020" s="117" t="s">
        <v>3463</v>
      </c>
      <c r="I3020" s="117">
        <v>1049</v>
      </c>
      <c r="J3020" s="117"/>
      <c r="K3020" s="120">
        <v>467.5</v>
      </c>
      <c r="L3020" s="121" t="s">
        <v>1136</v>
      </c>
      <c r="M3020" s="121" t="s">
        <v>891</v>
      </c>
      <c r="N3020" s="121">
        <v>2019</v>
      </c>
      <c r="O3020" s="121">
        <v>84</v>
      </c>
      <c r="P3020" s="121" t="s">
        <v>892</v>
      </c>
      <c r="Q3020" s="121" t="s">
        <v>777</v>
      </c>
      <c r="R3020" s="121">
        <v>73079515</v>
      </c>
      <c r="S3020" s="121" t="s">
        <v>6479</v>
      </c>
      <c r="T3020" s="199">
        <v>43742</v>
      </c>
      <c r="U3020" s="199">
        <v>43742</v>
      </c>
      <c r="V3020" s="200" t="s">
        <v>4635</v>
      </c>
      <c r="W3020" s="200" t="s">
        <v>4634</v>
      </c>
      <c r="X3020" s="200" t="s">
        <v>4635</v>
      </c>
    </row>
    <row r="3021" spans="1:24" ht="22.5" x14ac:dyDescent="0.2">
      <c r="A3021" s="146">
        <v>0</v>
      </c>
      <c r="B3021" s="116">
        <f t="shared" si="98"/>
        <v>249.7</v>
      </c>
      <c r="C3021" s="190">
        <f t="shared" si="99"/>
        <v>0</v>
      </c>
      <c r="D3021" s="167"/>
      <c r="E3021" s="117" t="s">
        <v>8067</v>
      </c>
      <c r="F3021" s="118" t="s">
        <v>9501</v>
      </c>
      <c r="G3021" s="119" t="s">
        <v>9704</v>
      </c>
      <c r="H3021" s="117" t="s">
        <v>3463</v>
      </c>
      <c r="I3021" s="117">
        <v>1049</v>
      </c>
      <c r="J3021" s="117"/>
      <c r="K3021" s="120">
        <v>249.7</v>
      </c>
      <c r="L3021" s="121" t="s">
        <v>1136</v>
      </c>
      <c r="M3021" s="121" t="s">
        <v>891</v>
      </c>
      <c r="N3021" s="121">
        <v>2019</v>
      </c>
      <c r="O3021" s="121">
        <v>56</v>
      </c>
      <c r="P3021" s="121" t="s">
        <v>892</v>
      </c>
      <c r="Q3021" s="121" t="s">
        <v>895</v>
      </c>
      <c r="R3021" s="121">
        <v>73038419</v>
      </c>
      <c r="S3021" s="121" t="s">
        <v>9705</v>
      </c>
      <c r="T3021" s="199">
        <v>43502</v>
      </c>
      <c r="U3021" s="199">
        <v>43504</v>
      </c>
      <c r="V3021" s="200" t="s">
        <v>4634</v>
      </c>
      <c r="W3021" s="200" t="s">
        <v>4634</v>
      </c>
      <c r="X3021" s="200" t="s">
        <v>4635</v>
      </c>
    </row>
    <row r="3022" spans="1:24" ht="33.75" x14ac:dyDescent="0.2">
      <c r="A3022" s="146">
        <v>0</v>
      </c>
      <c r="B3022" s="116">
        <f t="shared" si="98"/>
        <v>275</v>
      </c>
      <c r="C3022" s="190">
        <f t="shared" si="99"/>
        <v>0</v>
      </c>
      <c r="D3022" s="167" t="s">
        <v>1106</v>
      </c>
      <c r="E3022" s="117" t="s">
        <v>6199</v>
      </c>
      <c r="F3022" s="118" t="s">
        <v>12914</v>
      </c>
      <c r="G3022" s="119" t="s">
        <v>12915</v>
      </c>
      <c r="H3022" s="117" t="s">
        <v>3463</v>
      </c>
      <c r="I3022" s="117">
        <v>1049</v>
      </c>
      <c r="J3022" s="117"/>
      <c r="K3022" s="120">
        <v>275</v>
      </c>
      <c r="L3022" s="121" t="s">
        <v>1136</v>
      </c>
      <c r="M3022" s="121" t="s">
        <v>891</v>
      </c>
      <c r="N3022" s="121">
        <v>2020</v>
      </c>
      <c r="O3022" s="121">
        <v>108</v>
      </c>
      <c r="P3022" s="121" t="s">
        <v>892</v>
      </c>
      <c r="Q3022" s="121" t="s">
        <v>895</v>
      </c>
      <c r="R3022" s="121">
        <v>73095936</v>
      </c>
      <c r="S3022" s="121" t="s">
        <v>13667</v>
      </c>
      <c r="T3022" s="199">
        <v>43783</v>
      </c>
      <c r="U3022" s="199">
        <v>43791</v>
      </c>
      <c r="V3022" s="200" t="s">
        <v>4635</v>
      </c>
      <c r="W3022" s="200" t="s">
        <v>4634</v>
      </c>
      <c r="X3022" s="200" t="s">
        <v>4635</v>
      </c>
    </row>
    <row r="3023" spans="1:24" ht="33.75" x14ac:dyDescent="0.2">
      <c r="A3023" s="146">
        <v>0</v>
      </c>
      <c r="B3023" s="116">
        <f t="shared" si="98"/>
        <v>275</v>
      </c>
      <c r="C3023" s="190">
        <f t="shared" si="99"/>
        <v>0</v>
      </c>
      <c r="D3023" s="167"/>
      <c r="E3023" s="117" t="s">
        <v>6199</v>
      </c>
      <c r="F3023" s="118" t="s">
        <v>14022</v>
      </c>
      <c r="G3023" s="119" t="s">
        <v>14023</v>
      </c>
      <c r="H3023" s="117" t="s">
        <v>3463</v>
      </c>
      <c r="I3023" s="117">
        <v>1049</v>
      </c>
      <c r="J3023" s="117"/>
      <c r="K3023" s="120">
        <v>275</v>
      </c>
      <c r="L3023" s="121" t="s">
        <v>1136</v>
      </c>
      <c r="M3023" s="121" t="s">
        <v>891</v>
      </c>
      <c r="N3023" s="121">
        <v>2019</v>
      </c>
      <c r="O3023" s="121">
        <v>108</v>
      </c>
      <c r="P3023" s="121" t="s">
        <v>892</v>
      </c>
      <c r="Q3023" s="121" t="s">
        <v>895</v>
      </c>
      <c r="R3023" s="121">
        <v>73053532</v>
      </c>
      <c r="S3023" s="121" t="s">
        <v>14024</v>
      </c>
      <c r="T3023" s="199">
        <v>43577</v>
      </c>
      <c r="U3023" s="199">
        <v>43679</v>
      </c>
      <c r="V3023" s="200" t="s">
        <v>4635</v>
      </c>
      <c r="W3023" s="200" t="s">
        <v>4634</v>
      </c>
      <c r="X3023" s="200" t="s">
        <v>4635</v>
      </c>
    </row>
    <row r="3024" spans="1:24" ht="33.75" x14ac:dyDescent="0.2">
      <c r="A3024" s="146">
        <v>0</v>
      </c>
      <c r="B3024" s="116">
        <f t="shared" si="98"/>
        <v>500.5</v>
      </c>
      <c r="C3024" s="190">
        <f t="shared" si="99"/>
        <v>0</v>
      </c>
      <c r="D3024" s="167"/>
      <c r="E3024" s="117" t="s">
        <v>11088</v>
      </c>
      <c r="F3024" s="118" t="s">
        <v>13668</v>
      </c>
      <c r="G3024" s="119" t="s">
        <v>13669</v>
      </c>
      <c r="H3024" s="117" t="s">
        <v>3463</v>
      </c>
      <c r="I3024" s="117">
        <v>1049</v>
      </c>
      <c r="J3024" s="117"/>
      <c r="K3024" s="120">
        <v>500.5</v>
      </c>
      <c r="L3024" s="121" t="s">
        <v>1136</v>
      </c>
      <c r="M3024" s="121" t="s">
        <v>891</v>
      </c>
      <c r="N3024" s="121">
        <v>2018</v>
      </c>
      <c r="O3024" s="121">
        <v>196</v>
      </c>
      <c r="P3024" s="121" t="s">
        <v>1592</v>
      </c>
      <c r="Q3024" s="121" t="s">
        <v>895</v>
      </c>
      <c r="R3024" s="121">
        <v>72963437</v>
      </c>
      <c r="S3024" s="121" t="s">
        <v>11103</v>
      </c>
      <c r="T3024" s="199">
        <v>43131</v>
      </c>
      <c r="U3024" s="199">
        <v>43385</v>
      </c>
      <c r="V3024" s="200" t="s">
        <v>4634</v>
      </c>
      <c r="W3024" s="200" t="s">
        <v>4634</v>
      </c>
      <c r="X3024" s="200" t="s">
        <v>4635</v>
      </c>
    </row>
    <row r="3025" spans="1:24" ht="33.75" x14ac:dyDescent="0.2">
      <c r="A3025" s="146">
        <v>0</v>
      </c>
      <c r="B3025" s="116">
        <f t="shared" si="98"/>
        <v>550</v>
      </c>
      <c r="C3025" s="190">
        <f t="shared" si="99"/>
        <v>0</v>
      </c>
      <c r="D3025" s="167"/>
      <c r="E3025" s="117" t="s">
        <v>11088</v>
      </c>
      <c r="F3025" s="118" t="s">
        <v>11101</v>
      </c>
      <c r="G3025" s="119" t="s">
        <v>11102</v>
      </c>
      <c r="H3025" s="117" t="s">
        <v>3463</v>
      </c>
      <c r="I3025" s="117">
        <v>1049</v>
      </c>
      <c r="J3025" s="117"/>
      <c r="K3025" s="120">
        <v>550</v>
      </c>
      <c r="L3025" s="121" t="s">
        <v>1136</v>
      </c>
      <c r="M3025" s="121" t="s">
        <v>891</v>
      </c>
      <c r="N3025" s="121">
        <v>2019</v>
      </c>
      <c r="O3025" s="121">
        <v>196</v>
      </c>
      <c r="P3025" s="121" t="s">
        <v>1592</v>
      </c>
      <c r="Q3025" s="121" t="s">
        <v>895</v>
      </c>
      <c r="R3025" s="121">
        <v>73051946</v>
      </c>
      <c r="S3025" s="121" t="s">
        <v>11103</v>
      </c>
      <c r="T3025" s="199">
        <v>43577</v>
      </c>
      <c r="U3025" s="199">
        <v>43591</v>
      </c>
      <c r="V3025" s="200" t="s">
        <v>4635</v>
      </c>
      <c r="W3025" s="200" t="s">
        <v>4634</v>
      </c>
      <c r="X3025" s="200" t="s">
        <v>4635</v>
      </c>
    </row>
    <row r="3026" spans="1:24" ht="33.75" x14ac:dyDescent="0.2">
      <c r="A3026" s="146">
        <v>0</v>
      </c>
      <c r="B3026" s="116">
        <f t="shared" si="98"/>
        <v>449.9</v>
      </c>
      <c r="C3026" s="190">
        <f t="shared" si="99"/>
        <v>0</v>
      </c>
      <c r="D3026" s="167" t="s">
        <v>1106</v>
      </c>
      <c r="E3026" s="117" t="s">
        <v>11724</v>
      </c>
      <c r="F3026" s="118" t="s">
        <v>12736</v>
      </c>
      <c r="G3026" s="119" t="s">
        <v>13306</v>
      </c>
      <c r="H3026" s="117" t="s">
        <v>3463</v>
      </c>
      <c r="I3026" s="117">
        <v>1049</v>
      </c>
      <c r="J3026" s="117"/>
      <c r="K3026" s="120">
        <v>449.9</v>
      </c>
      <c r="L3026" s="121" t="s">
        <v>1136</v>
      </c>
      <c r="M3026" s="121" t="s">
        <v>891</v>
      </c>
      <c r="N3026" s="121">
        <v>2019</v>
      </c>
      <c r="O3026" s="121">
        <v>92</v>
      </c>
      <c r="P3026" s="121" t="s">
        <v>892</v>
      </c>
      <c r="Q3026" s="121" t="s">
        <v>777</v>
      </c>
      <c r="R3026" s="121">
        <v>73092276</v>
      </c>
      <c r="S3026" s="121" t="s">
        <v>13307</v>
      </c>
      <c r="T3026" s="199">
        <v>43787</v>
      </c>
      <c r="U3026" s="199">
        <v>43791</v>
      </c>
      <c r="V3026" s="200" t="s">
        <v>4635</v>
      </c>
      <c r="W3026" s="200" t="s">
        <v>4634</v>
      </c>
      <c r="X3026" s="200" t="s">
        <v>4635</v>
      </c>
    </row>
    <row r="3027" spans="1:24" ht="22.5" x14ac:dyDescent="0.2">
      <c r="A3027" s="146">
        <v>0</v>
      </c>
      <c r="B3027" s="116">
        <f t="shared" si="98"/>
        <v>430.1</v>
      </c>
      <c r="C3027" s="190">
        <f t="shared" si="99"/>
        <v>0</v>
      </c>
      <c r="D3027" s="167"/>
      <c r="E3027" s="117" t="s">
        <v>11724</v>
      </c>
      <c r="F3027" s="118" t="s">
        <v>11725</v>
      </c>
      <c r="G3027" s="119" t="s">
        <v>12066</v>
      </c>
      <c r="H3027" s="117" t="s">
        <v>3463</v>
      </c>
      <c r="I3027" s="117">
        <v>1049</v>
      </c>
      <c r="J3027" s="117"/>
      <c r="K3027" s="120">
        <v>430.1</v>
      </c>
      <c r="L3027" s="121" t="s">
        <v>1136</v>
      </c>
      <c r="M3027" s="121" t="s">
        <v>891</v>
      </c>
      <c r="N3027" s="121">
        <v>2019</v>
      </c>
      <c r="O3027" s="121">
        <v>76</v>
      </c>
      <c r="P3027" s="121" t="s">
        <v>892</v>
      </c>
      <c r="Q3027" s="121" t="s">
        <v>777</v>
      </c>
      <c r="R3027" s="121">
        <v>73070966</v>
      </c>
      <c r="S3027" s="121" t="s">
        <v>12067</v>
      </c>
      <c r="T3027" s="199">
        <v>43721</v>
      </c>
      <c r="U3027" s="199">
        <v>43735</v>
      </c>
      <c r="V3027" s="200" t="s">
        <v>4635</v>
      </c>
      <c r="W3027" s="200" t="s">
        <v>4634</v>
      </c>
      <c r="X3027" s="200" t="s">
        <v>4635</v>
      </c>
    </row>
    <row r="3028" spans="1:24" x14ac:dyDescent="0.2">
      <c r="A3028" s="146">
        <v>0</v>
      </c>
      <c r="B3028" s="116">
        <f t="shared" si="98"/>
        <v>650.1</v>
      </c>
      <c r="C3028" s="190">
        <f t="shared" si="99"/>
        <v>0</v>
      </c>
      <c r="D3028" s="167" t="s">
        <v>1106</v>
      </c>
      <c r="E3028" s="117" t="s">
        <v>12737</v>
      </c>
      <c r="F3028" s="118" t="s">
        <v>12738</v>
      </c>
      <c r="G3028" s="119" t="s">
        <v>13308</v>
      </c>
      <c r="H3028" s="117" t="s">
        <v>3463</v>
      </c>
      <c r="I3028" s="117">
        <v>1049</v>
      </c>
      <c r="J3028" s="117"/>
      <c r="K3028" s="120">
        <v>650.1</v>
      </c>
      <c r="L3028" s="121" t="s">
        <v>1136</v>
      </c>
      <c r="M3028" s="121" t="s">
        <v>891</v>
      </c>
      <c r="N3028" s="121">
        <v>2020</v>
      </c>
      <c r="O3028" s="121">
        <v>228</v>
      </c>
      <c r="P3028" s="121" t="s">
        <v>1592</v>
      </c>
      <c r="Q3028" s="121" t="s">
        <v>895</v>
      </c>
      <c r="R3028" s="121">
        <v>73092271</v>
      </c>
      <c r="S3028" s="121" t="s">
        <v>13309</v>
      </c>
      <c r="T3028" s="199">
        <v>43817</v>
      </c>
      <c r="U3028" s="199">
        <v>43826</v>
      </c>
      <c r="V3028" s="200" t="s">
        <v>4635</v>
      </c>
      <c r="W3028" s="200" t="s">
        <v>4634</v>
      </c>
      <c r="X3028" s="200" t="s">
        <v>4635</v>
      </c>
    </row>
    <row r="3029" spans="1:24" x14ac:dyDescent="0.2">
      <c r="A3029" s="146">
        <v>0</v>
      </c>
      <c r="B3029" s="116">
        <f t="shared" si="98"/>
        <v>799.7</v>
      </c>
      <c r="C3029" s="190">
        <f t="shared" si="99"/>
        <v>0</v>
      </c>
      <c r="D3029" s="167"/>
      <c r="E3029" s="117" t="s">
        <v>7356</v>
      </c>
      <c r="F3029" s="118" t="s">
        <v>14025</v>
      </c>
      <c r="G3029" s="119" t="s">
        <v>14026</v>
      </c>
      <c r="H3029" s="117" t="s">
        <v>3463</v>
      </c>
      <c r="I3029" s="117">
        <v>1049</v>
      </c>
      <c r="J3029" s="117"/>
      <c r="K3029" s="120">
        <v>799.7</v>
      </c>
      <c r="L3029" s="121" t="s">
        <v>1136</v>
      </c>
      <c r="M3029" s="121" t="s">
        <v>891</v>
      </c>
      <c r="N3029" s="121">
        <v>2018</v>
      </c>
      <c r="O3029" s="121">
        <v>440</v>
      </c>
      <c r="P3029" s="121" t="s">
        <v>1592</v>
      </c>
      <c r="Q3029" s="121" t="s">
        <v>895</v>
      </c>
      <c r="R3029" s="121">
        <v>72984735</v>
      </c>
      <c r="S3029" s="121" t="s">
        <v>7700</v>
      </c>
      <c r="T3029" s="199">
        <v>43271</v>
      </c>
      <c r="U3029" s="199">
        <v>43280</v>
      </c>
      <c r="V3029" s="200" t="s">
        <v>4635</v>
      </c>
      <c r="W3029" s="200" t="s">
        <v>4634</v>
      </c>
      <c r="X3029" s="200" t="s">
        <v>4635</v>
      </c>
    </row>
    <row r="3030" spans="1:24" x14ac:dyDescent="0.2">
      <c r="A3030" s="146">
        <v>0</v>
      </c>
      <c r="B3030" s="116">
        <f t="shared" si="98"/>
        <v>877.8</v>
      </c>
      <c r="C3030" s="190">
        <f t="shared" si="99"/>
        <v>0</v>
      </c>
      <c r="D3030" s="167" t="s">
        <v>1106</v>
      </c>
      <c r="E3030" s="117" t="s">
        <v>7356</v>
      </c>
      <c r="F3030" s="118" t="s">
        <v>12739</v>
      </c>
      <c r="G3030" s="119" t="s">
        <v>12740</v>
      </c>
      <c r="H3030" s="117" t="s">
        <v>3463</v>
      </c>
      <c r="I3030" s="117">
        <v>1049</v>
      </c>
      <c r="J3030" s="117"/>
      <c r="K3030" s="120">
        <v>877.8</v>
      </c>
      <c r="L3030" s="121" t="s">
        <v>1136</v>
      </c>
      <c r="M3030" s="121" t="s">
        <v>891</v>
      </c>
      <c r="N3030" s="121">
        <v>2020</v>
      </c>
      <c r="O3030" s="121">
        <v>440</v>
      </c>
      <c r="P3030" s="121" t="s">
        <v>1592</v>
      </c>
      <c r="Q3030" s="121" t="s">
        <v>895</v>
      </c>
      <c r="R3030" s="121">
        <v>73091838</v>
      </c>
      <c r="S3030" s="121" t="s">
        <v>7700</v>
      </c>
      <c r="T3030" s="199">
        <v>43774</v>
      </c>
      <c r="U3030" s="199">
        <v>43784</v>
      </c>
      <c r="V3030" s="200" t="s">
        <v>4635</v>
      </c>
      <c r="W3030" s="200" t="s">
        <v>4634</v>
      </c>
      <c r="X3030" s="200" t="s">
        <v>4635</v>
      </c>
    </row>
    <row r="3031" spans="1:24" ht="22.5" x14ac:dyDescent="0.2">
      <c r="A3031" s="146">
        <v>0</v>
      </c>
      <c r="B3031" s="116">
        <f t="shared" si="98"/>
        <v>599.5</v>
      </c>
      <c r="C3031" s="190">
        <f t="shared" si="99"/>
        <v>0</v>
      </c>
      <c r="D3031" s="167"/>
      <c r="E3031" s="117" t="s">
        <v>11726</v>
      </c>
      <c r="F3031" s="118" t="s">
        <v>11727</v>
      </c>
      <c r="G3031" s="119" t="s">
        <v>12068</v>
      </c>
      <c r="H3031" s="117" t="s">
        <v>3463</v>
      </c>
      <c r="I3031" s="117">
        <v>1049</v>
      </c>
      <c r="J3031" s="117"/>
      <c r="K3031" s="120">
        <v>599.5</v>
      </c>
      <c r="L3031" s="121" t="s">
        <v>1136</v>
      </c>
      <c r="M3031" s="121" t="s">
        <v>891</v>
      </c>
      <c r="N3031" s="121">
        <v>2019</v>
      </c>
      <c r="O3031" s="121">
        <v>268</v>
      </c>
      <c r="P3031" s="121" t="s">
        <v>1592</v>
      </c>
      <c r="Q3031" s="121" t="s">
        <v>895</v>
      </c>
      <c r="R3031" s="121">
        <v>73070965</v>
      </c>
      <c r="S3031" s="121" t="s">
        <v>12069</v>
      </c>
      <c r="T3031" s="199">
        <v>43698</v>
      </c>
      <c r="U3031" s="199">
        <v>43700</v>
      </c>
      <c r="V3031" s="200" t="s">
        <v>4635</v>
      </c>
      <c r="W3031" s="200" t="s">
        <v>4634</v>
      </c>
      <c r="X3031" s="200" t="s">
        <v>4635</v>
      </c>
    </row>
    <row r="3032" spans="1:24" ht="33.75" x14ac:dyDescent="0.2">
      <c r="A3032" s="146">
        <v>0</v>
      </c>
      <c r="B3032" s="116">
        <f t="shared" si="98"/>
        <v>200.2</v>
      </c>
      <c r="C3032" s="190">
        <f t="shared" si="99"/>
        <v>0</v>
      </c>
      <c r="D3032" s="167"/>
      <c r="E3032" s="117" t="s">
        <v>6816</v>
      </c>
      <c r="F3032" s="118" t="s">
        <v>12741</v>
      </c>
      <c r="G3032" s="119" t="s">
        <v>12742</v>
      </c>
      <c r="H3032" s="117" t="s">
        <v>3463</v>
      </c>
      <c r="I3032" s="117">
        <v>1049</v>
      </c>
      <c r="J3032" s="117"/>
      <c r="K3032" s="120">
        <v>200.2</v>
      </c>
      <c r="L3032" s="121" t="s">
        <v>1136</v>
      </c>
      <c r="M3032" s="121" t="s">
        <v>891</v>
      </c>
      <c r="N3032" s="121">
        <v>2018</v>
      </c>
      <c r="O3032" s="121">
        <v>72</v>
      </c>
      <c r="P3032" s="121" t="s">
        <v>892</v>
      </c>
      <c r="Q3032" s="121" t="s">
        <v>895</v>
      </c>
      <c r="R3032" s="121">
        <v>72963436</v>
      </c>
      <c r="S3032" s="121" t="s">
        <v>7076</v>
      </c>
      <c r="T3032" s="199">
        <v>43131</v>
      </c>
      <c r="U3032" s="199">
        <v>43147</v>
      </c>
      <c r="V3032" s="200" t="s">
        <v>4634</v>
      </c>
      <c r="W3032" s="200" t="s">
        <v>4634</v>
      </c>
      <c r="X3032" s="200" t="s">
        <v>4635</v>
      </c>
    </row>
    <row r="3033" spans="1:24" ht="33.75" x14ac:dyDescent="0.2">
      <c r="A3033" s="146">
        <v>0</v>
      </c>
      <c r="B3033" s="116">
        <f t="shared" si="98"/>
        <v>220</v>
      </c>
      <c r="C3033" s="190">
        <f t="shared" si="99"/>
        <v>0</v>
      </c>
      <c r="D3033" s="167"/>
      <c r="E3033" s="117" t="s">
        <v>6816</v>
      </c>
      <c r="F3033" s="118" t="s">
        <v>11342</v>
      </c>
      <c r="G3033" s="119" t="s">
        <v>11343</v>
      </c>
      <c r="H3033" s="117" t="s">
        <v>3463</v>
      </c>
      <c r="I3033" s="117">
        <v>1049</v>
      </c>
      <c r="J3033" s="117"/>
      <c r="K3033" s="120">
        <v>220</v>
      </c>
      <c r="L3033" s="121" t="s">
        <v>1136</v>
      </c>
      <c r="M3033" s="121" t="s">
        <v>891</v>
      </c>
      <c r="N3033" s="121">
        <v>2019</v>
      </c>
      <c r="O3033" s="121">
        <v>72</v>
      </c>
      <c r="P3033" s="121" t="s">
        <v>892</v>
      </c>
      <c r="Q3033" s="121" t="s">
        <v>895</v>
      </c>
      <c r="R3033" s="121">
        <v>73063421</v>
      </c>
      <c r="S3033" s="121" t="s">
        <v>7076</v>
      </c>
      <c r="T3033" s="199">
        <v>43634</v>
      </c>
      <c r="U3033" s="199">
        <v>43630</v>
      </c>
      <c r="V3033" s="200" t="s">
        <v>4634</v>
      </c>
      <c r="W3033" s="200" t="s">
        <v>4634</v>
      </c>
      <c r="X3033" s="200" t="s">
        <v>4635</v>
      </c>
    </row>
    <row r="3034" spans="1:24" ht="22.5" x14ac:dyDescent="0.2">
      <c r="A3034" s="146">
        <v>0</v>
      </c>
      <c r="B3034" s="116">
        <f t="shared" si="98"/>
        <v>249.7</v>
      </c>
      <c r="C3034" s="190">
        <f t="shared" si="99"/>
        <v>0</v>
      </c>
      <c r="D3034" s="167"/>
      <c r="E3034" s="117" t="s">
        <v>9502</v>
      </c>
      <c r="F3034" s="118" t="s">
        <v>10190</v>
      </c>
      <c r="G3034" s="119" t="s">
        <v>10191</v>
      </c>
      <c r="H3034" s="117" t="s">
        <v>3463</v>
      </c>
      <c r="I3034" s="117">
        <v>1049</v>
      </c>
      <c r="J3034" s="117"/>
      <c r="K3034" s="120">
        <v>249.7</v>
      </c>
      <c r="L3034" s="121" t="s">
        <v>1136</v>
      </c>
      <c r="M3034" s="121" t="s">
        <v>891</v>
      </c>
      <c r="N3034" s="121">
        <v>2019</v>
      </c>
      <c r="O3034" s="121">
        <v>80</v>
      </c>
      <c r="P3034" s="121" t="s">
        <v>892</v>
      </c>
      <c r="Q3034" s="121" t="s">
        <v>895</v>
      </c>
      <c r="R3034" s="121">
        <v>73038428</v>
      </c>
      <c r="S3034" s="121" t="s">
        <v>10192</v>
      </c>
      <c r="T3034" s="199">
        <v>43522</v>
      </c>
      <c r="U3034" s="199">
        <v>43525</v>
      </c>
      <c r="V3034" s="200" t="s">
        <v>4635</v>
      </c>
      <c r="W3034" s="200" t="s">
        <v>4634</v>
      </c>
      <c r="X3034" s="200" t="s">
        <v>4635</v>
      </c>
    </row>
    <row r="3035" spans="1:24" x14ac:dyDescent="0.2">
      <c r="A3035" s="146">
        <v>0</v>
      </c>
      <c r="B3035" s="116">
        <f t="shared" si="98"/>
        <v>500.5</v>
      </c>
      <c r="C3035" s="190">
        <f t="shared" si="99"/>
        <v>0</v>
      </c>
      <c r="D3035" s="167" t="s">
        <v>1106</v>
      </c>
      <c r="E3035" s="117" t="s">
        <v>12737</v>
      </c>
      <c r="F3035" s="118" t="s">
        <v>12743</v>
      </c>
      <c r="G3035" s="119" t="s">
        <v>13310</v>
      </c>
      <c r="H3035" s="117" t="s">
        <v>3463</v>
      </c>
      <c r="I3035" s="117">
        <v>1049</v>
      </c>
      <c r="J3035" s="117"/>
      <c r="K3035" s="120">
        <v>500.5</v>
      </c>
      <c r="L3035" s="121" t="s">
        <v>1136</v>
      </c>
      <c r="M3035" s="121" t="s">
        <v>891</v>
      </c>
      <c r="N3035" s="121">
        <v>2020</v>
      </c>
      <c r="O3035" s="121">
        <v>144</v>
      </c>
      <c r="P3035" s="121" t="s">
        <v>1592</v>
      </c>
      <c r="Q3035" s="121" t="s">
        <v>895</v>
      </c>
      <c r="R3035" s="121">
        <v>73092272</v>
      </c>
      <c r="S3035" s="121" t="s">
        <v>13311</v>
      </c>
      <c r="T3035" s="199">
        <v>43817</v>
      </c>
      <c r="U3035" s="199">
        <v>43826</v>
      </c>
      <c r="V3035" s="200" t="s">
        <v>4635</v>
      </c>
      <c r="W3035" s="200" t="s">
        <v>4634</v>
      </c>
      <c r="X3035" s="200" t="s">
        <v>4635</v>
      </c>
    </row>
    <row r="3036" spans="1:24" ht="22.5" x14ac:dyDescent="0.2">
      <c r="A3036" s="146">
        <v>0</v>
      </c>
      <c r="B3036" s="116">
        <f t="shared" si="98"/>
        <v>330</v>
      </c>
      <c r="C3036" s="190">
        <f t="shared" si="99"/>
        <v>0</v>
      </c>
      <c r="D3036" s="167" t="s">
        <v>1106</v>
      </c>
      <c r="E3036" s="117" t="s">
        <v>8070</v>
      </c>
      <c r="F3036" s="118" t="s">
        <v>12383</v>
      </c>
      <c r="G3036" s="119" t="s">
        <v>12384</v>
      </c>
      <c r="H3036" s="117" t="s">
        <v>3463</v>
      </c>
      <c r="I3036" s="117">
        <v>1049</v>
      </c>
      <c r="J3036" s="117"/>
      <c r="K3036" s="120">
        <v>330</v>
      </c>
      <c r="L3036" s="121" t="s">
        <v>1136</v>
      </c>
      <c r="M3036" s="121" t="s">
        <v>891</v>
      </c>
      <c r="N3036" s="121">
        <v>2019</v>
      </c>
      <c r="O3036" s="121">
        <v>116</v>
      </c>
      <c r="P3036" s="121" t="s">
        <v>892</v>
      </c>
      <c r="Q3036" s="121" t="s">
        <v>895</v>
      </c>
      <c r="R3036" s="121">
        <v>73070685</v>
      </c>
      <c r="S3036" s="121" t="s">
        <v>8269</v>
      </c>
      <c r="T3036" s="199">
        <v>43742</v>
      </c>
      <c r="U3036" s="199">
        <v>43742</v>
      </c>
      <c r="V3036" s="200" t="s">
        <v>4635</v>
      </c>
      <c r="W3036" s="200" t="s">
        <v>4634</v>
      </c>
      <c r="X3036" s="200" t="s">
        <v>4635</v>
      </c>
    </row>
    <row r="3037" spans="1:24" x14ac:dyDescent="0.2">
      <c r="A3037" s="146">
        <v>0</v>
      </c>
      <c r="B3037" s="116">
        <f t="shared" si="98"/>
        <v>650.1</v>
      </c>
      <c r="C3037" s="190">
        <f t="shared" si="99"/>
        <v>0</v>
      </c>
      <c r="D3037" s="167"/>
      <c r="E3037" s="117" t="s">
        <v>11728</v>
      </c>
      <c r="F3037" s="118" t="s">
        <v>11729</v>
      </c>
      <c r="G3037" s="119" t="s">
        <v>12070</v>
      </c>
      <c r="H3037" s="117" t="s">
        <v>3463</v>
      </c>
      <c r="I3037" s="117">
        <v>1049</v>
      </c>
      <c r="J3037" s="117"/>
      <c r="K3037" s="120">
        <v>650.1</v>
      </c>
      <c r="L3037" s="121" t="s">
        <v>1136</v>
      </c>
      <c r="M3037" s="121" t="s">
        <v>891</v>
      </c>
      <c r="N3037" s="121">
        <v>2019</v>
      </c>
      <c r="O3037" s="121">
        <v>360</v>
      </c>
      <c r="P3037" s="121" t="s">
        <v>1592</v>
      </c>
      <c r="Q3037" s="121" t="s">
        <v>895</v>
      </c>
      <c r="R3037" s="121">
        <v>73070971</v>
      </c>
      <c r="S3037" s="121" t="s">
        <v>12071</v>
      </c>
      <c r="T3037" s="199">
        <v>43698</v>
      </c>
      <c r="U3037" s="199">
        <v>43700</v>
      </c>
      <c r="V3037" s="200" t="s">
        <v>4635</v>
      </c>
      <c r="W3037" s="200" t="s">
        <v>4634</v>
      </c>
      <c r="X3037" s="200" t="s">
        <v>4635</v>
      </c>
    </row>
    <row r="3038" spans="1:24" ht="22.5" x14ac:dyDescent="0.2">
      <c r="A3038" s="146">
        <v>0</v>
      </c>
      <c r="B3038" s="116">
        <f t="shared" si="98"/>
        <v>500.5</v>
      </c>
      <c r="C3038" s="190">
        <f t="shared" si="99"/>
        <v>0</v>
      </c>
      <c r="D3038" s="167" t="s">
        <v>1106</v>
      </c>
      <c r="E3038" s="117" t="s">
        <v>11728</v>
      </c>
      <c r="F3038" s="118" t="s">
        <v>12744</v>
      </c>
      <c r="G3038" s="119" t="s">
        <v>13312</v>
      </c>
      <c r="H3038" s="117" t="s">
        <v>3463</v>
      </c>
      <c r="I3038" s="117">
        <v>1049</v>
      </c>
      <c r="J3038" s="117"/>
      <c r="K3038" s="120">
        <v>500.5</v>
      </c>
      <c r="L3038" s="121" t="s">
        <v>1136</v>
      </c>
      <c r="M3038" s="121" t="s">
        <v>891</v>
      </c>
      <c r="N3038" s="121">
        <v>2019</v>
      </c>
      <c r="O3038" s="121">
        <v>156</v>
      </c>
      <c r="P3038" s="121" t="s">
        <v>1592</v>
      </c>
      <c r="Q3038" s="121" t="s">
        <v>895</v>
      </c>
      <c r="R3038" s="121">
        <v>73092282</v>
      </c>
      <c r="S3038" s="121" t="s">
        <v>13313</v>
      </c>
      <c r="T3038" s="199">
        <v>43759</v>
      </c>
      <c r="U3038" s="199">
        <v>43763</v>
      </c>
      <c r="V3038" s="200" t="s">
        <v>4635</v>
      </c>
      <c r="W3038" s="200" t="s">
        <v>4634</v>
      </c>
      <c r="X3038" s="200" t="s">
        <v>4635</v>
      </c>
    </row>
    <row r="3039" spans="1:24" x14ac:dyDescent="0.2">
      <c r="A3039" s="146">
        <v>0</v>
      </c>
      <c r="B3039" s="116">
        <f t="shared" si="98"/>
        <v>500.5</v>
      </c>
      <c r="C3039" s="190">
        <f t="shared" si="99"/>
        <v>0</v>
      </c>
      <c r="D3039" s="167"/>
      <c r="E3039" s="117" t="s">
        <v>9503</v>
      </c>
      <c r="F3039" s="118" t="s">
        <v>10193</v>
      </c>
      <c r="G3039" s="119" t="s">
        <v>10194</v>
      </c>
      <c r="H3039" s="117" t="s">
        <v>3463</v>
      </c>
      <c r="I3039" s="117">
        <v>1049</v>
      </c>
      <c r="J3039" s="117"/>
      <c r="K3039" s="120">
        <v>500.5</v>
      </c>
      <c r="L3039" s="121" t="s">
        <v>1136</v>
      </c>
      <c r="M3039" s="121" t="s">
        <v>891</v>
      </c>
      <c r="N3039" s="121">
        <v>2019</v>
      </c>
      <c r="O3039" s="121">
        <v>52</v>
      </c>
      <c r="P3039" s="121" t="s">
        <v>892</v>
      </c>
      <c r="Q3039" s="121" t="s">
        <v>777</v>
      </c>
      <c r="R3039" s="121">
        <v>73038432</v>
      </c>
      <c r="S3039" s="121" t="s">
        <v>10195</v>
      </c>
      <c r="T3039" s="199">
        <v>43522</v>
      </c>
      <c r="U3039" s="199">
        <v>43525</v>
      </c>
      <c r="V3039" s="200" t="s">
        <v>4635</v>
      </c>
      <c r="W3039" s="200" t="s">
        <v>4634</v>
      </c>
      <c r="X3039" s="200" t="s">
        <v>4635</v>
      </c>
    </row>
    <row r="3040" spans="1:24" x14ac:dyDescent="0.2">
      <c r="A3040" s="146">
        <v>0</v>
      </c>
      <c r="B3040" s="116">
        <f t="shared" si="98"/>
        <v>250.8</v>
      </c>
      <c r="C3040" s="190">
        <f t="shared" si="99"/>
        <v>0</v>
      </c>
      <c r="D3040" s="167"/>
      <c r="E3040" s="117" t="s">
        <v>9706</v>
      </c>
      <c r="F3040" s="118" t="s">
        <v>15428</v>
      </c>
      <c r="G3040" s="119" t="s">
        <v>15429</v>
      </c>
      <c r="H3040" s="117" t="s">
        <v>3463</v>
      </c>
      <c r="I3040" s="117">
        <v>1049</v>
      </c>
      <c r="J3040" s="117"/>
      <c r="K3040" s="120">
        <v>250.8</v>
      </c>
      <c r="L3040" s="121" t="s">
        <v>1136</v>
      </c>
      <c r="M3040" s="121" t="s">
        <v>891</v>
      </c>
      <c r="N3040" s="121">
        <v>2017</v>
      </c>
      <c r="O3040" s="121">
        <v>76</v>
      </c>
      <c r="P3040" s="121" t="s">
        <v>892</v>
      </c>
      <c r="Q3040" s="121" t="s">
        <v>895</v>
      </c>
      <c r="R3040" s="121">
        <v>72923814</v>
      </c>
      <c r="S3040" s="121" t="s">
        <v>9709</v>
      </c>
      <c r="T3040" s="199">
        <v>42851</v>
      </c>
      <c r="U3040" s="199">
        <v>42853</v>
      </c>
      <c r="V3040" s="200" t="s">
        <v>4635</v>
      </c>
      <c r="W3040" s="200" t="s">
        <v>4634</v>
      </c>
      <c r="X3040" s="200" t="s">
        <v>4635</v>
      </c>
    </row>
    <row r="3041" spans="1:24" ht="22.5" x14ac:dyDescent="0.2">
      <c r="A3041" s="146">
        <v>0</v>
      </c>
      <c r="B3041" s="116">
        <f t="shared" si="98"/>
        <v>290.39999999999998</v>
      </c>
      <c r="C3041" s="190">
        <f t="shared" si="99"/>
        <v>0</v>
      </c>
      <c r="D3041" s="167" t="s">
        <v>1106</v>
      </c>
      <c r="E3041" s="117" t="s">
        <v>11728</v>
      </c>
      <c r="F3041" s="118" t="s">
        <v>12745</v>
      </c>
      <c r="G3041" s="119" t="s">
        <v>13314</v>
      </c>
      <c r="H3041" s="117" t="s">
        <v>3463</v>
      </c>
      <c r="I3041" s="117">
        <v>1049</v>
      </c>
      <c r="J3041" s="117"/>
      <c r="K3041" s="120">
        <v>290.39999999999998</v>
      </c>
      <c r="L3041" s="121" t="s">
        <v>1136</v>
      </c>
      <c r="M3041" s="121" t="s">
        <v>891</v>
      </c>
      <c r="N3041" s="121">
        <v>2020</v>
      </c>
      <c r="O3041" s="121">
        <v>104</v>
      </c>
      <c r="P3041" s="121" t="s">
        <v>892</v>
      </c>
      <c r="Q3041" s="121" t="s">
        <v>895</v>
      </c>
      <c r="R3041" s="121">
        <v>73092283</v>
      </c>
      <c r="S3041" s="121" t="s">
        <v>13315</v>
      </c>
      <c r="T3041" s="199">
        <v>43783</v>
      </c>
      <c r="U3041" s="199">
        <v>43791</v>
      </c>
      <c r="V3041" s="200" t="s">
        <v>4635</v>
      </c>
      <c r="W3041" s="200" t="s">
        <v>4634</v>
      </c>
      <c r="X3041" s="200" t="s">
        <v>4635</v>
      </c>
    </row>
    <row r="3042" spans="1:24" ht="22.5" x14ac:dyDescent="0.2">
      <c r="A3042" s="146">
        <v>0</v>
      </c>
      <c r="B3042" s="116">
        <f t="shared" si="98"/>
        <v>290.39999999999998</v>
      </c>
      <c r="C3042" s="190">
        <f t="shared" si="99"/>
        <v>0</v>
      </c>
      <c r="D3042" s="167"/>
      <c r="E3042" s="117" t="s">
        <v>9706</v>
      </c>
      <c r="F3042" s="118" t="s">
        <v>9707</v>
      </c>
      <c r="G3042" s="119" t="s">
        <v>9708</v>
      </c>
      <c r="H3042" s="117" t="s">
        <v>3463</v>
      </c>
      <c r="I3042" s="117">
        <v>1049</v>
      </c>
      <c r="J3042" s="117"/>
      <c r="K3042" s="120">
        <v>290.39999999999998</v>
      </c>
      <c r="L3042" s="121" t="s">
        <v>1136</v>
      </c>
      <c r="M3042" s="121" t="s">
        <v>891</v>
      </c>
      <c r="N3042" s="121">
        <v>2019</v>
      </c>
      <c r="O3042" s="121">
        <v>76</v>
      </c>
      <c r="P3042" s="121" t="s">
        <v>892</v>
      </c>
      <c r="Q3042" s="121" t="s">
        <v>895</v>
      </c>
      <c r="R3042" s="121">
        <v>73038706</v>
      </c>
      <c r="S3042" s="121" t="s">
        <v>9709</v>
      </c>
      <c r="T3042" s="199">
        <v>43522</v>
      </c>
      <c r="U3042" s="199">
        <v>43742</v>
      </c>
      <c r="V3042" s="200" t="s">
        <v>4635</v>
      </c>
      <c r="W3042" s="200" t="s">
        <v>4634</v>
      </c>
      <c r="X3042" s="200" t="s">
        <v>4635</v>
      </c>
    </row>
    <row r="3043" spans="1:24" ht="22.5" x14ac:dyDescent="0.2">
      <c r="A3043" s="146">
        <v>0</v>
      </c>
      <c r="B3043" s="116">
        <f t="shared" si="98"/>
        <v>369.6</v>
      </c>
      <c r="C3043" s="190">
        <f t="shared" si="99"/>
        <v>0</v>
      </c>
      <c r="D3043" s="167"/>
      <c r="E3043" s="117" t="s">
        <v>8854</v>
      </c>
      <c r="F3043" s="118" t="s">
        <v>9504</v>
      </c>
      <c r="G3043" s="119" t="s">
        <v>8855</v>
      </c>
      <c r="H3043" s="117" t="s">
        <v>3463</v>
      </c>
      <c r="I3043" s="117">
        <v>1049</v>
      </c>
      <c r="J3043" s="117"/>
      <c r="K3043" s="120">
        <v>369.6</v>
      </c>
      <c r="L3043" s="121" t="s">
        <v>1136</v>
      </c>
      <c r="M3043" s="121" t="s">
        <v>891</v>
      </c>
      <c r="N3043" s="121">
        <v>2016</v>
      </c>
      <c r="O3043" s="121">
        <v>64</v>
      </c>
      <c r="P3043" s="121" t="s">
        <v>892</v>
      </c>
      <c r="Q3043" s="121" t="s">
        <v>527</v>
      </c>
      <c r="R3043" s="121">
        <v>72857805</v>
      </c>
      <c r="S3043" s="121" t="s">
        <v>8856</v>
      </c>
      <c r="T3043" s="199">
        <v>42487</v>
      </c>
      <c r="U3043" s="199">
        <v>42503</v>
      </c>
      <c r="V3043" s="200" t="s">
        <v>4635</v>
      </c>
      <c r="W3043" s="200" t="s">
        <v>4634</v>
      </c>
      <c r="X3043" s="200" t="s">
        <v>4635</v>
      </c>
    </row>
    <row r="3044" spans="1:24" ht="22.5" x14ac:dyDescent="0.2">
      <c r="A3044" s="146">
        <v>0</v>
      </c>
      <c r="B3044" s="116">
        <f t="shared" si="98"/>
        <v>467.5</v>
      </c>
      <c r="C3044" s="190">
        <f t="shared" si="99"/>
        <v>0</v>
      </c>
      <c r="D3044" s="167"/>
      <c r="E3044" s="117" t="s">
        <v>8854</v>
      </c>
      <c r="F3044" s="118" t="s">
        <v>10196</v>
      </c>
      <c r="G3044" s="119" t="s">
        <v>10197</v>
      </c>
      <c r="H3044" s="117" t="s">
        <v>3463</v>
      </c>
      <c r="I3044" s="117">
        <v>1049</v>
      </c>
      <c r="J3044" s="117"/>
      <c r="K3044" s="120">
        <v>467.5</v>
      </c>
      <c r="L3044" s="121" t="s">
        <v>1136</v>
      </c>
      <c r="M3044" s="121" t="s">
        <v>891</v>
      </c>
      <c r="N3044" s="121">
        <v>2019</v>
      </c>
      <c r="O3044" s="121">
        <v>64</v>
      </c>
      <c r="P3044" s="121" t="s">
        <v>892</v>
      </c>
      <c r="Q3044" s="121" t="s">
        <v>527</v>
      </c>
      <c r="R3044" s="121">
        <v>73051917</v>
      </c>
      <c r="S3044" s="121" t="s">
        <v>8856</v>
      </c>
      <c r="T3044" s="199">
        <v>43525</v>
      </c>
      <c r="U3044" s="199">
        <v>43542</v>
      </c>
      <c r="V3044" s="200" t="s">
        <v>4635</v>
      </c>
      <c r="W3044" s="200" t="s">
        <v>4634</v>
      </c>
      <c r="X3044" s="200" t="s">
        <v>4635</v>
      </c>
    </row>
    <row r="3045" spans="1:24" ht="22.5" x14ac:dyDescent="0.2">
      <c r="A3045" s="146">
        <v>0</v>
      </c>
      <c r="B3045" s="116">
        <f t="shared" si="98"/>
        <v>406.56</v>
      </c>
      <c r="C3045" s="190">
        <f t="shared" si="99"/>
        <v>0</v>
      </c>
      <c r="D3045" s="167"/>
      <c r="E3045" s="117" t="s">
        <v>8854</v>
      </c>
      <c r="F3045" s="118" t="s">
        <v>9505</v>
      </c>
      <c r="G3045" s="119" t="s">
        <v>8855</v>
      </c>
      <c r="H3045" s="117" t="s">
        <v>3463</v>
      </c>
      <c r="I3045" s="117">
        <v>1049</v>
      </c>
      <c r="J3045" s="117"/>
      <c r="K3045" s="120">
        <v>406.56</v>
      </c>
      <c r="L3045" s="121" t="s">
        <v>1136</v>
      </c>
      <c r="M3045" s="121" t="s">
        <v>3228</v>
      </c>
      <c r="N3045" s="121">
        <v>2019</v>
      </c>
      <c r="O3045" s="121">
        <v>64</v>
      </c>
      <c r="P3045" s="121" t="s">
        <v>892</v>
      </c>
      <c r="Q3045" s="121" t="s">
        <v>527</v>
      </c>
      <c r="R3045" s="121">
        <v>73036643</v>
      </c>
      <c r="S3045" s="121" t="s">
        <v>8856</v>
      </c>
      <c r="T3045" s="199">
        <v>43466</v>
      </c>
      <c r="U3045" s="199"/>
      <c r="V3045" s="200" t="s">
        <v>4635</v>
      </c>
      <c r="W3045" s="200" t="s">
        <v>4634</v>
      </c>
      <c r="X3045" s="200" t="s">
        <v>4635</v>
      </c>
    </row>
    <row r="3046" spans="1:24" ht="22.5" x14ac:dyDescent="0.2">
      <c r="A3046" s="146">
        <v>0</v>
      </c>
      <c r="B3046" s="116">
        <f t="shared" si="98"/>
        <v>180.4</v>
      </c>
      <c r="C3046" s="190">
        <f t="shared" si="99"/>
        <v>0</v>
      </c>
      <c r="D3046" s="167"/>
      <c r="E3046" s="117" t="s">
        <v>5808</v>
      </c>
      <c r="F3046" s="118" t="s">
        <v>5809</v>
      </c>
      <c r="G3046" s="119" t="s">
        <v>5903</v>
      </c>
      <c r="H3046" s="117" t="s">
        <v>3463</v>
      </c>
      <c r="I3046" s="117">
        <v>1049</v>
      </c>
      <c r="J3046" s="117"/>
      <c r="K3046" s="120">
        <v>180.4</v>
      </c>
      <c r="L3046" s="121" t="s">
        <v>1136</v>
      </c>
      <c r="M3046" s="121" t="s">
        <v>891</v>
      </c>
      <c r="N3046" s="121">
        <v>2017</v>
      </c>
      <c r="O3046" s="121">
        <v>56</v>
      </c>
      <c r="P3046" s="121" t="s">
        <v>892</v>
      </c>
      <c r="Q3046" s="121" t="s">
        <v>5810</v>
      </c>
      <c r="R3046" s="121">
        <v>72937594</v>
      </c>
      <c r="S3046" s="121" t="s">
        <v>5904</v>
      </c>
      <c r="T3046" s="199">
        <v>42921</v>
      </c>
      <c r="U3046" s="199">
        <v>43003</v>
      </c>
      <c r="V3046" s="200" t="s">
        <v>4635</v>
      </c>
      <c r="W3046" s="200" t="s">
        <v>4634</v>
      </c>
      <c r="X3046" s="200" t="s">
        <v>4635</v>
      </c>
    </row>
    <row r="3047" spans="1:24" ht="22.5" x14ac:dyDescent="0.2">
      <c r="A3047" s="146">
        <v>0</v>
      </c>
      <c r="B3047" s="116">
        <f t="shared" si="98"/>
        <v>204.6</v>
      </c>
      <c r="C3047" s="190">
        <f t="shared" si="99"/>
        <v>0</v>
      </c>
      <c r="D3047" s="167"/>
      <c r="E3047" s="117" t="s">
        <v>5808</v>
      </c>
      <c r="F3047" s="118" t="s">
        <v>11491</v>
      </c>
      <c r="G3047" s="119" t="s">
        <v>11492</v>
      </c>
      <c r="H3047" s="117" t="s">
        <v>3463</v>
      </c>
      <c r="I3047" s="117">
        <v>1049</v>
      </c>
      <c r="J3047" s="117"/>
      <c r="K3047" s="120">
        <v>204.6</v>
      </c>
      <c r="L3047" s="121" t="s">
        <v>1136</v>
      </c>
      <c r="M3047" s="121" t="s">
        <v>891</v>
      </c>
      <c r="N3047" s="121">
        <v>2019</v>
      </c>
      <c r="O3047" s="121">
        <v>56</v>
      </c>
      <c r="P3047" s="121" t="s">
        <v>892</v>
      </c>
      <c r="Q3047" s="121" t="s">
        <v>5810</v>
      </c>
      <c r="R3047" s="121">
        <v>73070588</v>
      </c>
      <c r="S3047" s="121" t="s">
        <v>5904</v>
      </c>
      <c r="T3047" s="199">
        <v>43634</v>
      </c>
      <c r="U3047" s="199">
        <v>43644</v>
      </c>
      <c r="V3047" s="200" t="s">
        <v>4635</v>
      </c>
      <c r="W3047" s="200" t="s">
        <v>4634</v>
      </c>
      <c r="X3047" s="200" t="s">
        <v>4635</v>
      </c>
    </row>
    <row r="3048" spans="1:24" ht="22.5" x14ac:dyDescent="0.2">
      <c r="A3048" s="146">
        <v>0</v>
      </c>
      <c r="B3048" s="116">
        <f t="shared" si="98"/>
        <v>1100</v>
      </c>
      <c r="C3048" s="190">
        <f t="shared" si="99"/>
        <v>0</v>
      </c>
      <c r="D3048" s="167"/>
      <c r="E3048" s="117" t="s">
        <v>7356</v>
      </c>
      <c r="F3048" s="118" t="s">
        <v>8684</v>
      </c>
      <c r="G3048" s="119" t="s">
        <v>8857</v>
      </c>
      <c r="H3048" s="117" t="s">
        <v>3463</v>
      </c>
      <c r="I3048" s="117">
        <v>1049</v>
      </c>
      <c r="J3048" s="117"/>
      <c r="K3048" s="120">
        <v>1100</v>
      </c>
      <c r="L3048" s="121" t="s">
        <v>1136</v>
      </c>
      <c r="M3048" s="121" t="s">
        <v>891</v>
      </c>
      <c r="N3048" s="121">
        <v>2018</v>
      </c>
      <c r="O3048" s="121">
        <v>492</v>
      </c>
      <c r="P3048" s="121" t="s">
        <v>1592</v>
      </c>
      <c r="Q3048" s="121" t="s">
        <v>893</v>
      </c>
      <c r="R3048" s="121">
        <v>73026244</v>
      </c>
      <c r="S3048" s="121" t="s">
        <v>8858</v>
      </c>
      <c r="T3048" s="199">
        <v>43391</v>
      </c>
      <c r="U3048" s="199">
        <v>43399</v>
      </c>
      <c r="V3048" s="200" t="s">
        <v>4635</v>
      </c>
      <c r="W3048" s="200" t="s">
        <v>4634</v>
      </c>
      <c r="X3048" s="200" t="s">
        <v>4635</v>
      </c>
    </row>
    <row r="3049" spans="1:24" x14ac:dyDescent="0.2">
      <c r="A3049" s="146">
        <v>0</v>
      </c>
      <c r="B3049" s="116">
        <f t="shared" si="98"/>
        <v>712.8</v>
      </c>
      <c r="C3049" s="190">
        <f t="shared" si="99"/>
        <v>0</v>
      </c>
      <c r="D3049" s="167"/>
      <c r="E3049" s="117" t="s">
        <v>13670</v>
      </c>
      <c r="F3049" s="118" t="s">
        <v>13671</v>
      </c>
      <c r="G3049" s="119" t="s">
        <v>13672</v>
      </c>
      <c r="H3049" s="117" t="s">
        <v>3463</v>
      </c>
      <c r="I3049" s="117">
        <v>1049</v>
      </c>
      <c r="J3049" s="117"/>
      <c r="K3049" s="120">
        <v>712.8</v>
      </c>
      <c r="L3049" s="121" t="s">
        <v>1136</v>
      </c>
      <c r="M3049" s="121" t="s">
        <v>891</v>
      </c>
      <c r="N3049" s="121">
        <v>2019</v>
      </c>
      <c r="O3049" s="121">
        <v>256</v>
      </c>
      <c r="P3049" s="121" t="s">
        <v>1592</v>
      </c>
      <c r="Q3049" s="121" t="s">
        <v>895</v>
      </c>
      <c r="R3049" s="121">
        <v>73027028</v>
      </c>
      <c r="S3049" s="121" t="s">
        <v>4766</v>
      </c>
      <c r="T3049" s="199">
        <v>43402</v>
      </c>
      <c r="U3049" s="199">
        <v>43630</v>
      </c>
      <c r="V3049" s="200" t="s">
        <v>4634</v>
      </c>
      <c r="W3049" s="200" t="s">
        <v>4634</v>
      </c>
      <c r="X3049" s="200" t="s">
        <v>4635</v>
      </c>
    </row>
    <row r="3050" spans="1:24" x14ac:dyDescent="0.2">
      <c r="A3050" s="146">
        <v>0</v>
      </c>
      <c r="B3050" s="116">
        <f t="shared" si="98"/>
        <v>712.8</v>
      </c>
      <c r="C3050" s="190">
        <f t="shared" si="99"/>
        <v>0</v>
      </c>
      <c r="D3050" s="167"/>
      <c r="E3050" s="117" t="s">
        <v>12244</v>
      </c>
      <c r="F3050" s="118" t="s">
        <v>12072</v>
      </c>
      <c r="G3050" s="119" t="s">
        <v>12073</v>
      </c>
      <c r="H3050" s="117" t="s">
        <v>3463</v>
      </c>
      <c r="I3050" s="117">
        <v>1049</v>
      </c>
      <c r="J3050" s="117"/>
      <c r="K3050" s="120">
        <v>712.8</v>
      </c>
      <c r="L3050" s="121" t="s">
        <v>1136</v>
      </c>
      <c r="M3050" s="121" t="s">
        <v>891</v>
      </c>
      <c r="N3050" s="121">
        <v>2019</v>
      </c>
      <c r="O3050" s="121">
        <v>256</v>
      </c>
      <c r="P3050" s="121" t="s">
        <v>1592</v>
      </c>
      <c r="Q3050" s="121" t="s">
        <v>895</v>
      </c>
      <c r="R3050" s="121">
        <v>73079281</v>
      </c>
      <c r="S3050" s="121" t="s">
        <v>4766</v>
      </c>
      <c r="T3050" s="199">
        <v>43684</v>
      </c>
      <c r="U3050" s="199">
        <v>43693</v>
      </c>
      <c r="V3050" s="200" t="s">
        <v>4634</v>
      </c>
      <c r="W3050" s="200" t="s">
        <v>4634</v>
      </c>
      <c r="X3050" s="200" t="s">
        <v>4635</v>
      </c>
    </row>
    <row r="3051" spans="1:24" x14ac:dyDescent="0.2">
      <c r="A3051" s="146">
        <v>0</v>
      </c>
      <c r="B3051" s="116">
        <f t="shared" ref="B3051:B3071" si="100">K3051-K3051*$C$14</f>
        <v>999.9</v>
      </c>
      <c r="C3051" s="190">
        <f t="shared" ref="C3051:C3071" si="101">A3051*B3051</f>
        <v>0</v>
      </c>
      <c r="D3051" s="167"/>
      <c r="E3051" s="117" t="s">
        <v>5112</v>
      </c>
      <c r="F3051" s="118" t="s">
        <v>10458</v>
      </c>
      <c r="G3051" s="119" t="s">
        <v>10198</v>
      </c>
      <c r="H3051" s="117" t="s">
        <v>3463</v>
      </c>
      <c r="I3051" s="117">
        <v>1049</v>
      </c>
      <c r="J3051" s="117"/>
      <c r="K3051" s="120">
        <v>999.9</v>
      </c>
      <c r="L3051" s="121" t="s">
        <v>1136</v>
      </c>
      <c r="M3051" s="121" t="s">
        <v>891</v>
      </c>
      <c r="N3051" s="121">
        <v>2019</v>
      </c>
      <c r="O3051" s="121">
        <v>448</v>
      </c>
      <c r="P3051" s="121" t="s">
        <v>1592</v>
      </c>
      <c r="Q3051" s="121" t="s">
        <v>895</v>
      </c>
      <c r="R3051" s="121">
        <v>73038431</v>
      </c>
      <c r="S3051" s="121" t="s">
        <v>10199</v>
      </c>
      <c r="T3051" s="199">
        <v>43530</v>
      </c>
      <c r="U3051" s="199">
        <v>43553</v>
      </c>
      <c r="V3051" s="200" t="s">
        <v>4635</v>
      </c>
      <c r="W3051" s="200" t="s">
        <v>4634</v>
      </c>
      <c r="X3051" s="200" t="s">
        <v>4635</v>
      </c>
    </row>
    <row r="3052" spans="1:24" ht="22.5" x14ac:dyDescent="0.2">
      <c r="A3052" s="146">
        <v>0</v>
      </c>
      <c r="B3052" s="116">
        <f t="shared" si="100"/>
        <v>445.5</v>
      </c>
      <c r="C3052" s="190">
        <f t="shared" si="101"/>
        <v>0</v>
      </c>
      <c r="D3052" s="167"/>
      <c r="E3052" s="117" t="s">
        <v>3642</v>
      </c>
      <c r="F3052" s="118" t="s">
        <v>9168</v>
      </c>
      <c r="G3052" s="119" t="s">
        <v>3712</v>
      </c>
      <c r="H3052" s="117" t="s">
        <v>3463</v>
      </c>
      <c r="I3052" s="117">
        <v>1049</v>
      </c>
      <c r="J3052" s="117"/>
      <c r="K3052" s="120">
        <v>445.5</v>
      </c>
      <c r="L3052" s="121" t="s">
        <v>1136</v>
      </c>
      <c r="M3052" s="121" t="s">
        <v>891</v>
      </c>
      <c r="N3052" s="121">
        <v>2019</v>
      </c>
      <c r="O3052" s="121">
        <v>168</v>
      </c>
      <c r="P3052" s="121" t="s">
        <v>1592</v>
      </c>
      <c r="Q3052" s="121" t="s">
        <v>895</v>
      </c>
      <c r="R3052" s="121">
        <v>73037207</v>
      </c>
      <c r="S3052" s="121" t="s">
        <v>3713</v>
      </c>
      <c r="T3052" s="199">
        <v>43453</v>
      </c>
      <c r="U3052" s="199">
        <v>43546</v>
      </c>
      <c r="V3052" s="200" t="s">
        <v>4635</v>
      </c>
      <c r="W3052" s="200" t="s">
        <v>4634</v>
      </c>
      <c r="X3052" s="200" t="s">
        <v>4635</v>
      </c>
    </row>
    <row r="3053" spans="1:24" ht="22.5" x14ac:dyDescent="0.2">
      <c r="A3053" s="146">
        <v>0</v>
      </c>
      <c r="B3053" s="116">
        <f t="shared" si="100"/>
        <v>786.5</v>
      </c>
      <c r="C3053" s="190">
        <f t="shared" si="101"/>
        <v>0</v>
      </c>
      <c r="D3053" s="167" t="s">
        <v>1106</v>
      </c>
      <c r="E3053" s="117" t="s">
        <v>4769</v>
      </c>
      <c r="F3053" s="118" t="s">
        <v>12916</v>
      </c>
      <c r="G3053" s="119" t="s">
        <v>12917</v>
      </c>
      <c r="H3053" s="117" t="s">
        <v>3463</v>
      </c>
      <c r="I3053" s="117">
        <v>1049</v>
      </c>
      <c r="J3053" s="117"/>
      <c r="K3053" s="120">
        <v>786.5</v>
      </c>
      <c r="L3053" s="121" t="s">
        <v>1136</v>
      </c>
      <c r="M3053" s="121" t="s">
        <v>891</v>
      </c>
      <c r="N3053" s="121">
        <v>2020</v>
      </c>
      <c r="O3053" s="121">
        <v>300</v>
      </c>
      <c r="P3053" s="121" t="s">
        <v>7157</v>
      </c>
      <c r="Q3053" s="121" t="s">
        <v>895</v>
      </c>
      <c r="R3053" s="121">
        <v>73098313</v>
      </c>
      <c r="S3053" s="121" t="s">
        <v>5220</v>
      </c>
      <c r="T3053" s="199">
        <v>43787</v>
      </c>
      <c r="U3053" s="199">
        <v>43805</v>
      </c>
      <c r="V3053" s="200" t="s">
        <v>4635</v>
      </c>
      <c r="W3053" s="200" t="s">
        <v>4634</v>
      </c>
      <c r="X3053" s="200" t="s">
        <v>4635</v>
      </c>
    </row>
    <row r="3054" spans="1:24" x14ac:dyDescent="0.2">
      <c r="A3054" s="146">
        <v>0</v>
      </c>
      <c r="B3054" s="116">
        <f t="shared" si="100"/>
        <v>850.3</v>
      </c>
      <c r="C3054" s="190">
        <f t="shared" si="101"/>
        <v>0</v>
      </c>
      <c r="D3054" s="167"/>
      <c r="E3054" s="117" t="s">
        <v>9506</v>
      </c>
      <c r="F3054" s="118" t="s">
        <v>10200</v>
      </c>
      <c r="G3054" s="119" t="s">
        <v>10201</v>
      </c>
      <c r="H3054" s="117" t="s">
        <v>3463</v>
      </c>
      <c r="I3054" s="117">
        <v>1049</v>
      </c>
      <c r="J3054" s="117"/>
      <c r="K3054" s="120">
        <v>850.3</v>
      </c>
      <c r="L3054" s="121" t="s">
        <v>1136</v>
      </c>
      <c r="M3054" s="121" t="s">
        <v>891</v>
      </c>
      <c r="N3054" s="121">
        <v>2019</v>
      </c>
      <c r="O3054" s="121">
        <v>356</v>
      </c>
      <c r="P3054" s="121" t="s">
        <v>1592</v>
      </c>
      <c r="Q3054" s="121" t="s">
        <v>895</v>
      </c>
      <c r="R3054" s="121">
        <v>73038429</v>
      </c>
      <c r="S3054" s="121" t="s">
        <v>10202</v>
      </c>
      <c r="T3054" s="199">
        <v>43522</v>
      </c>
      <c r="U3054" s="199">
        <v>43525</v>
      </c>
      <c r="V3054" s="200" t="s">
        <v>4635</v>
      </c>
      <c r="W3054" s="200" t="s">
        <v>4634</v>
      </c>
      <c r="X3054" s="200" t="s">
        <v>4635</v>
      </c>
    </row>
    <row r="3055" spans="1:24" ht="22.5" x14ac:dyDescent="0.2">
      <c r="A3055" s="146">
        <v>0</v>
      </c>
      <c r="B3055" s="116">
        <f t="shared" si="100"/>
        <v>850.3</v>
      </c>
      <c r="C3055" s="190">
        <f t="shared" si="101"/>
        <v>0</v>
      </c>
      <c r="D3055" s="167" t="s">
        <v>1106</v>
      </c>
      <c r="E3055" s="117" t="s">
        <v>9506</v>
      </c>
      <c r="F3055" s="118" t="s">
        <v>12746</v>
      </c>
      <c r="G3055" s="119" t="s">
        <v>12747</v>
      </c>
      <c r="H3055" s="117" t="s">
        <v>3463</v>
      </c>
      <c r="I3055" s="117">
        <v>1049</v>
      </c>
      <c r="J3055" s="117"/>
      <c r="K3055" s="120">
        <v>850.3</v>
      </c>
      <c r="L3055" s="121" t="s">
        <v>1136</v>
      </c>
      <c r="M3055" s="121" t="s">
        <v>891</v>
      </c>
      <c r="N3055" s="121">
        <v>2020</v>
      </c>
      <c r="O3055" s="121">
        <v>356</v>
      </c>
      <c r="P3055" s="121" t="s">
        <v>1592</v>
      </c>
      <c r="Q3055" s="121" t="s">
        <v>895</v>
      </c>
      <c r="R3055" s="121">
        <v>73093782</v>
      </c>
      <c r="S3055" s="121" t="s">
        <v>10202</v>
      </c>
      <c r="T3055" s="199">
        <v>43774</v>
      </c>
      <c r="U3055" s="199">
        <v>43784</v>
      </c>
      <c r="V3055" s="200" t="s">
        <v>4635</v>
      </c>
      <c r="W3055" s="200" t="s">
        <v>4634</v>
      </c>
      <c r="X3055" s="200" t="s">
        <v>4635</v>
      </c>
    </row>
    <row r="3056" spans="1:24" x14ac:dyDescent="0.2">
      <c r="A3056" s="146">
        <v>0</v>
      </c>
      <c r="B3056" s="116">
        <f t="shared" si="100"/>
        <v>499.4</v>
      </c>
      <c r="C3056" s="190">
        <f t="shared" si="101"/>
        <v>0</v>
      </c>
      <c r="D3056" s="167"/>
      <c r="E3056" s="117" t="s">
        <v>5104</v>
      </c>
      <c r="F3056" s="118" t="s">
        <v>13673</v>
      </c>
      <c r="G3056" s="119" t="s">
        <v>13674</v>
      </c>
      <c r="H3056" s="117" t="s">
        <v>3463</v>
      </c>
      <c r="I3056" s="117">
        <v>1049</v>
      </c>
      <c r="J3056" s="117"/>
      <c r="K3056" s="120">
        <v>499.4</v>
      </c>
      <c r="L3056" s="121" t="s">
        <v>1136</v>
      </c>
      <c r="M3056" s="121" t="s">
        <v>891</v>
      </c>
      <c r="N3056" s="121">
        <v>2017</v>
      </c>
      <c r="O3056" s="121">
        <v>224</v>
      </c>
      <c r="P3056" s="121" t="s">
        <v>7157</v>
      </c>
      <c r="Q3056" s="121" t="s">
        <v>895</v>
      </c>
      <c r="R3056" s="121">
        <v>72912129</v>
      </c>
      <c r="S3056" s="121" t="s">
        <v>5221</v>
      </c>
      <c r="T3056" s="199">
        <v>42803</v>
      </c>
      <c r="U3056" s="199">
        <v>42818</v>
      </c>
      <c r="V3056" s="200" t="s">
        <v>4634</v>
      </c>
      <c r="W3056" s="200" t="s">
        <v>4634</v>
      </c>
      <c r="X3056" s="200" t="s">
        <v>4635</v>
      </c>
    </row>
    <row r="3057" spans="1:24" x14ac:dyDescent="0.2">
      <c r="A3057" s="146">
        <v>0</v>
      </c>
      <c r="B3057" s="116">
        <f t="shared" si="100"/>
        <v>579.70000000000005</v>
      </c>
      <c r="C3057" s="190">
        <f t="shared" si="101"/>
        <v>0</v>
      </c>
      <c r="D3057" s="167"/>
      <c r="E3057" s="117" t="s">
        <v>5104</v>
      </c>
      <c r="F3057" s="118" t="s">
        <v>14027</v>
      </c>
      <c r="G3057" s="119" t="s">
        <v>14028</v>
      </c>
      <c r="H3057" s="117" t="s">
        <v>3463</v>
      </c>
      <c r="I3057" s="117">
        <v>1049</v>
      </c>
      <c r="J3057" s="117"/>
      <c r="K3057" s="120">
        <v>579.70000000000005</v>
      </c>
      <c r="L3057" s="121" t="s">
        <v>1136</v>
      </c>
      <c r="M3057" s="121" t="s">
        <v>891</v>
      </c>
      <c r="N3057" s="121">
        <v>2019</v>
      </c>
      <c r="O3057" s="121">
        <v>224</v>
      </c>
      <c r="P3057" s="121" t="s">
        <v>7157</v>
      </c>
      <c r="Q3057" s="121" t="s">
        <v>895</v>
      </c>
      <c r="R3057" s="121">
        <v>73070305</v>
      </c>
      <c r="S3057" s="121" t="s">
        <v>5221</v>
      </c>
      <c r="T3057" s="199">
        <v>43634</v>
      </c>
      <c r="U3057" s="199">
        <v>43644</v>
      </c>
      <c r="V3057" s="200" t="s">
        <v>4634</v>
      </c>
      <c r="W3057" s="200" t="s">
        <v>4634</v>
      </c>
      <c r="X3057" s="200" t="s">
        <v>4635</v>
      </c>
    </row>
    <row r="3058" spans="1:24" x14ac:dyDescent="0.2">
      <c r="A3058" s="146">
        <v>0</v>
      </c>
      <c r="B3058" s="116">
        <f t="shared" si="100"/>
        <v>579.70000000000005</v>
      </c>
      <c r="C3058" s="190">
        <f t="shared" si="101"/>
        <v>0</v>
      </c>
      <c r="D3058" s="167" t="s">
        <v>1106</v>
      </c>
      <c r="E3058" s="117" t="s">
        <v>5104</v>
      </c>
      <c r="F3058" s="118" t="s">
        <v>12918</v>
      </c>
      <c r="G3058" s="119" t="s">
        <v>12919</v>
      </c>
      <c r="H3058" s="117" t="s">
        <v>3463</v>
      </c>
      <c r="I3058" s="117">
        <v>1049</v>
      </c>
      <c r="J3058" s="117"/>
      <c r="K3058" s="120">
        <v>579.70000000000005</v>
      </c>
      <c r="L3058" s="121" t="s">
        <v>1136</v>
      </c>
      <c r="M3058" s="121" t="s">
        <v>891</v>
      </c>
      <c r="N3058" s="121">
        <v>2020</v>
      </c>
      <c r="O3058" s="121">
        <v>224</v>
      </c>
      <c r="P3058" s="121" t="s">
        <v>7157</v>
      </c>
      <c r="Q3058" s="121" t="s">
        <v>895</v>
      </c>
      <c r="R3058" s="121">
        <v>73096590</v>
      </c>
      <c r="S3058" s="121" t="s">
        <v>5221</v>
      </c>
      <c r="T3058" s="199">
        <v>43787</v>
      </c>
      <c r="U3058" s="199">
        <v>43798</v>
      </c>
      <c r="V3058" s="200" t="s">
        <v>4634</v>
      </c>
      <c r="W3058" s="200" t="s">
        <v>4634</v>
      </c>
      <c r="X3058" s="200" t="s">
        <v>4635</v>
      </c>
    </row>
    <row r="3059" spans="1:24" ht="33.75" x14ac:dyDescent="0.2">
      <c r="A3059" s="146">
        <v>0</v>
      </c>
      <c r="B3059" s="116">
        <f t="shared" si="100"/>
        <v>242</v>
      </c>
      <c r="C3059" s="190">
        <f t="shared" si="101"/>
        <v>0</v>
      </c>
      <c r="D3059" s="167" t="s">
        <v>1106</v>
      </c>
      <c r="E3059" s="117" t="s">
        <v>8067</v>
      </c>
      <c r="F3059" s="118" t="s">
        <v>12385</v>
      </c>
      <c r="G3059" s="119" t="s">
        <v>12386</v>
      </c>
      <c r="H3059" s="117" t="s">
        <v>3463</v>
      </c>
      <c r="I3059" s="117">
        <v>1049</v>
      </c>
      <c r="J3059" s="117"/>
      <c r="K3059" s="120">
        <v>242</v>
      </c>
      <c r="L3059" s="121" t="s">
        <v>1136</v>
      </c>
      <c r="M3059" s="121" t="s">
        <v>891</v>
      </c>
      <c r="N3059" s="121">
        <v>2019</v>
      </c>
      <c r="O3059" s="121">
        <v>56</v>
      </c>
      <c r="P3059" s="121" t="s">
        <v>892</v>
      </c>
      <c r="Q3059" s="121" t="s">
        <v>895</v>
      </c>
      <c r="R3059" s="121">
        <v>73079512</v>
      </c>
      <c r="S3059" s="121" t="s">
        <v>8859</v>
      </c>
      <c r="T3059" s="199">
        <v>43742</v>
      </c>
      <c r="U3059" s="199">
        <v>43756</v>
      </c>
      <c r="V3059" s="200" t="s">
        <v>4634</v>
      </c>
      <c r="W3059" s="200" t="s">
        <v>4634</v>
      </c>
      <c r="X3059" s="200" t="s">
        <v>4635</v>
      </c>
    </row>
    <row r="3060" spans="1:24" ht="22.5" x14ac:dyDescent="0.2">
      <c r="A3060" s="146">
        <v>0</v>
      </c>
      <c r="B3060" s="116">
        <f t="shared" si="100"/>
        <v>1500.4</v>
      </c>
      <c r="C3060" s="190">
        <f t="shared" si="101"/>
        <v>0</v>
      </c>
      <c r="D3060" s="167"/>
      <c r="E3060" s="117" t="s">
        <v>4399</v>
      </c>
      <c r="F3060" s="118" t="s">
        <v>4513</v>
      </c>
      <c r="G3060" s="119" t="s">
        <v>4514</v>
      </c>
      <c r="H3060" s="117" t="s">
        <v>3463</v>
      </c>
      <c r="I3060" s="117">
        <v>1049</v>
      </c>
      <c r="J3060" s="117"/>
      <c r="K3060" s="120">
        <v>1500.4</v>
      </c>
      <c r="L3060" s="121" t="s">
        <v>1136</v>
      </c>
      <c r="M3060" s="121" t="s">
        <v>891</v>
      </c>
      <c r="N3060" s="121">
        <v>2016</v>
      </c>
      <c r="O3060" s="121">
        <v>472</v>
      </c>
      <c r="P3060" s="121" t="s">
        <v>1592</v>
      </c>
      <c r="Q3060" s="121" t="s">
        <v>893</v>
      </c>
      <c r="R3060" s="121">
        <v>72869996</v>
      </c>
      <c r="S3060" s="121" t="s">
        <v>4515</v>
      </c>
      <c r="T3060" s="199">
        <v>42627</v>
      </c>
      <c r="U3060" s="199">
        <v>42635</v>
      </c>
      <c r="V3060" s="200" t="s">
        <v>4635</v>
      </c>
      <c r="W3060" s="200" t="s">
        <v>4634</v>
      </c>
      <c r="X3060" s="200" t="s">
        <v>4635</v>
      </c>
    </row>
    <row r="3061" spans="1:24" ht="22.5" x14ac:dyDescent="0.2">
      <c r="A3061" s="146">
        <v>0</v>
      </c>
      <c r="B3061" s="116">
        <f t="shared" si="100"/>
        <v>1815</v>
      </c>
      <c r="C3061" s="190">
        <f t="shared" si="101"/>
        <v>0</v>
      </c>
      <c r="D3061" s="167" t="s">
        <v>13956</v>
      </c>
      <c r="E3061" s="117" t="s">
        <v>4399</v>
      </c>
      <c r="F3061" s="118" t="s">
        <v>15430</v>
      </c>
      <c r="G3061" s="119" t="s">
        <v>4514</v>
      </c>
      <c r="H3061" s="117" t="s">
        <v>3463</v>
      </c>
      <c r="I3061" s="117">
        <v>1049</v>
      </c>
      <c r="J3061" s="117"/>
      <c r="K3061" s="120">
        <v>1815</v>
      </c>
      <c r="L3061" s="121" t="s">
        <v>1136</v>
      </c>
      <c r="M3061" s="121" t="s">
        <v>3227</v>
      </c>
      <c r="N3061" s="121">
        <v>2020</v>
      </c>
      <c r="O3061" s="121">
        <v>472</v>
      </c>
      <c r="P3061" s="121" t="s">
        <v>1592</v>
      </c>
      <c r="Q3061" s="121" t="s">
        <v>893</v>
      </c>
      <c r="R3061" s="121">
        <v>73104553</v>
      </c>
      <c r="S3061" s="121" t="s">
        <v>15431</v>
      </c>
      <c r="T3061" s="199">
        <v>43831</v>
      </c>
      <c r="U3061" s="199"/>
      <c r="V3061" s="200" t="s">
        <v>4635</v>
      </c>
      <c r="W3061" s="200" t="s">
        <v>4634</v>
      </c>
      <c r="X3061" s="200" t="s">
        <v>4635</v>
      </c>
    </row>
    <row r="3062" spans="1:24" ht="33.75" x14ac:dyDescent="0.2">
      <c r="A3062" s="146">
        <v>0</v>
      </c>
      <c r="B3062" s="116">
        <f t="shared" si="100"/>
        <v>508.8</v>
      </c>
      <c r="C3062" s="190">
        <f t="shared" si="101"/>
        <v>0</v>
      </c>
      <c r="D3062" s="167"/>
      <c r="E3062" s="117" t="s">
        <v>8067</v>
      </c>
      <c r="F3062" s="118" t="s">
        <v>8071</v>
      </c>
      <c r="G3062" s="119" t="s">
        <v>8286</v>
      </c>
      <c r="H3062" s="117" t="s">
        <v>3463</v>
      </c>
      <c r="I3062" s="117">
        <v>1049</v>
      </c>
      <c r="J3062" s="117"/>
      <c r="K3062" s="120">
        <v>508.8</v>
      </c>
      <c r="L3062" s="121" t="s">
        <v>1136</v>
      </c>
      <c r="M3062" s="121" t="s">
        <v>891</v>
      </c>
      <c r="N3062" s="121">
        <v>2018</v>
      </c>
      <c r="O3062" s="121">
        <v>84</v>
      </c>
      <c r="P3062" s="121" t="s">
        <v>892</v>
      </c>
      <c r="Q3062" s="121" t="s">
        <v>895</v>
      </c>
      <c r="R3062" s="121">
        <v>73000650</v>
      </c>
      <c r="S3062" s="121" t="s">
        <v>8287</v>
      </c>
      <c r="T3062" s="199">
        <v>43327</v>
      </c>
      <c r="U3062" s="199">
        <v>43318</v>
      </c>
      <c r="V3062" s="200" t="s">
        <v>4635</v>
      </c>
      <c r="W3062" s="200" t="s">
        <v>4634</v>
      </c>
      <c r="X3062" s="200" t="s">
        <v>4635</v>
      </c>
    </row>
    <row r="3063" spans="1:24" ht="33.75" x14ac:dyDescent="0.2">
      <c r="A3063" s="146">
        <v>0</v>
      </c>
      <c r="B3063" s="116">
        <f t="shared" si="100"/>
        <v>549.6</v>
      </c>
      <c r="C3063" s="190">
        <f t="shared" si="101"/>
        <v>0</v>
      </c>
      <c r="D3063" s="167" t="s">
        <v>1106</v>
      </c>
      <c r="E3063" s="117" t="s">
        <v>8067</v>
      </c>
      <c r="F3063" s="118" t="s">
        <v>12245</v>
      </c>
      <c r="G3063" s="119" t="s">
        <v>12246</v>
      </c>
      <c r="H3063" s="117" t="s">
        <v>3463</v>
      </c>
      <c r="I3063" s="117">
        <v>1049</v>
      </c>
      <c r="J3063" s="117"/>
      <c r="K3063" s="120">
        <v>549.6</v>
      </c>
      <c r="L3063" s="121" t="s">
        <v>1136</v>
      </c>
      <c r="M3063" s="121" t="s">
        <v>891</v>
      </c>
      <c r="N3063" s="121">
        <v>2019</v>
      </c>
      <c r="O3063" s="121">
        <v>84</v>
      </c>
      <c r="P3063" s="121" t="s">
        <v>892</v>
      </c>
      <c r="Q3063" s="121" t="s">
        <v>895</v>
      </c>
      <c r="R3063" s="121">
        <v>73079569</v>
      </c>
      <c r="S3063" s="121" t="s">
        <v>8287</v>
      </c>
      <c r="T3063" s="199">
        <v>43740</v>
      </c>
      <c r="U3063" s="199">
        <v>43714</v>
      </c>
      <c r="V3063" s="200" t="s">
        <v>4635</v>
      </c>
      <c r="W3063" s="200" t="s">
        <v>4634</v>
      </c>
      <c r="X3063" s="200" t="s">
        <v>4635</v>
      </c>
    </row>
    <row r="3064" spans="1:24" x14ac:dyDescent="0.2">
      <c r="A3064" s="146">
        <v>0</v>
      </c>
      <c r="B3064" s="116">
        <f t="shared" si="100"/>
        <v>877.8</v>
      </c>
      <c r="C3064" s="190">
        <f t="shared" si="101"/>
        <v>0</v>
      </c>
      <c r="D3064" s="167"/>
      <c r="E3064" s="117" t="s">
        <v>8687</v>
      </c>
      <c r="F3064" s="118" t="s">
        <v>11493</v>
      </c>
      <c r="G3064" s="119" t="s">
        <v>11494</v>
      </c>
      <c r="H3064" s="117" t="s">
        <v>3463</v>
      </c>
      <c r="I3064" s="117">
        <v>1049</v>
      </c>
      <c r="J3064" s="117"/>
      <c r="K3064" s="120">
        <v>877.8</v>
      </c>
      <c r="L3064" s="121" t="s">
        <v>1136</v>
      </c>
      <c r="M3064" s="121" t="s">
        <v>891</v>
      </c>
      <c r="N3064" s="121">
        <v>2019</v>
      </c>
      <c r="O3064" s="121">
        <v>424</v>
      </c>
      <c r="P3064" s="121" t="s">
        <v>1592</v>
      </c>
      <c r="Q3064" s="121" t="s">
        <v>895</v>
      </c>
      <c r="R3064" s="121">
        <v>73063422</v>
      </c>
      <c r="S3064" s="121" t="s">
        <v>9014</v>
      </c>
      <c r="T3064" s="199">
        <v>43634</v>
      </c>
      <c r="U3064" s="199">
        <v>43644</v>
      </c>
      <c r="V3064" s="200" t="s">
        <v>4635</v>
      </c>
      <c r="W3064" s="200" t="s">
        <v>4634</v>
      </c>
      <c r="X3064" s="200" t="s">
        <v>4635</v>
      </c>
    </row>
    <row r="3065" spans="1:24" ht="22.5" x14ac:dyDescent="0.2">
      <c r="A3065" s="146">
        <v>0</v>
      </c>
      <c r="B3065" s="116">
        <f t="shared" si="100"/>
        <v>599.5</v>
      </c>
      <c r="C3065" s="190">
        <f t="shared" si="101"/>
        <v>0</v>
      </c>
      <c r="D3065" s="167"/>
      <c r="E3065" s="117" t="s">
        <v>9507</v>
      </c>
      <c r="F3065" s="118" t="s">
        <v>9508</v>
      </c>
      <c r="G3065" s="119" t="s">
        <v>10203</v>
      </c>
      <c r="H3065" s="117" t="s">
        <v>3463</v>
      </c>
      <c r="I3065" s="117">
        <v>1049</v>
      </c>
      <c r="J3065" s="117"/>
      <c r="K3065" s="120">
        <v>599.5</v>
      </c>
      <c r="L3065" s="121" t="s">
        <v>1136</v>
      </c>
      <c r="M3065" s="121" t="s">
        <v>891</v>
      </c>
      <c r="N3065" s="121">
        <v>2019</v>
      </c>
      <c r="O3065" s="121">
        <v>228</v>
      </c>
      <c r="P3065" s="121" t="s">
        <v>1592</v>
      </c>
      <c r="Q3065" s="121" t="s">
        <v>895</v>
      </c>
      <c r="R3065" s="121">
        <v>73038424</v>
      </c>
      <c r="S3065" s="121" t="s">
        <v>10204</v>
      </c>
      <c r="T3065" s="199">
        <v>43530</v>
      </c>
      <c r="U3065" s="199">
        <v>43553</v>
      </c>
      <c r="V3065" s="200" t="s">
        <v>4635</v>
      </c>
      <c r="W3065" s="200" t="s">
        <v>4634</v>
      </c>
      <c r="X3065" s="200" t="s">
        <v>4635</v>
      </c>
    </row>
    <row r="3066" spans="1:24" ht="22.5" x14ac:dyDescent="0.2">
      <c r="A3066" s="146">
        <v>0</v>
      </c>
      <c r="B3066" s="116">
        <f t="shared" si="100"/>
        <v>280.5</v>
      </c>
      <c r="C3066" s="190">
        <f t="shared" si="101"/>
        <v>0</v>
      </c>
      <c r="D3066" s="167"/>
      <c r="E3066" s="117" t="s">
        <v>11104</v>
      </c>
      <c r="F3066" s="118" t="s">
        <v>11105</v>
      </c>
      <c r="G3066" s="119" t="s">
        <v>11106</v>
      </c>
      <c r="H3066" s="117" t="s">
        <v>3463</v>
      </c>
      <c r="I3066" s="117">
        <v>1049</v>
      </c>
      <c r="J3066" s="117"/>
      <c r="K3066" s="120">
        <v>280.5</v>
      </c>
      <c r="L3066" s="121" t="s">
        <v>1136</v>
      </c>
      <c r="M3066" s="121" t="s">
        <v>891</v>
      </c>
      <c r="N3066" s="121">
        <v>2019</v>
      </c>
      <c r="O3066" s="121">
        <v>80</v>
      </c>
      <c r="P3066" s="121" t="s">
        <v>892</v>
      </c>
      <c r="Q3066" s="121" t="s">
        <v>895</v>
      </c>
      <c r="R3066" s="121">
        <v>73053191</v>
      </c>
      <c r="S3066" s="121" t="s">
        <v>11107</v>
      </c>
      <c r="T3066" s="199">
        <v>43634</v>
      </c>
      <c r="U3066" s="199">
        <v>43644</v>
      </c>
      <c r="V3066" s="200" t="s">
        <v>4635</v>
      </c>
      <c r="W3066" s="200" t="s">
        <v>4634</v>
      </c>
      <c r="X3066" s="200" t="s">
        <v>4635</v>
      </c>
    </row>
    <row r="3067" spans="1:24" x14ac:dyDescent="0.2">
      <c r="A3067" s="146">
        <v>0</v>
      </c>
      <c r="B3067" s="116">
        <f t="shared" si="100"/>
        <v>1001</v>
      </c>
      <c r="C3067" s="190">
        <f t="shared" si="101"/>
        <v>0</v>
      </c>
      <c r="D3067" s="167"/>
      <c r="E3067" s="117" t="s">
        <v>4400</v>
      </c>
      <c r="F3067" s="118" t="s">
        <v>6935</v>
      </c>
      <c r="G3067" s="119" t="s">
        <v>4516</v>
      </c>
      <c r="H3067" s="117" t="s">
        <v>3463</v>
      </c>
      <c r="I3067" s="117">
        <v>1049</v>
      </c>
      <c r="J3067" s="117"/>
      <c r="K3067" s="120">
        <v>1001</v>
      </c>
      <c r="L3067" s="121" t="s">
        <v>1136</v>
      </c>
      <c r="M3067" s="121" t="s">
        <v>891</v>
      </c>
      <c r="N3067" s="121">
        <v>2018</v>
      </c>
      <c r="O3067" s="121">
        <v>288</v>
      </c>
      <c r="P3067" s="121" t="s">
        <v>1592</v>
      </c>
      <c r="Q3067" s="121" t="s">
        <v>895</v>
      </c>
      <c r="R3067" s="121">
        <v>72963524</v>
      </c>
      <c r="S3067" s="121" t="s">
        <v>5223</v>
      </c>
      <c r="T3067" s="199">
        <v>43125</v>
      </c>
      <c r="U3067" s="199">
        <v>43126</v>
      </c>
      <c r="V3067" s="200" t="s">
        <v>4635</v>
      </c>
      <c r="W3067" s="200" t="s">
        <v>4634</v>
      </c>
      <c r="X3067" s="200" t="s">
        <v>4635</v>
      </c>
    </row>
    <row r="3068" spans="1:24" ht="22.5" x14ac:dyDescent="0.2">
      <c r="A3068" s="146">
        <v>0</v>
      </c>
      <c r="B3068" s="116">
        <f t="shared" si="100"/>
        <v>955.9</v>
      </c>
      <c r="C3068" s="190">
        <f t="shared" si="101"/>
        <v>0</v>
      </c>
      <c r="D3068" s="167"/>
      <c r="E3068" s="117" t="s">
        <v>4400</v>
      </c>
      <c r="F3068" s="118" t="s">
        <v>13675</v>
      </c>
      <c r="G3068" s="119" t="s">
        <v>4516</v>
      </c>
      <c r="H3068" s="117" t="s">
        <v>3463</v>
      </c>
      <c r="I3068" s="117">
        <v>1049</v>
      </c>
      <c r="J3068" s="117"/>
      <c r="K3068" s="120">
        <v>955.9</v>
      </c>
      <c r="L3068" s="121" t="s">
        <v>1136</v>
      </c>
      <c r="M3068" s="121" t="s">
        <v>891</v>
      </c>
      <c r="N3068" s="121">
        <v>2017</v>
      </c>
      <c r="O3068" s="121">
        <v>288</v>
      </c>
      <c r="P3068" s="121" t="s">
        <v>1592</v>
      </c>
      <c r="Q3068" s="121" t="s">
        <v>895</v>
      </c>
      <c r="R3068" s="121">
        <v>72940581</v>
      </c>
      <c r="S3068" s="121" t="s">
        <v>5223</v>
      </c>
      <c r="T3068" s="199">
        <v>42969</v>
      </c>
      <c r="U3068" s="199">
        <v>42968</v>
      </c>
      <c r="V3068" s="200" t="s">
        <v>4635</v>
      </c>
      <c r="W3068" s="200" t="s">
        <v>4634</v>
      </c>
      <c r="X3068" s="200" t="s">
        <v>4635</v>
      </c>
    </row>
    <row r="3069" spans="1:24" ht="22.5" x14ac:dyDescent="0.2">
      <c r="A3069" s="146">
        <v>0</v>
      </c>
      <c r="B3069" s="116">
        <f t="shared" si="100"/>
        <v>200.2</v>
      </c>
      <c r="C3069" s="190">
        <f t="shared" si="101"/>
        <v>0</v>
      </c>
      <c r="D3069" s="167"/>
      <c r="E3069" s="117" t="s">
        <v>8067</v>
      </c>
      <c r="F3069" s="118" t="s">
        <v>15432</v>
      </c>
      <c r="G3069" s="119" t="s">
        <v>15433</v>
      </c>
      <c r="H3069" s="117" t="s">
        <v>2347</v>
      </c>
      <c r="I3069" s="117">
        <v>1050</v>
      </c>
      <c r="J3069" s="117"/>
      <c r="K3069" s="120">
        <v>200.2</v>
      </c>
      <c r="L3069" s="121" t="s">
        <v>1136</v>
      </c>
      <c r="M3069" s="121" t="s">
        <v>891</v>
      </c>
      <c r="N3069" s="121">
        <v>2018</v>
      </c>
      <c r="O3069" s="121">
        <v>64</v>
      </c>
      <c r="P3069" s="121" t="s">
        <v>892</v>
      </c>
      <c r="Q3069" s="121" t="s">
        <v>895</v>
      </c>
      <c r="R3069" s="121">
        <v>73000649</v>
      </c>
      <c r="S3069" s="121" t="s">
        <v>15434</v>
      </c>
      <c r="T3069" s="199">
        <v>43305</v>
      </c>
      <c r="U3069" s="199">
        <v>43483</v>
      </c>
      <c r="V3069" s="200" t="s">
        <v>4635</v>
      </c>
      <c r="W3069" s="200" t="s">
        <v>4634</v>
      </c>
      <c r="X3069" s="200" t="s">
        <v>4635</v>
      </c>
    </row>
    <row r="3070" spans="1:24" ht="22.5" x14ac:dyDescent="0.2">
      <c r="A3070" s="146">
        <v>0</v>
      </c>
      <c r="B3070" s="116">
        <f t="shared" si="100"/>
        <v>500</v>
      </c>
      <c r="C3070" s="190">
        <f t="shared" si="101"/>
        <v>0</v>
      </c>
      <c r="D3070" s="167"/>
      <c r="E3070" s="117" t="s">
        <v>742</v>
      </c>
      <c r="F3070" s="118" t="s">
        <v>743</v>
      </c>
      <c r="G3070" s="119" t="s">
        <v>744</v>
      </c>
      <c r="H3070" s="117" t="s">
        <v>2347</v>
      </c>
      <c r="I3070" s="117">
        <v>1050</v>
      </c>
      <c r="J3070" s="117"/>
      <c r="K3070" s="120">
        <v>500</v>
      </c>
      <c r="L3070" s="121" t="s">
        <v>1136</v>
      </c>
      <c r="M3070" s="121" t="s">
        <v>891</v>
      </c>
      <c r="N3070" s="121">
        <v>2010</v>
      </c>
      <c r="O3070" s="121">
        <v>104</v>
      </c>
      <c r="P3070" s="121" t="s">
        <v>892</v>
      </c>
      <c r="Q3070" s="121" t="s">
        <v>2087</v>
      </c>
      <c r="R3070" s="121">
        <v>50440806</v>
      </c>
      <c r="S3070" s="121" t="s">
        <v>545</v>
      </c>
      <c r="T3070" s="199">
        <v>40236</v>
      </c>
      <c r="U3070" s="199"/>
      <c r="V3070" s="200" t="s">
        <v>4634</v>
      </c>
      <c r="W3070" s="200" t="s">
        <v>4635</v>
      </c>
      <c r="X3070" s="200" t="s">
        <v>4635</v>
      </c>
    </row>
    <row r="3071" spans="1:24" ht="22.5" x14ac:dyDescent="0.2">
      <c r="A3071" s="146">
        <v>0</v>
      </c>
      <c r="B3071" s="116">
        <f t="shared" si="100"/>
        <v>400.4</v>
      </c>
      <c r="C3071" s="190">
        <f t="shared" si="101"/>
        <v>0</v>
      </c>
      <c r="D3071" s="167"/>
      <c r="E3071" s="117" t="s">
        <v>7358</v>
      </c>
      <c r="F3071" s="118" t="s">
        <v>13676</v>
      </c>
      <c r="G3071" s="119" t="s">
        <v>13677</v>
      </c>
      <c r="H3071" s="117" t="s">
        <v>2347</v>
      </c>
      <c r="I3071" s="117">
        <v>1050</v>
      </c>
      <c r="J3071" s="117"/>
      <c r="K3071" s="120">
        <v>400.4</v>
      </c>
      <c r="L3071" s="121" t="s">
        <v>1136</v>
      </c>
      <c r="M3071" s="121" t="s">
        <v>891</v>
      </c>
      <c r="N3071" s="121">
        <v>2018</v>
      </c>
      <c r="O3071" s="121">
        <v>120</v>
      </c>
      <c r="P3071" s="121" t="s">
        <v>892</v>
      </c>
      <c r="Q3071" s="121" t="s">
        <v>777</v>
      </c>
      <c r="R3071" s="121">
        <v>72984732</v>
      </c>
      <c r="S3071" s="121" t="s">
        <v>13678</v>
      </c>
      <c r="T3071" s="199">
        <v>43271</v>
      </c>
      <c r="U3071" s="199">
        <v>43280</v>
      </c>
      <c r="V3071" s="200" t="s">
        <v>4635</v>
      </c>
      <c r="W3071" s="200" t="s">
        <v>4634</v>
      </c>
      <c r="X3071" s="200" t="s">
        <v>4635</v>
      </c>
    </row>
    <row r="3072" spans="1:24" ht="22.5" x14ac:dyDescent="0.2">
      <c r="A3072" s="146">
        <v>0</v>
      </c>
      <c r="B3072" s="116">
        <f>K3072-K3072*$C$14</f>
        <v>440</v>
      </c>
      <c r="C3072" s="190">
        <f>A3072*B3072</f>
        <v>0</v>
      </c>
      <c r="D3072" s="167"/>
      <c r="E3072" s="117" t="s">
        <v>7358</v>
      </c>
      <c r="F3072" s="118" t="s">
        <v>10459</v>
      </c>
      <c r="G3072" s="119" t="s">
        <v>10460</v>
      </c>
      <c r="H3072" s="117" t="s">
        <v>2347</v>
      </c>
      <c r="I3072" s="117">
        <v>1050</v>
      </c>
      <c r="J3072" s="117"/>
      <c r="K3072" s="120">
        <v>440</v>
      </c>
      <c r="L3072" s="121" t="s">
        <v>1136</v>
      </c>
      <c r="M3072" s="121" t="s">
        <v>891</v>
      </c>
      <c r="N3072" s="121">
        <v>2019</v>
      </c>
      <c r="O3072" s="121">
        <v>120</v>
      </c>
      <c r="P3072" s="121" t="s">
        <v>892</v>
      </c>
      <c r="Q3072" s="121" t="s">
        <v>777</v>
      </c>
      <c r="R3072" s="121">
        <v>73051933</v>
      </c>
      <c r="S3072" s="121" t="s">
        <v>12387</v>
      </c>
      <c r="T3072" s="199">
        <v>43570</v>
      </c>
      <c r="U3072" s="199">
        <v>43574</v>
      </c>
      <c r="V3072" s="200" t="s">
        <v>4635</v>
      </c>
      <c r="W3072" s="200" t="s">
        <v>4634</v>
      </c>
      <c r="X3072" s="200" t="s">
        <v>4635</v>
      </c>
    </row>
    <row r="3073" spans="1:24" ht="22.5" x14ac:dyDescent="0.2">
      <c r="A3073" s="146">
        <v>0</v>
      </c>
      <c r="B3073" s="116">
        <f t="shared" ref="B3073:B3136" si="102">K3073-K3073*$C$14</f>
        <v>1226.5</v>
      </c>
      <c r="C3073" s="190">
        <f t="shared" ref="C3073:C3136" si="103">A3073*B3073</f>
        <v>0</v>
      </c>
      <c r="D3073" s="167" t="s">
        <v>13956</v>
      </c>
      <c r="E3073" s="117" t="s">
        <v>3826</v>
      </c>
      <c r="F3073" s="118" t="s">
        <v>15435</v>
      </c>
      <c r="G3073" s="119" t="s">
        <v>4628</v>
      </c>
      <c r="H3073" s="117" t="s">
        <v>2347</v>
      </c>
      <c r="I3073" s="117">
        <v>1050</v>
      </c>
      <c r="J3073" s="117"/>
      <c r="K3073" s="120">
        <v>1226.5</v>
      </c>
      <c r="L3073" s="121" t="s">
        <v>1136</v>
      </c>
      <c r="M3073" s="121" t="s">
        <v>3228</v>
      </c>
      <c r="N3073" s="121">
        <v>2020</v>
      </c>
      <c r="O3073" s="121">
        <v>280</v>
      </c>
      <c r="P3073" s="121" t="s">
        <v>1592</v>
      </c>
      <c r="Q3073" s="121" t="s">
        <v>527</v>
      </c>
      <c r="R3073" s="121">
        <v>73112845</v>
      </c>
      <c r="S3073" s="121" t="s">
        <v>4126</v>
      </c>
      <c r="T3073" s="199">
        <v>43831</v>
      </c>
      <c r="U3073" s="199"/>
      <c r="V3073" s="200" t="s">
        <v>4635</v>
      </c>
      <c r="W3073" s="200" t="s">
        <v>4634</v>
      </c>
      <c r="X3073" s="200" t="s">
        <v>4635</v>
      </c>
    </row>
    <row r="3074" spans="1:24" ht="22.5" x14ac:dyDescent="0.2">
      <c r="A3074" s="146">
        <v>0</v>
      </c>
      <c r="B3074" s="116">
        <f t="shared" si="102"/>
        <v>400.4</v>
      </c>
      <c r="C3074" s="190">
        <f t="shared" si="103"/>
        <v>0</v>
      </c>
      <c r="D3074" s="167" t="s">
        <v>1106</v>
      </c>
      <c r="E3074" s="117" t="s">
        <v>9509</v>
      </c>
      <c r="F3074" s="118" t="s">
        <v>15436</v>
      </c>
      <c r="G3074" s="119" t="s">
        <v>10205</v>
      </c>
      <c r="H3074" s="117" t="s">
        <v>2347</v>
      </c>
      <c r="I3074" s="117">
        <v>1050</v>
      </c>
      <c r="J3074" s="117"/>
      <c r="K3074" s="120">
        <v>400.4</v>
      </c>
      <c r="L3074" s="121" t="s">
        <v>1136</v>
      </c>
      <c r="M3074" s="121" t="s">
        <v>891</v>
      </c>
      <c r="N3074" s="121">
        <v>2020</v>
      </c>
      <c r="O3074" s="121">
        <v>112</v>
      </c>
      <c r="P3074" s="121" t="s">
        <v>892</v>
      </c>
      <c r="Q3074" s="121" t="s">
        <v>895</v>
      </c>
      <c r="R3074" s="121">
        <v>73100345</v>
      </c>
      <c r="S3074" s="121" t="s">
        <v>10206</v>
      </c>
      <c r="T3074" s="199">
        <v>43846</v>
      </c>
      <c r="U3074" s="199">
        <v>43854</v>
      </c>
      <c r="V3074" s="200" t="s">
        <v>4635</v>
      </c>
      <c r="W3074" s="200" t="s">
        <v>4634</v>
      </c>
      <c r="X3074" s="200" t="s">
        <v>4635</v>
      </c>
    </row>
    <row r="3075" spans="1:24" x14ac:dyDescent="0.2">
      <c r="A3075" s="146">
        <v>0</v>
      </c>
      <c r="B3075" s="116">
        <f t="shared" si="102"/>
        <v>180.4</v>
      </c>
      <c r="C3075" s="190">
        <f t="shared" si="103"/>
        <v>0</v>
      </c>
      <c r="D3075" s="167"/>
      <c r="E3075" s="117" t="s">
        <v>7360</v>
      </c>
      <c r="F3075" s="118" t="s">
        <v>13679</v>
      </c>
      <c r="G3075" s="119" t="s">
        <v>13680</v>
      </c>
      <c r="H3075" s="117" t="s">
        <v>2347</v>
      </c>
      <c r="I3075" s="117">
        <v>1050</v>
      </c>
      <c r="J3075" s="117"/>
      <c r="K3075" s="120">
        <v>180.4</v>
      </c>
      <c r="L3075" s="121" t="s">
        <v>1136</v>
      </c>
      <c r="M3075" s="121" t="s">
        <v>891</v>
      </c>
      <c r="N3075" s="121">
        <v>2018</v>
      </c>
      <c r="O3075" s="121">
        <v>48</v>
      </c>
      <c r="P3075" s="121" t="s">
        <v>892</v>
      </c>
      <c r="Q3075" s="121" t="s">
        <v>895</v>
      </c>
      <c r="R3075" s="121">
        <v>72984739</v>
      </c>
      <c r="S3075" s="121" t="s">
        <v>7754</v>
      </c>
      <c r="T3075" s="199">
        <v>43242</v>
      </c>
      <c r="U3075" s="199">
        <v>43259</v>
      </c>
      <c r="V3075" s="200" t="s">
        <v>4635</v>
      </c>
      <c r="W3075" s="200" t="s">
        <v>4634</v>
      </c>
      <c r="X3075" s="200" t="s">
        <v>4635</v>
      </c>
    </row>
    <row r="3076" spans="1:24" ht="22.5" x14ac:dyDescent="0.2">
      <c r="A3076" s="146">
        <v>0</v>
      </c>
      <c r="B3076" s="116">
        <f t="shared" si="102"/>
        <v>198</v>
      </c>
      <c r="C3076" s="190">
        <f t="shared" si="103"/>
        <v>0</v>
      </c>
      <c r="D3076" s="167"/>
      <c r="E3076" s="117" t="s">
        <v>7360</v>
      </c>
      <c r="F3076" s="118" t="s">
        <v>12247</v>
      </c>
      <c r="G3076" s="119" t="s">
        <v>12248</v>
      </c>
      <c r="H3076" s="117" t="s">
        <v>2347</v>
      </c>
      <c r="I3076" s="117">
        <v>1050</v>
      </c>
      <c r="J3076" s="117"/>
      <c r="K3076" s="120">
        <v>198</v>
      </c>
      <c r="L3076" s="121" t="s">
        <v>1136</v>
      </c>
      <c r="M3076" s="121" t="s">
        <v>891</v>
      </c>
      <c r="N3076" s="121">
        <v>2019</v>
      </c>
      <c r="O3076" s="121">
        <v>48</v>
      </c>
      <c r="P3076" s="121" t="s">
        <v>892</v>
      </c>
      <c r="Q3076" s="121" t="s">
        <v>895</v>
      </c>
      <c r="R3076" s="121">
        <v>73079514</v>
      </c>
      <c r="S3076" s="121" t="s">
        <v>7754</v>
      </c>
      <c r="T3076" s="199">
        <v>43706</v>
      </c>
      <c r="U3076" s="199">
        <v>43714</v>
      </c>
      <c r="V3076" s="200" t="s">
        <v>4635</v>
      </c>
      <c r="W3076" s="200" t="s">
        <v>4634</v>
      </c>
      <c r="X3076" s="200" t="s">
        <v>4635</v>
      </c>
    </row>
    <row r="3077" spans="1:24" x14ac:dyDescent="0.2">
      <c r="A3077" s="146">
        <v>0</v>
      </c>
      <c r="B3077" s="116">
        <f t="shared" si="102"/>
        <v>899.8</v>
      </c>
      <c r="C3077" s="190">
        <f t="shared" si="103"/>
        <v>0</v>
      </c>
      <c r="D3077" s="167" t="s">
        <v>13957</v>
      </c>
      <c r="E3077" s="117" t="s">
        <v>15437</v>
      </c>
      <c r="F3077" s="118" t="s">
        <v>15438</v>
      </c>
      <c r="G3077" s="119" t="s">
        <v>15439</v>
      </c>
      <c r="H3077" s="117" t="s">
        <v>4518</v>
      </c>
      <c r="I3077" s="117">
        <v>1051</v>
      </c>
      <c r="J3077" s="117"/>
      <c r="K3077" s="120">
        <v>899.8</v>
      </c>
      <c r="L3077" s="121" t="s">
        <v>1136</v>
      </c>
      <c r="M3077" s="121" t="s">
        <v>891</v>
      </c>
      <c r="N3077" s="121">
        <v>2020</v>
      </c>
      <c r="O3077" s="121">
        <v>380</v>
      </c>
      <c r="P3077" s="121" t="s">
        <v>1592</v>
      </c>
      <c r="Q3077" s="121" t="s">
        <v>527</v>
      </c>
      <c r="R3077" s="121">
        <v>73100498</v>
      </c>
      <c r="S3077" s="121" t="s">
        <v>15440</v>
      </c>
      <c r="T3077" s="199"/>
      <c r="U3077" s="199">
        <v>43889</v>
      </c>
      <c r="V3077" s="200" t="s">
        <v>4635</v>
      </c>
      <c r="W3077" s="200" t="s">
        <v>4634</v>
      </c>
      <c r="X3077" s="200" t="s">
        <v>4635</v>
      </c>
    </row>
    <row r="3078" spans="1:24" x14ac:dyDescent="0.2">
      <c r="A3078" s="146">
        <v>0</v>
      </c>
      <c r="B3078" s="116">
        <f t="shared" si="102"/>
        <v>280.5</v>
      </c>
      <c r="C3078" s="190">
        <f t="shared" si="103"/>
        <v>0</v>
      </c>
      <c r="D3078" s="167"/>
      <c r="E3078" s="117" t="s">
        <v>8074</v>
      </c>
      <c r="F3078" s="118" t="s">
        <v>11730</v>
      </c>
      <c r="G3078" s="119" t="s">
        <v>12074</v>
      </c>
      <c r="H3078" s="117" t="s">
        <v>4518</v>
      </c>
      <c r="I3078" s="117">
        <v>1051</v>
      </c>
      <c r="J3078" s="117"/>
      <c r="K3078" s="120">
        <v>280.5</v>
      </c>
      <c r="L3078" s="121" t="s">
        <v>1136</v>
      </c>
      <c r="M3078" s="121" t="s">
        <v>891</v>
      </c>
      <c r="N3078" s="121">
        <v>2019</v>
      </c>
      <c r="O3078" s="121">
        <v>108</v>
      </c>
      <c r="P3078" s="121" t="s">
        <v>892</v>
      </c>
      <c r="Q3078" s="121" t="s">
        <v>895</v>
      </c>
      <c r="R3078" s="121">
        <v>73070960</v>
      </c>
      <c r="S3078" s="121" t="s">
        <v>12075</v>
      </c>
      <c r="T3078" s="199">
        <v>43698</v>
      </c>
      <c r="U3078" s="199">
        <v>43700</v>
      </c>
      <c r="V3078" s="200" t="s">
        <v>4635</v>
      </c>
      <c r="W3078" s="200" t="s">
        <v>4634</v>
      </c>
      <c r="X3078" s="200" t="s">
        <v>4635</v>
      </c>
    </row>
    <row r="3079" spans="1:24" x14ac:dyDescent="0.2">
      <c r="A3079" s="146">
        <v>0</v>
      </c>
      <c r="B3079" s="116">
        <f t="shared" si="102"/>
        <v>300.3</v>
      </c>
      <c r="C3079" s="190">
        <f t="shared" si="103"/>
        <v>0</v>
      </c>
      <c r="D3079" s="167"/>
      <c r="E3079" s="117" t="s">
        <v>8074</v>
      </c>
      <c r="F3079" s="118" t="s">
        <v>11108</v>
      </c>
      <c r="G3079" s="119" t="s">
        <v>11109</v>
      </c>
      <c r="H3079" s="117" t="s">
        <v>4518</v>
      </c>
      <c r="I3079" s="117">
        <v>1051</v>
      </c>
      <c r="J3079" s="117"/>
      <c r="K3079" s="120">
        <v>300.3</v>
      </c>
      <c r="L3079" s="121" t="s">
        <v>1136</v>
      </c>
      <c r="M3079" s="121" t="s">
        <v>891</v>
      </c>
      <c r="N3079" s="121">
        <v>2019</v>
      </c>
      <c r="O3079" s="121">
        <v>36</v>
      </c>
      <c r="P3079" s="121" t="s">
        <v>892</v>
      </c>
      <c r="Q3079" s="121" t="s">
        <v>777</v>
      </c>
      <c r="R3079" s="121">
        <v>73053182</v>
      </c>
      <c r="S3079" s="121" t="s">
        <v>11110</v>
      </c>
      <c r="T3079" s="199">
        <v>43634</v>
      </c>
      <c r="U3079" s="199">
        <v>43644</v>
      </c>
      <c r="V3079" s="200" t="s">
        <v>4635</v>
      </c>
      <c r="W3079" s="200" t="s">
        <v>4634</v>
      </c>
      <c r="X3079" s="200" t="s">
        <v>4635</v>
      </c>
    </row>
    <row r="3080" spans="1:24" ht="22.5" x14ac:dyDescent="0.2">
      <c r="A3080" s="146">
        <v>0</v>
      </c>
      <c r="B3080" s="116">
        <f t="shared" si="102"/>
        <v>999.9</v>
      </c>
      <c r="C3080" s="190">
        <f t="shared" si="103"/>
        <v>0</v>
      </c>
      <c r="D3080" s="167"/>
      <c r="E3080" s="117" t="s">
        <v>11111</v>
      </c>
      <c r="F3080" s="118" t="s">
        <v>11112</v>
      </c>
      <c r="G3080" s="119" t="s">
        <v>11113</v>
      </c>
      <c r="H3080" s="117" t="s">
        <v>4518</v>
      </c>
      <c r="I3080" s="117">
        <v>1051</v>
      </c>
      <c r="J3080" s="117"/>
      <c r="K3080" s="120">
        <v>999.9</v>
      </c>
      <c r="L3080" s="121" t="s">
        <v>1136</v>
      </c>
      <c r="M3080" s="121" t="s">
        <v>891</v>
      </c>
      <c r="N3080" s="121">
        <v>2019</v>
      </c>
      <c r="O3080" s="121">
        <v>180</v>
      </c>
      <c r="P3080" s="121" t="s">
        <v>1592</v>
      </c>
      <c r="Q3080" s="121" t="s">
        <v>893</v>
      </c>
      <c r="R3080" s="121">
        <v>73053189</v>
      </c>
      <c r="S3080" s="121" t="s">
        <v>12388</v>
      </c>
      <c r="T3080" s="199">
        <v>43605</v>
      </c>
      <c r="U3080" s="199">
        <v>43609</v>
      </c>
      <c r="V3080" s="200" t="s">
        <v>4634</v>
      </c>
      <c r="W3080" s="200" t="s">
        <v>4635</v>
      </c>
      <c r="X3080" s="200" t="s">
        <v>4635</v>
      </c>
    </row>
    <row r="3081" spans="1:24" ht="22.5" x14ac:dyDescent="0.2">
      <c r="A3081" s="146">
        <v>0</v>
      </c>
      <c r="B3081" s="116">
        <f t="shared" si="102"/>
        <v>1999.8</v>
      </c>
      <c r="C3081" s="190">
        <f t="shared" si="103"/>
        <v>0</v>
      </c>
      <c r="D3081" s="167"/>
      <c r="E3081" s="117" t="s">
        <v>11114</v>
      </c>
      <c r="F3081" s="118" t="s">
        <v>11115</v>
      </c>
      <c r="G3081" s="119" t="s">
        <v>11116</v>
      </c>
      <c r="H3081" s="117" t="s">
        <v>4518</v>
      </c>
      <c r="I3081" s="117">
        <v>1051</v>
      </c>
      <c r="J3081" s="117"/>
      <c r="K3081" s="120">
        <v>1999.8</v>
      </c>
      <c r="L3081" s="121" t="s">
        <v>1136</v>
      </c>
      <c r="M3081" s="121" t="s">
        <v>891</v>
      </c>
      <c r="N3081" s="121">
        <v>2019</v>
      </c>
      <c r="O3081" s="121">
        <v>440</v>
      </c>
      <c r="P3081" s="121" t="s">
        <v>1592</v>
      </c>
      <c r="Q3081" s="121" t="s">
        <v>893</v>
      </c>
      <c r="R3081" s="121">
        <v>73053190</v>
      </c>
      <c r="S3081" s="121" t="s">
        <v>12389</v>
      </c>
      <c r="T3081" s="199">
        <v>43605</v>
      </c>
      <c r="U3081" s="199">
        <v>43609</v>
      </c>
      <c r="V3081" s="200" t="s">
        <v>4634</v>
      </c>
      <c r="W3081" s="200" t="s">
        <v>4634</v>
      </c>
      <c r="X3081" s="200" t="s">
        <v>4635</v>
      </c>
    </row>
    <row r="3082" spans="1:24" ht="22.5" x14ac:dyDescent="0.2">
      <c r="A3082" s="146">
        <v>0</v>
      </c>
      <c r="B3082" s="116">
        <f t="shared" si="102"/>
        <v>210.1</v>
      </c>
      <c r="C3082" s="190">
        <f t="shared" si="103"/>
        <v>0</v>
      </c>
      <c r="D3082" s="167"/>
      <c r="E3082" s="117" t="s">
        <v>6817</v>
      </c>
      <c r="F3082" s="118" t="s">
        <v>15441</v>
      </c>
      <c r="G3082" s="119" t="s">
        <v>15442</v>
      </c>
      <c r="H3082" s="117" t="s">
        <v>4518</v>
      </c>
      <c r="I3082" s="117">
        <v>1051</v>
      </c>
      <c r="J3082" s="117"/>
      <c r="K3082" s="120">
        <v>210.1</v>
      </c>
      <c r="L3082" s="121" t="s">
        <v>1136</v>
      </c>
      <c r="M3082" s="121" t="s">
        <v>891</v>
      </c>
      <c r="N3082" s="121">
        <v>2018</v>
      </c>
      <c r="O3082" s="121">
        <v>80</v>
      </c>
      <c r="P3082" s="121" t="s">
        <v>892</v>
      </c>
      <c r="Q3082" s="121" t="s">
        <v>895</v>
      </c>
      <c r="R3082" s="121">
        <v>72963441</v>
      </c>
      <c r="S3082" s="121" t="s">
        <v>7077</v>
      </c>
      <c r="T3082" s="199">
        <v>43131</v>
      </c>
      <c r="U3082" s="199">
        <v>43147</v>
      </c>
      <c r="V3082" s="200" t="s">
        <v>4634</v>
      </c>
      <c r="W3082" s="200" t="s">
        <v>4634</v>
      </c>
      <c r="X3082" s="200" t="s">
        <v>4635</v>
      </c>
    </row>
    <row r="3083" spans="1:24" ht="22.5" x14ac:dyDescent="0.2">
      <c r="A3083" s="146">
        <v>0</v>
      </c>
      <c r="B3083" s="116">
        <f t="shared" si="102"/>
        <v>231</v>
      </c>
      <c r="C3083" s="190">
        <f t="shared" si="103"/>
        <v>0</v>
      </c>
      <c r="D3083" s="167"/>
      <c r="E3083" s="117" t="s">
        <v>6817</v>
      </c>
      <c r="F3083" s="118" t="s">
        <v>14029</v>
      </c>
      <c r="G3083" s="119" t="s">
        <v>14030</v>
      </c>
      <c r="H3083" s="117" t="s">
        <v>4518</v>
      </c>
      <c r="I3083" s="117">
        <v>1051</v>
      </c>
      <c r="J3083" s="117"/>
      <c r="K3083" s="120">
        <v>231</v>
      </c>
      <c r="L3083" s="121" t="s">
        <v>1136</v>
      </c>
      <c r="M3083" s="121" t="s">
        <v>891</v>
      </c>
      <c r="N3083" s="121">
        <v>2019</v>
      </c>
      <c r="O3083" s="121">
        <v>80</v>
      </c>
      <c r="P3083" s="121" t="s">
        <v>892</v>
      </c>
      <c r="Q3083" s="121" t="s">
        <v>895</v>
      </c>
      <c r="R3083" s="121">
        <v>73051923</v>
      </c>
      <c r="S3083" s="121" t="s">
        <v>7077</v>
      </c>
      <c r="T3083" s="199">
        <v>43525</v>
      </c>
      <c r="U3083" s="199">
        <v>43542</v>
      </c>
      <c r="V3083" s="200" t="s">
        <v>4634</v>
      </c>
      <c r="W3083" s="200" t="s">
        <v>4634</v>
      </c>
      <c r="X3083" s="200" t="s">
        <v>4635</v>
      </c>
    </row>
    <row r="3084" spans="1:24" ht="22.5" x14ac:dyDescent="0.2">
      <c r="A3084" s="146">
        <v>0</v>
      </c>
      <c r="B3084" s="116">
        <f t="shared" si="102"/>
        <v>231</v>
      </c>
      <c r="C3084" s="190">
        <f t="shared" si="103"/>
        <v>0</v>
      </c>
      <c r="D3084" s="167" t="s">
        <v>1106</v>
      </c>
      <c r="E3084" s="117" t="s">
        <v>6817</v>
      </c>
      <c r="F3084" s="118" t="s">
        <v>13681</v>
      </c>
      <c r="G3084" s="119" t="s">
        <v>13682</v>
      </c>
      <c r="H3084" s="117" t="s">
        <v>4518</v>
      </c>
      <c r="I3084" s="117">
        <v>1051</v>
      </c>
      <c r="J3084" s="117"/>
      <c r="K3084" s="120">
        <v>231</v>
      </c>
      <c r="L3084" s="121" t="s">
        <v>1136</v>
      </c>
      <c r="M3084" s="121" t="s">
        <v>891</v>
      </c>
      <c r="N3084" s="121">
        <v>2020</v>
      </c>
      <c r="O3084" s="121">
        <v>80</v>
      </c>
      <c r="P3084" s="121" t="s">
        <v>892</v>
      </c>
      <c r="Q3084" s="121" t="s">
        <v>895</v>
      </c>
      <c r="R3084" s="121">
        <v>73099407</v>
      </c>
      <c r="S3084" s="121" t="s">
        <v>7077</v>
      </c>
      <c r="T3084" s="199">
        <v>43808</v>
      </c>
      <c r="U3084" s="199">
        <v>43819</v>
      </c>
      <c r="V3084" s="200" t="s">
        <v>4635</v>
      </c>
      <c r="W3084" s="200" t="s">
        <v>4634</v>
      </c>
      <c r="X3084" s="200" t="s">
        <v>4635</v>
      </c>
    </row>
    <row r="3085" spans="1:24" ht="22.5" x14ac:dyDescent="0.2">
      <c r="A3085" s="146">
        <v>0</v>
      </c>
      <c r="B3085" s="116">
        <f t="shared" si="102"/>
        <v>990</v>
      </c>
      <c r="C3085" s="190">
        <f t="shared" si="103"/>
        <v>0</v>
      </c>
      <c r="D3085" s="167"/>
      <c r="E3085" s="117" t="s">
        <v>11117</v>
      </c>
      <c r="F3085" s="118" t="s">
        <v>11118</v>
      </c>
      <c r="G3085" s="119" t="s">
        <v>11119</v>
      </c>
      <c r="H3085" s="117" t="s">
        <v>4518</v>
      </c>
      <c r="I3085" s="117">
        <v>1051</v>
      </c>
      <c r="J3085" s="117"/>
      <c r="K3085" s="120">
        <v>990</v>
      </c>
      <c r="L3085" s="121" t="s">
        <v>1136</v>
      </c>
      <c r="M3085" s="121" t="s">
        <v>891</v>
      </c>
      <c r="N3085" s="121">
        <v>2019</v>
      </c>
      <c r="O3085" s="121">
        <v>240</v>
      </c>
      <c r="P3085" s="121" t="s">
        <v>1592</v>
      </c>
      <c r="Q3085" s="121" t="s">
        <v>895</v>
      </c>
      <c r="R3085" s="121">
        <v>73053181</v>
      </c>
      <c r="S3085" s="121" t="s">
        <v>12390</v>
      </c>
      <c r="T3085" s="199">
        <v>43634</v>
      </c>
      <c r="U3085" s="199">
        <v>43644</v>
      </c>
      <c r="V3085" s="200" t="s">
        <v>4634</v>
      </c>
      <c r="W3085" s="200" t="s">
        <v>4635</v>
      </c>
      <c r="X3085" s="200" t="s">
        <v>4635</v>
      </c>
    </row>
    <row r="3086" spans="1:24" x14ac:dyDescent="0.2">
      <c r="A3086" s="146">
        <v>0</v>
      </c>
      <c r="B3086" s="116">
        <f t="shared" si="102"/>
        <v>400.4</v>
      </c>
      <c r="C3086" s="190">
        <f t="shared" si="103"/>
        <v>0</v>
      </c>
      <c r="D3086" s="167" t="s">
        <v>1106</v>
      </c>
      <c r="E3086" s="117" t="s">
        <v>12748</v>
      </c>
      <c r="F3086" s="118" t="s">
        <v>12749</v>
      </c>
      <c r="G3086" s="119" t="s">
        <v>13316</v>
      </c>
      <c r="H3086" s="117" t="s">
        <v>4518</v>
      </c>
      <c r="I3086" s="117">
        <v>1051</v>
      </c>
      <c r="J3086" s="117"/>
      <c r="K3086" s="120">
        <v>400.4</v>
      </c>
      <c r="L3086" s="121" t="s">
        <v>1136</v>
      </c>
      <c r="M3086" s="121" t="s">
        <v>891</v>
      </c>
      <c r="N3086" s="121">
        <v>2019</v>
      </c>
      <c r="O3086" s="121">
        <v>88</v>
      </c>
      <c r="P3086" s="121" t="s">
        <v>892</v>
      </c>
      <c r="Q3086" s="121" t="s">
        <v>4576</v>
      </c>
      <c r="R3086" s="121">
        <v>73092265</v>
      </c>
      <c r="S3086" s="121" t="s">
        <v>13683</v>
      </c>
      <c r="T3086" s="199">
        <v>43759</v>
      </c>
      <c r="U3086" s="199">
        <v>43763</v>
      </c>
      <c r="V3086" s="200" t="s">
        <v>4635</v>
      </c>
      <c r="W3086" s="200" t="s">
        <v>4634</v>
      </c>
      <c r="X3086" s="200" t="s">
        <v>4635</v>
      </c>
    </row>
    <row r="3087" spans="1:24" x14ac:dyDescent="0.2">
      <c r="A3087" s="146">
        <v>0</v>
      </c>
      <c r="B3087" s="116">
        <f t="shared" si="102"/>
        <v>266.2</v>
      </c>
      <c r="C3087" s="190">
        <f t="shared" si="103"/>
        <v>0</v>
      </c>
      <c r="D3087" s="167" t="s">
        <v>1106</v>
      </c>
      <c r="E3087" s="117" t="s">
        <v>5411</v>
      </c>
      <c r="F3087" s="118" t="s">
        <v>13684</v>
      </c>
      <c r="G3087" s="119" t="s">
        <v>13685</v>
      </c>
      <c r="H3087" s="117" t="s">
        <v>4518</v>
      </c>
      <c r="I3087" s="117">
        <v>1051</v>
      </c>
      <c r="J3087" s="117"/>
      <c r="K3087" s="120">
        <v>266.2</v>
      </c>
      <c r="L3087" s="121" t="s">
        <v>1136</v>
      </c>
      <c r="M3087" s="121" t="s">
        <v>891</v>
      </c>
      <c r="N3087" s="121">
        <v>2020</v>
      </c>
      <c r="O3087" s="121">
        <v>108</v>
      </c>
      <c r="P3087" s="121" t="s">
        <v>892</v>
      </c>
      <c r="Q3087" s="121" t="s">
        <v>895</v>
      </c>
      <c r="R3087" s="121">
        <v>73099406</v>
      </c>
      <c r="S3087" s="121" t="s">
        <v>5531</v>
      </c>
      <c r="T3087" s="199">
        <v>43808</v>
      </c>
      <c r="U3087" s="199">
        <v>43819</v>
      </c>
      <c r="V3087" s="200" t="s">
        <v>4635</v>
      </c>
      <c r="W3087" s="200" t="s">
        <v>4634</v>
      </c>
      <c r="X3087" s="200" t="s">
        <v>4635</v>
      </c>
    </row>
    <row r="3088" spans="1:24" x14ac:dyDescent="0.2">
      <c r="A3088" s="146">
        <v>0</v>
      </c>
      <c r="B3088" s="116">
        <f t="shared" si="102"/>
        <v>878.9</v>
      </c>
      <c r="C3088" s="190">
        <f t="shared" si="103"/>
        <v>0</v>
      </c>
      <c r="D3088" s="167"/>
      <c r="E3088" s="117" t="s">
        <v>8073</v>
      </c>
      <c r="F3088" s="118" t="s">
        <v>12076</v>
      </c>
      <c r="G3088" s="119" t="s">
        <v>12077</v>
      </c>
      <c r="H3088" s="117" t="s">
        <v>4518</v>
      </c>
      <c r="I3088" s="117">
        <v>1051</v>
      </c>
      <c r="J3088" s="117"/>
      <c r="K3088" s="120">
        <v>878.9</v>
      </c>
      <c r="L3088" s="121" t="s">
        <v>1136</v>
      </c>
      <c r="M3088" s="121" t="s">
        <v>891</v>
      </c>
      <c r="N3088" s="121">
        <v>2019</v>
      </c>
      <c r="O3088" s="121">
        <v>276</v>
      </c>
      <c r="P3088" s="121" t="s">
        <v>1592</v>
      </c>
      <c r="Q3088" s="121" t="s">
        <v>895</v>
      </c>
      <c r="R3088" s="121">
        <v>73077004</v>
      </c>
      <c r="S3088" s="121" t="s">
        <v>12391</v>
      </c>
      <c r="T3088" s="199">
        <v>43676</v>
      </c>
      <c r="U3088" s="199">
        <v>43686</v>
      </c>
      <c r="V3088" s="200" t="s">
        <v>4634</v>
      </c>
      <c r="W3088" s="200" t="s">
        <v>4634</v>
      </c>
      <c r="X3088" s="200" t="s">
        <v>4635</v>
      </c>
    </row>
    <row r="3089" spans="1:24" x14ac:dyDescent="0.2">
      <c r="A3089" s="146">
        <v>0</v>
      </c>
      <c r="B3089" s="116">
        <f t="shared" si="102"/>
        <v>799.7</v>
      </c>
      <c r="C3089" s="190">
        <f t="shared" si="103"/>
        <v>0</v>
      </c>
      <c r="D3089" s="167"/>
      <c r="E3089" s="117" t="s">
        <v>8073</v>
      </c>
      <c r="F3089" s="118" t="s">
        <v>12479</v>
      </c>
      <c r="G3089" s="119" t="s">
        <v>12480</v>
      </c>
      <c r="H3089" s="117" t="s">
        <v>4518</v>
      </c>
      <c r="I3089" s="117">
        <v>1051</v>
      </c>
      <c r="J3089" s="117"/>
      <c r="K3089" s="120">
        <v>799.7</v>
      </c>
      <c r="L3089" s="121" t="s">
        <v>1136</v>
      </c>
      <c r="M3089" s="121" t="s">
        <v>891</v>
      </c>
      <c r="N3089" s="121">
        <v>2018</v>
      </c>
      <c r="O3089" s="121">
        <v>276</v>
      </c>
      <c r="P3089" s="121" t="s">
        <v>1592</v>
      </c>
      <c r="Q3089" s="121" t="s">
        <v>895</v>
      </c>
      <c r="R3089" s="121">
        <v>73000659</v>
      </c>
      <c r="S3089" s="121" t="s">
        <v>12481</v>
      </c>
      <c r="T3089" s="199">
        <v>43327</v>
      </c>
      <c r="U3089" s="199">
        <v>43346</v>
      </c>
      <c r="V3089" s="200" t="s">
        <v>4634</v>
      </c>
      <c r="W3089" s="200" t="s">
        <v>4634</v>
      </c>
      <c r="X3089" s="200" t="s">
        <v>4635</v>
      </c>
    </row>
    <row r="3090" spans="1:24" x14ac:dyDescent="0.2">
      <c r="A3090" s="146">
        <v>0</v>
      </c>
      <c r="B3090" s="116">
        <f t="shared" si="102"/>
        <v>1300.2</v>
      </c>
      <c r="C3090" s="190">
        <f t="shared" si="103"/>
        <v>0</v>
      </c>
      <c r="D3090" s="167" t="s">
        <v>13957</v>
      </c>
      <c r="E3090" s="117" t="s">
        <v>15443</v>
      </c>
      <c r="F3090" s="118" t="s">
        <v>15444</v>
      </c>
      <c r="G3090" s="119" t="s">
        <v>15445</v>
      </c>
      <c r="H3090" s="117" t="s">
        <v>4518</v>
      </c>
      <c r="I3090" s="117">
        <v>1051</v>
      </c>
      <c r="J3090" s="117"/>
      <c r="K3090" s="120">
        <v>1300.2</v>
      </c>
      <c r="L3090" s="121" t="s">
        <v>1136</v>
      </c>
      <c r="M3090" s="121" t="s">
        <v>891</v>
      </c>
      <c r="N3090" s="121">
        <v>2020</v>
      </c>
      <c r="O3090" s="121">
        <v>288</v>
      </c>
      <c r="P3090" s="121" t="s">
        <v>1592</v>
      </c>
      <c r="Q3090" s="121" t="s">
        <v>294</v>
      </c>
      <c r="R3090" s="121">
        <v>73100494</v>
      </c>
      <c r="S3090" s="121" t="s">
        <v>15446</v>
      </c>
      <c r="T3090" s="199"/>
      <c r="U3090" s="199">
        <v>43917</v>
      </c>
      <c r="V3090" s="200" t="s">
        <v>4634</v>
      </c>
      <c r="W3090" s="200" t="s">
        <v>4634</v>
      </c>
      <c r="X3090" s="200" t="s">
        <v>4635</v>
      </c>
    </row>
    <row r="3091" spans="1:24" ht="33.75" x14ac:dyDescent="0.2">
      <c r="A3091" s="146">
        <v>0</v>
      </c>
      <c r="B3091" s="116">
        <f t="shared" si="102"/>
        <v>290.39999999999998</v>
      </c>
      <c r="C3091" s="190">
        <f t="shared" si="103"/>
        <v>0</v>
      </c>
      <c r="D3091" s="167"/>
      <c r="E3091" s="117" t="s">
        <v>6200</v>
      </c>
      <c r="F3091" s="118" t="s">
        <v>11120</v>
      </c>
      <c r="G3091" s="119" t="s">
        <v>11121</v>
      </c>
      <c r="H3091" s="117" t="s">
        <v>4518</v>
      </c>
      <c r="I3091" s="117">
        <v>1051</v>
      </c>
      <c r="J3091" s="117"/>
      <c r="K3091" s="120">
        <v>290.39999999999998</v>
      </c>
      <c r="L3091" s="121" t="s">
        <v>1136</v>
      </c>
      <c r="M3091" s="121" t="s">
        <v>891</v>
      </c>
      <c r="N3091" s="121">
        <v>2019</v>
      </c>
      <c r="O3091" s="121">
        <v>112</v>
      </c>
      <c r="P3091" s="121" t="s">
        <v>892</v>
      </c>
      <c r="Q3091" s="121" t="s">
        <v>895</v>
      </c>
      <c r="R3091" s="121">
        <v>73051932</v>
      </c>
      <c r="S3091" s="121" t="s">
        <v>6481</v>
      </c>
      <c r="T3091" s="199">
        <v>43570</v>
      </c>
      <c r="U3091" s="199">
        <v>43581</v>
      </c>
      <c r="V3091" s="200" t="s">
        <v>4635</v>
      </c>
      <c r="W3091" s="200" t="s">
        <v>4634</v>
      </c>
      <c r="X3091" s="200" t="s">
        <v>4635</v>
      </c>
    </row>
    <row r="3092" spans="1:24" x14ac:dyDescent="0.2">
      <c r="A3092" s="146">
        <v>0</v>
      </c>
      <c r="B3092" s="116">
        <f t="shared" si="102"/>
        <v>1799.6</v>
      </c>
      <c r="C3092" s="190">
        <f t="shared" si="103"/>
        <v>0</v>
      </c>
      <c r="D3092" s="167"/>
      <c r="E3092" s="117" t="s">
        <v>11122</v>
      </c>
      <c r="F3092" s="118" t="s">
        <v>11123</v>
      </c>
      <c r="G3092" s="119" t="s">
        <v>11124</v>
      </c>
      <c r="H3092" s="117" t="s">
        <v>4518</v>
      </c>
      <c r="I3092" s="117">
        <v>1051</v>
      </c>
      <c r="J3092" s="117"/>
      <c r="K3092" s="120">
        <v>1799.6</v>
      </c>
      <c r="L3092" s="121" t="s">
        <v>1136</v>
      </c>
      <c r="M3092" s="121" t="s">
        <v>891</v>
      </c>
      <c r="N3092" s="121">
        <v>2019</v>
      </c>
      <c r="O3092" s="121">
        <v>428</v>
      </c>
      <c r="P3092" s="121" t="s">
        <v>1592</v>
      </c>
      <c r="Q3092" s="121" t="s">
        <v>893</v>
      </c>
      <c r="R3092" s="121">
        <v>73053188</v>
      </c>
      <c r="S3092" s="121" t="s">
        <v>12392</v>
      </c>
      <c r="T3092" s="199">
        <v>43605</v>
      </c>
      <c r="U3092" s="199">
        <v>43693</v>
      </c>
      <c r="V3092" s="200" t="s">
        <v>4634</v>
      </c>
      <c r="W3092" s="200" t="s">
        <v>4635</v>
      </c>
      <c r="X3092" s="200" t="s">
        <v>4635</v>
      </c>
    </row>
    <row r="3093" spans="1:24" ht="22.5" x14ac:dyDescent="0.2">
      <c r="A3093" s="146">
        <v>0</v>
      </c>
      <c r="B3093" s="116">
        <f t="shared" si="102"/>
        <v>510.4</v>
      </c>
      <c r="C3093" s="190">
        <f t="shared" si="103"/>
        <v>0</v>
      </c>
      <c r="D3093" s="167"/>
      <c r="E3093" s="117" t="s">
        <v>11122</v>
      </c>
      <c r="F3093" s="118" t="s">
        <v>11731</v>
      </c>
      <c r="G3093" s="119" t="s">
        <v>12080</v>
      </c>
      <c r="H3093" s="117" t="s">
        <v>4518</v>
      </c>
      <c r="I3093" s="117">
        <v>1051</v>
      </c>
      <c r="J3093" s="117"/>
      <c r="K3093" s="120">
        <v>510.4</v>
      </c>
      <c r="L3093" s="121" t="s">
        <v>1136</v>
      </c>
      <c r="M3093" s="121" t="s">
        <v>891</v>
      </c>
      <c r="N3093" s="121">
        <v>2019</v>
      </c>
      <c r="O3093" s="121">
        <v>132</v>
      </c>
      <c r="P3093" s="121" t="s">
        <v>892</v>
      </c>
      <c r="Q3093" s="121" t="s">
        <v>895</v>
      </c>
      <c r="R3093" s="121">
        <v>73070967</v>
      </c>
      <c r="S3093" s="121" t="s">
        <v>12393</v>
      </c>
      <c r="T3093" s="199">
        <v>43669</v>
      </c>
      <c r="U3093" s="199">
        <v>43672</v>
      </c>
      <c r="V3093" s="200" t="s">
        <v>4634</v>
      </c>
      <c r="W3093" s="200" t="s">
        <v>4634</v>
      </c>
      <c r="X3093" s="200" t="s">
        <v>4635</v>
      </c>
    </row>
    <row r="3094" spans="1:24" ht="22.5" x14ac:dyDescent="0.2">
      <c r="A3094" s="146">
        <v>0</v>
      </c>
      <c r="B3094" s="116">
        <f t="shared" si="102"/>
        <v>550</v>
      </c>
      <c r="C3094" s="190">
        <f t="shared" si="103"/>
        <v>0</v>
      </c>
      <c r="D3094" s="167"/>
      <c r="E3094" s="117" t="s">
        <v>6818</v>
      </c>
      <c r="F3094" s="118" t="s">
        <v>6819</v>
      </c>
      <c r="G3094" s="119" t="s">
        <v>7078</v>
      </c>
      <c r="H3094" s="117" t="s">
        <v>4518</v>
      </c>
      <c r="I3094" s="117">
        <v>1051</v>
      </c>
      <c r="J3094" s="117"/>
      <c r="K3094" s="120">
        <v>550</v>
      </c>
      <c r="L3094" s="121" t="s">
        <v>1136</v>
      </c>
      <c r="M3094" s="121" t="s">
        <v>891</v>
      </c>
      <c r="N3094" s="121">
        <v>2018</v>
      </c>
      <c r="O3094" s="121">
        <v>240</v>
      </c>
      <c r="P3094" s="121" t="s">
        <v>1592</v>
      </c>
      <c r="Q3094" s="121" t="s">
        <v>895</v>
      </c>
      <c r="R3094" s="121">
        <v>72963439</v>
      </c>
      <c r="S3094" s="121" t="s">
        <v>7079</v>
      </c>
      <c r="T3094" s="199">
        <v>43174</v>
      </c>
      <c r="U3094" s="199">
        <v>43189</v>
      </c>
      <c r="V3094" s="200" t="s">
        <v>4634</v>
      </c>
      <c r="W3094" s="200" t="s">
        <v>4634</v>
      </c>
      <c r="X3094" s="200" t="s">
        <v>4635</v>
      </c>
    </row>
    <row r="3095" spans="1:24" ht="22.5" x14ac:dyDescent="0.2">
      <c r="A3095" s="146">
        <v>0</v>
      </c>
      <c r="B3095" s="116">
        <f t="shared" si="102"/>
        <v>500.5</v>
      </c>
      <c r="C3095" s="190">
        <f t="shared" si="103"/>
        <v>0</v>
      </c>
      <c r="D3095" s="167"/>
      <c r="E3095" s="117" t="s">
        <v>8688</v>
      </c>
      <c r="F3095" s="118" t="s">
        <v>9510</v>
      </c>
      <c r="G3095" s="119" t="s">
        <v>10207</v>
      </c>
      <c r="H3095" s="117" t="s">
        <v>4518</v>
      </c>
      <c r="I3095" s="117">
        <v>1051</v>
      </c>
      <c r="J3095" s="117"/>
      <c r="K3095" s="120">
        <v>500.5</v>
      </c>
      <c r="L3095" s="121" t="s">
        <v>1136</v>
      </c>
      <c r="M3095" s="121" t="s">
        <v>891</v>
      </c>
      <c r="N3095" s="121">
        <v>2019</v>
      </c>
      <c r="O3095" s="121">
        <v>156</v>
      </c>
      <c r="P3095" s="121" t="s">
        <v>1592</v>
      </c>
      <c r="Q3095" s="121" t="s">
        <v>895</v>
      </c>
      <c r="R3095" s="121">
        <v>73038427</v>
      </c>
      <c r="S3095" s="121" t="s">
        <v>10208</v>
      </c>
      <c r="T3095" s="199">
        <v>43522</v>
      </c>
      <c r="U3095" s="199">
        <v>43525</v>
      </c>
      <c r="V3095" s="200" t="s">
        <v>4635</v>
      </c>
      <c r="W3095" s="200" t="s">
        <v>4634</v>
      </c>
      <c r="X3095" s="200" t="s">
        <v>4635</v>
      </c>
    </row>
    <row r="3096" spans="1:24" ht="22.5" x14ac:dyDescent="0.2">
      <c r="A3096" s="146">
        <v>0</v>
      </c>
      <c r="B3096" s="116">
        <f t="shared" si="102"/>
        <v>349.8</v>
      </c>
      <c r="C3096" s="190">
        <f t="shared" si="103"/>
        <v>0</v>
      </c>
      <c r="D3096" s="167"/>
      <c r="E3096" s="117" t="s">
        <v>11125</v>
      </c>
      <c r="F3096" s="118" t="s">
        <v>11126</v>
      </c>
      <c r="G3096" s="119" t="s">
        <v>11127</v>
      </c>
      <c r="H3096" s="117" t="s">
        <v>4518</v>
      </c>
      <c r="I3096" s="117">
        <v>1051</v>
      </c>
      <c r="J3096" s="117"/>
      <c r="K3096" s="120">
        <v>349.8</v>
      </c>
      <c r="L3096" s="121" t="s">
        <v>1136</v>
      </c>
      <c r="M3096" s="121" t="s">
        <v>891</v>
      </c>
      <c r="N3096" s="121">
        <v>2019</v>
      </c>
      <c r="O3096" s="121">
        <v>96</v>
      </c>
      <c r="P3096" s="121" t="s">
        <v>892</v>
      </c>
      <c r="Q3096" s="121" t="s">
        <v>895</v>
      </c>
      <c r="R3096" s="121">
        <v>73053186</v>
      </c>
      <c r="S3096" s="121" t="s">
        <v>11128</v>
      </c>
      <c r="T3096" s="199">
        <v>43605</v>
      </c>
      <c r="U3096" s="199">
        <v>43609</v>
      </c>
      <c r="V3096" s="200" t="s">
        <v>4635</v>
      </c>
      <c r="W3096" s="200" t="s">
        <v>4634</v>
      </c>
      <c r="X3096" s="200" t="s">
        <v>4635</v>
      </c>
    </row>
    <row r="3097" spans="1:24" ht="22.5" x14ac:dyDescent="0.2">
      <c r="A3097" s="146">
        <v>0</v>
      </c>
      <c r="B3097" s="116">
        <f t="shared" si="102"/>
        <v>300.3</v>
      </c>
      <c r="C3097" s="190">
        <f t="shared" si="103"/>
        <v>0</v>
      </c>
      <c r="D3097" s="167"/>
      <c r="E3097" s="117" t="s">
        <v>8688</v>
      </c>
      <c r="F3097" s="118" t="s">
        <v>8689</v>
      </c>
      <c r="G3097" s="119" t="s">
        <v>8860</v>
      </c>
      <c r="H3097" s="117" t="s">
        <v>4518</v>
      </c>
      <c r="I3097" s="117">
        <v>1051</v>
      </c>
      <c r="J3097" s="117"/>
      <c r="K3097" s="120">
        <v>300.3</v>
      </c>
      <c r="L3097" s="121" t="s">
        <v>1136</v>
      </c>
      <c r="M3097" s="121" t="s">
        <v>891</v>
      </c>
      <c r="N3097" s="121">
        <v>2019</v>
      </c>
      <c r="O3097" s="121">
        <v>128</v>
      </c>
      <c r="P3097" s="121" t="s">
        <v>6265</v>
      </c>
      <c r="Q3097" s="121" t="s">
        <v>895</v>
      </c>
      <c r="R3097" s="121">
        <v>73026247</v>
      </c>
      <c r="S3097" s="121" t="s">
        <v>8861</v>
      </c>
      <c r="T3097" s="199">
        <v>43431</v>
      </c>
      <c r="U3097" s="199">
        <v>43756</v>
      </c>
      <c r="V3097" s="200" t="s">
        <v>4635</v>
      </c>
      <c r="W3097" s="200" t="s">
        <v>4634</v>
      </c>
      <c r="X3097" s="200" t="s">
        <v>4635</v>
      </c>
    </row>
    <row r="3098" spans="1:24" ht="22.5" x14ac:dyDescent="0.2">
      <c r="A3098" s="146">
        <v>0</v>
      </c>
      <c r="B3098" s="116">
        <f t="shared" si="102"/>
        <v>705.1</v>
      </c>
      <c r="C3098" s="190">
        <f t="shared" si="103"/>
        <v>0</v>
      </c>
      <c r="D3098" s="167"/>
      <c r="E3098" s="117" t="s">
        <v>7363</v>
      </c>
      <c r="F3098" s="118" t="s">
        <v>13686</v>
      </c>
      <c r="G3098" s="119" t="s">
        <v>7735</v>
      </c>
      <c r="H3098" s="117" t="s">
        <v>4518</v>
      </c>
      <c r="I3098" s="117">
        <v>1051</v>
      </c>
      <c r="J3098" s="117"/>
      <c r="K3098" s="120">
        <v>705.1</v>
      </c>
      <c r="L3098" s="121" t="s">
        <v>1136</v>
      </c>
      <c r="M3098" s="121" t="s">
        <v>891</v>
      </c>
      <c r="N3098" s="121">
        <v>2018</v>
      </c>
      <c r="O3098" s="121">
        <v>140</v>
      </c>
      <c r="P3098" s="121" t="s">
        <v>1592</v>
      </c>
      <c r="Q3098" s="121" t="s">
        <v>895</v>
      </c>
      <c r="R3098" s="121">
        <v>72984738</v>
      </c>
      <c r="S3098" s="121" t="s">
        <v>13687</v>
      </c>
      <c r="T3098" s="199">
        <v>43252</v>
      </c>
      <c r="U3098" s="199">
        <v>43259</v>
      </c>
      <c r="V3098" s="200" t="s">
        <v>4634</v>
      </c>
      <c r="W3098" s="200" t="s">
        <v>4634</v>
      </c>
      <c r="X3098" s="200" t="s">
        <v>4635</v>
      </c>
    </row>
    <row r="3099" spans="1:24" ht="33.75" x14ac:dyDescent="0.2">
      <c r="A3099" s="146">
        <v>0</v>
      </c>
      <c r="B3099" s="116">
        <f t="shared" si="102"/>
        <v>775.5</v>
      </c>
      <c r="C3099" s="190">
        <f t="shared" si="103"/>
        <v>0</v>
      </c>
      <c r="D3099" s="167" t="s">
        <v>1106</v>
      </c>
      <c r="E3099" s="117" t="s">
        <v>7363</v>
      </c>
      <c r="F3099" s="118" t="s">
        <v>13688</v>
      </c>
      <c r="G3099" s="119" t="s">
        <v>13689</v>
      </c>
      <c r="H3099" s="117" t="s">
        <v>4518</v>
      </c>
      <c r="I3099" s="117">
        <v>1051</v>
      </c>
      <c r="J3099" s="117"/>
      <c r="K3099" s="120">
        <v>775.5</v>
      </c>
      <c r="L3099" s="121" t="s">
        <v>1136</v>
      </c>
      <c r="M3099" s="121" t="s">
        <v>891</v>
      </c>
      <c r="N3099" s="121">
        <v>2020</v>
      </c>
      <c r="O3099" s="121">
        <v>140</v>
      </c>
      <c r="P3099" s="121" t="s">
        <v>1592</v>
      </c>
      <c r="Q3099" s="121" t="s">
        <v>895</v>
      </c>
      <c r="R3099" s="121">
        <v>73099212</v>
      </c>
      <c r="S3099" s="121" t="s">
        <v>13687</v>
      </c>
      <c r="T3099" s="199">
        <v>43801</v>
      </c>
      <c r="U3099" s="199">
        <v>43812</v>
      </c>
      <c r="V3099" s="200" t="s">
        <v>4634</v>
      </c>
      <c r="W3099" s="200" t="s">
        <v>4634</v>
      </c>
      <c r="X3099" s="200" t="s">
        <v>4635</v>
      </c>
    </row>
    <row r="3100" spans="1:24" x14ac:dyDescent="0.2">
      <c r="A3100" s="146">
        <v>0</v>
      </c>
      <c r="B3100" s="116">
        <f t="shared" si="102"/>
        <v>799.7</v>
      </c>
      <c r="C3100" s="190">
        <f t="shared" si="103"/>
        <v>0</v>
      </c>
      <c r="D3100" s="167"/>
      <c r="E3100" s="117" t="s">
        <v>8074</v>
      </c>
      <c r="F3100" s="118" t="s">
        <v>11732</v>
      </c>
      <c r="G3100" s="119" t="s">
        <v>12081</v>
      </c>
      <c r="H3100" s="117" t="s">
        <v>4518</v>
      </c>
      <c r="I3100" s="117">
        <v>1051</v>
      </c>
      <c r="J3100" s="117"/>
      <c r="K3100" s="120">
        <v>799.7</v>
      </c>
      <c r="L3100" s="121" t="s">
        <v>1136</v>
      </c>
      <c r="M3100" s="121" t="s">
        <v>891</v>
      </c>
      <c r="N3100" s="121">
        <v>2019</v>
      </c>
      <c r="O3100" s="121">
        <v>208</v>
      </c>
      <c r="P3100" s="121" t="s">
        <v>892</v>
      </c>
      <c r="Q3100" s="121" t="s">
        <v>777</v>
      </c>
      <c r="R3100" s="121">
        <v>73070961</v>
      </c>
      <c r="S3100" s="121" t="s">
        <v>12082</v>
      </c>
      <c r="T3100" s="199">
        <v>43676</v>
      </c>
      <c r="U3100" s="199">
        <v>43672</v>
      </c>
      <c r="V3100" s="200" t="s">
        <v>4635</v>
      </c>
      <c r="W3100" s="200" t="s">
        <v>4634</v>
      </c>
      <c r="X3100" s="200" t="s">
        <v>4635</v>
      </c>
    </row>
    <row r="3101" spans="1:24" x14ac:dyDescent="0.2">
      <c r="A3101" s="146">
        <v>0</v>
      </c>
      <c r="B3101" s="116">
        <f t="shared" si="102"/>
        <v>272.8</v>
      </c>
      <c r="C3101" s="190">
        <f t="shared" si="103"/>
        <v>0</v>
      </c>
      <c r="D3101" s="167"/>
      <c r="E3101" s="117" t="s">
        <v>8074</v>
      </c>
      <c r="F3101" s="118" t="s">
        <v>11498</v>
      </c>
      <c r="G3101" s="119" t="s">
        <v>11499</v>
      </c>
      <c r="H3101" s="117" t="s">
        <v>4518</v>
      </c>
      <c r="I3101" s="117">
        <v>1051</v>
      </c>
      <c r="J3101" s="117"/>
      <c r="K3101" s="120">
        <v>272.8</v>
      </c>
      <c r="L3101" s="121" t="s">
        <v>1136</v>
      </c>
      <c r="M3101" s="121" t="s">
        <v>891</v>
      </c>
      <c r="N3101" s="121">
        <v>2019</v>
      </c>
      <c r="O3101" s="121">
        <v>108</v>
      </c>
      <c r="P3101" s="121" t="s">
        <v>892</v>
      </c>
      <c r="Q3101" s="121" t="s">
        <v>895</v>
      </c>
      <c r="R3101" s="121">
        <v>73063426</v>
      </c>
      <c r="S3101" s="121" t="s">
        <v>12394</v>
      </c>
      <c r="T3101" s="199">
        <v>43634</v>
      </c>
      <c r="U3101" s="199">
        <v>43644</v>
      </c>
      <c r="V3101" s="200" t="s">
        <v>4635</v>
      </c>
      <c r="W3101" s="200" t="s">
        <v>4634</v>
      </c>
      <c r="X3101" s="200" t="s">
        <v>4635</v>
      </c>
    </row>
    <row r="3102" spans="1:24" x14ac:dyDescent="0.2">
      <c r="A3102" s="146">
        <v>0</v>
      </c>
      <c r="B3102" s="116">
        <f t="shared" si="102"/>
        <v>379.5</v>
      </c>
      <c r="C3102" s="190">
        <f t="shared" si="103"/>
        <v>0</v>
      </c>
      <c r="D3102" s="167"/>
      <c r="E3102" s="117" t="s">
        <v>8074</v>
      </c>
      <c r="F3102" s="118" t="s">
        <v>15447</v>
      </c>
      <c r="G3102" s="119" t="s">
        <v>15448</v>
      </c>
      <c r="H3102" s="117" t="s">
        <v>4518</v>
      </c>
      <c r="I3102" s="117">
        <v>1051</v>
      </c>
      <c r="J3102" s="117"/>
      <c r="K3102" s="120">
        <v>379.5</v>
      </c>
      <c r="L3102" s="121" t="s">
        <v>1136</v>
      </c>
      <c r="M3102" s="121" t="s">
        <v>891</v>
      </c>
      <c r="N3102" s="121">
        <v>2018</v>
      </c>
      <c r="O3102" s="121">
        <v>56</v>
      </c>
      <c r="P3102" s="121" t="s">
        <v>892</v>
      </c>
      <c r="Q3102" s="121" t="s">
        <v>777</v>
      </c>
      <c r="R3102" s="121">
        <v>73000652</v>
      </c>
      <c r="S3102" s="121" t="s">
        <v>12395</v>
      </c>
      <c r="T3102" s="199">
        <v>43313</v>
      </c>
      <c r="U3102" s="199">
        <v>43318</v>
      </c>
      <c r="V3102" s="200" t="s">
        <v>4635</v>
      </c>
      <c r="W3102" s="200" t="s">
        <v>4634</v>
      </c>
      <c r="X3102" s="200" t="s">
        <v>4635</v>
      </c>
    </row>
    <row r="3103" spans="1:24" x14ac:dyDescent="0.2">
      <c r="A3103" s="146">
        <v>0</v>
      </c>
      <c r="B3103" s="116">
        <f t="shared" si="102"/>
        <v>416.9</v>
      </c>
      <c r="C3103" s="190">
        <f t="shared" si="103"/>
        <v>0</v>
      </c>
      <c r="D3103" s="167"/>
      <c r="E3103" s="117" t="s">
        <v>8074</v>
      </c>
      <c r="F3103" s="118" t="s">
        <v>12083</v>
      </c>
      <c r="G3103" s="119" t="s">
        <v>11500</v>
      </c>
      <c r="H3103" s="117" t="s">
        <v>4518</v>
      </c>
      <c r="I3103" s="117">
        <v>1051</v>
      </c>
      <c r="J3103" s="117"/>
      <c r="K3103" s="120">
        <v>416.9</v>
      </c>
      <c r="L3103" s="121" t="s">
        <v>1136</v>
      </c>
      <c r="M3103" s="121" t="s">
        <v>891</v>
      </c>
      <c r="N3103" s="121">
        <v>2019</v>
      </c>
      <c r="O3103" s="121">
        <v>56</v>
      </c>
      <c r="P3103" s="121" t="s">
        <v>892</v>
      </c>
      <c r="Q3103" s="121" t="s">
        <v>777</v>
      </c>
      <c r="R3103" s="121">
        <v>73070704</v>
      </c>
      <c r="S3103" s="121" t="s">
        <v>12395</v>
      </c>
      <c r="T3103" s="199">
        <v>43650</v>
      </c>
      <c r="U3103" s="199">
        <v>43651</v>
      </c>
      <c r="V3103" s="200" t="s">
        <v>4635</v>
      </c>
      <c r="W3103" s="200" t="s">
        <v>4634</v>
      </c>
      <c r="X3103" s="200" t="s">
        <v>4635</v>
      </c>
    </row>
    <row r="3104" spans="1:24" x14ac:dyDescent="0.2">
      <c r="A3104" s="146">
        <v>0</v>
      </c>
      <c r="B3104" s="116">
        <f t="shared" si="102"/>
        <v>520.29999999999995</v>
      </c>
      <c r="C3104" s="190">
        <f t="shared" si="103"/>
        <v>0</v>
      </c>
      <c r="D3104" s="167"/>
      <c r="E3104" s="117" t="s">
        <v>11733</v>
      </c>
      <c r="F3104" s="118" t="s">
        <v>11734</v>
      </c>
      <c r="G3104" s="119" t="s">
        <v>12084</v>
      </c>
      <c r="H3104" s="117" t="s">
        <v>4518</v>
      </c>
      <c r="I3104" s="117">
        <v>1051</v>
      </c>
      <c r="J3104" s="117"/>
      <c r="K3104" s="120">
        <v>520.29999999999995</v>
      </c>
      <c r="L3104" s="121" t="s">
        <v>1136</v>
      </c>
      <c r="M3104" s="121" t="s">
        <v>891</v>
      </c>
      <c r="N3104" s="121">
        <v>2019</v>
      </c>
      <c r="O3104" s="121">
        <v>184</v>
      </c>
      <c r="P3104" s="121" t="s">
        <v>1592</v>
      </c>
      <c r="Q3104" s="121" t="s">
        <v>895</v>
      </c>
      <c r="R3104" s="121">
        <v>73070959</v>
      </c>
      <c r="S3104" s="121" t="s">
        <v>12180</v>
      </c>
      <c r="T3104" s="199">
        <v>43721</v>
      </c>
      <c r="U3104" s="199">
        <v>43735</v>
      </c>
      <c r="V3104" s="200" t="s">
        <v>4635</v>
      </c>
      <c r="W3104" s="200" t="s">
        <v>4634</v>
      </c>
      <c r="X3104" s="200" t="s">
        <v>4635</v>
      </c>
    </row>
    <row r="3105" spans="1:24" ht="22.5" x14ac:dyDescent="0.2">
      <c r="A3105" s="146">
        <v>0</v>
      </c>
      <c r="B3105" s="116">
        <f t="shared" si="102"/>
        <v>870.1</v>
      </c>
      <c r="C3105" s="190">
        <f t="shared" si="103"/>
        <v>0</v>
      </c>
      <c r="D3105" s="167"/>
      <c r="E3105" s="117" t="s">
        <v>11122</v>
      </c>
      <c r="F3105" s="118" t="s">
        <v>11735</v>
      </c>
      <c r="G3105" s="119" t="s">
        <v>12482</v>
      </c>
      <c r="H3105" s="117" t="s">
        <v>4518</v>
      </c>
      <c r="I3105" s="117">
        <v>1051</v>
      </c>
      <c r="J3105" s="117"/>
      <c r="K3105" s="120">
        <v>870.1</v>
      </c>
      <c r="L3105" s="121" t="s">
        <v>1136</v>
      </c>
      <c r="M3105" s="121" t="s">
        <v>891</v>
      </c>
      <c r="N3105" s="121">
        <v>2019</v>
      </c>
      <c r="O3105" s="121">
        <v>108</v>
      </c>
      <c r="P3105" s="121" t="s">
        <v>892</v>
      </c>
      <c r="Q3105" s="121" t="s">
        <v>777</v>
      </c>
      <c r="R3105" s="121">
        <v>73070968</v>
      </c>
      <c r="S3105" s="121" t="s">
        <v>12483</v>
      </c>
      <c r="T3105" s="199">
        <v>43698</v>
      </c>
      <c r="U3105" s="199">
        <v>43700</v>
      </c>
      <c r="V3105" s="200" t="s">
        <v>4634</v>
      </c>
      <c r="W3105" s="200" t="s">
        <v>4635</v>
      </c>
      <c r="X3105" s="200" t="s">
        <v>4635</v>
      </c>
    </row>
    <row r="3106" spans="1:24" ht="22.5" x14ac:dyDescent="0.2">
      <c r="A3106" s="146">
        <v>0</v>
      </c>
      <c r="B3106" s="116">
        <f t="shared" si="102"/>
        <v>999.9</v>
      </c>
      <c r="C3106" s="190">
        <f t="shared" si="103"/>
        <v>0</v>
      </c>
      <c r="D3106" s="167" t="s">
        <v>13957</v>
      </c>
      <c r="E3106" s="117" t="s">
        <v>11122</v>
      </c>
      <c r="F3106" s="118" t="s">
        <v>15449</v>
      </c>
      <c r="G3106" s="119" t="s">
        <v>15450</v>
      </c>
      <c r="H3106" s="117" t="s">
        <v>4518</v>
      </c>
      <c r="I3106" s="117">
        <v>1051</v>
      </c>
      <c r="J3106" s="117"/>
      <c r="K3106" s="120">
        <v>999.9</v>
      </c>
      <c r="L3106" s="121" t="s">
        <v>1136</v>
      </c>
      <c r="M3106" s="121" t="s">
        <v>891</v>
      </c>
      <c r="N3106" s="121">
        <v>2020</v>
      </c>
      <c r="O3106" s="121">
        <v>176</v>
      </c>
      <c r="P3106" s="121" t="s">
        <v>892</v>
      </c>
      <c r="Q3106" s="121" t="s">
        <v>4124</v>
      </c>
      <c r="R3106" s="121">
        <v>73100507</v>
      </c>
      <c r="S3106" s="121" t="s">
        <v>15451</v>
      </c>
      <c r="T3106" s="199"/>
      <c r="U3106" s="199">
        <v>43861</v>
      </c>
      <c r="V3106" s="200" t="s">
        <v>4634</v>
      </c>
      <c r="W3106" s="200" t="s">
        <v>4634</v>
      </c>
      <c r="X3106" s="200" t="s">
        <v>4635</v>
      </c>
    </row>
    <row r="3107" spans="1:24" ht="22.5" x14ac:dyDescent="0.2">
      <c r="A3107" s="146">
        <v>0</v>
      </c>
      <c r="B3107" s="116">
        <f t="shared" si="102"/>
        <v>980.1</v>
      </c>
      <c r="C3107" s="190">
        <f t="shared" si="103"/>
        <v>0</v>
      </c>
      <c r="D3107" s="167"/>
      <c r="E3107" s="117" t="s">
        <v>11122</v>
      </c>
      <c r="F3107" s="118" t="s">
        <v>11736</v>
      </c>
      <c r="G3107" s="119" t="s">
        <v>12484</v>
      </c>
      <c r="H3107" s="117" t="s">
        <v>4518</v>
      </c>
      <c r="I3107" s="117">
        <v>1051</v>
      </c>
      <c r="J3107" s="117"/>
      <c r="K3107" s="120">
        <v>980.1</v>
      </c>
      <c r="L3107" s="121" t="s">
        <v>1136</v>
      </c>
      <c r="M3107" s="121" t="s">
        <v>891</v>
      </c>
      <c r="N3107" s="121">
        <v>2019</v>
      </c>
      <c r="O3107" s="121">
        <v>132</v>
      </c>
      <c r="P3107" s="121" t="s">
        <v>892</v>
      </c>
      <c r="Q3107" s="121" t="s">
        <v>777</v>
      </c>
      <c r="R3107" s="121">
        <v>73070969</v>
      </c>
      <c r="S3107" s="121" t="s">
        <v>12485</v>
      </c>
      <c r="T3107" s="199">
        <v>43698</v>
      </c>
      <c r="U3107" s="199">
        <v>43700</v>
      </c>
      <c r="V3107" s="200" t="s">
        <v>4634</v>
      </c>
      <c r="W3107" s="200" t="s">
        <v>4635</v>
      </c>
      <c r="X3107" s="200" t="s">
        <v>4635</v>
      </c>
    </row>
    <row r="3108" spans="1:24" ht="22.5" x14ac:dyDescent="0.2">
      <c r="A3108" s="146">
        <v>0</v>
      </c>
      <c r="B3108" s="116">
        <f t="shared" si="102"/>
        <v>799.7</v>
      </c>
      <c r="C3108" s="190">
        <f t="shared" si="103"/>
        <v>0</v>
      </c>
      <c r="D3108" s="167" t="s">
        <v>13957</v>
      </c>
      <c r="E3108" s="117" t="s">
        <v>11122</v>
      </c>
      <c r="F3108" s="118" t="s">
        <v>15452</v>
      </c>
      <c r="G3108" s="119" t="s">
        <v>15453</v>
      </c>
      <c r="H3108" s="117" t="s">
        <v>4518</v>
      </c>
      <c r="I3108" s="117">
        <v>1051</v>
      </c>
      <c r="J3108" s="117"/>
      <c r="K3108" s="120">
        <v>799.7</v>
      </c>
      <c r="L3108" s="121" t="s">
        <v>1136</v>
      </c>
      <c r="M3108" s="121" t="s">
        <v>891</v>
      </c>
      <c r="N3108" s="121">
        <v>2020</v>
      </c>
      <c r="O3108" s="121">
        <v>112</v>
      </c>
      <c r="P3108" s="121" t="s">
        <v>892</v>
      </c>
      <c r="Q3108" s="121" t="s">
        <v>4124</v>
      </c>
      <c r="R3108" s="121">
        <v>73100508</v>
      </c>
      <c r="S3108" s="121" t="s">
        <v>15454</v>
      </c>
      <c r="T3108" s="199"/>
      <c r="U3108" s="199">
        <v>43861</v>
      </c>
      <c r="V3108" s="200" t="s">
        <v>4634</v>
      </c>
      <c r="W3108" s="200" t="s">
        <v>4634</v>
      </c>
      <c r="X3108" s="200" t="s">
        <v>4635</v>
      </c>
    </row>
    <row r="3109" spans="1:24" ht="33.75" x14ac:dyDescent="0.2">
      <c r="A3109" s="146">
        <v>0</v>
      </c>
      <c r="B3109" s="116">
        <f t="shared" si="102"/>
        <v>1539.12</v>
      </c>
      <c r="C3109" s="190">
        <f t="shared" si="103"/>
        <v>0</v>
      </c>
      <c r="D3109" s="167"/>
      <c r="E3109" s="117" t="s">
        <v>4368</v>
      </c>
      <c r="F3109" s="118" t="s">
        <v>14031</v>
      </c>
      <c r="G3109" s="119" t="s">
        <v>4517</v>
      </c>
      <c r="H3109" s="117" t="s">
        <v>4518</v>
      </c>
      <c r="I3109" s="117">
        <v>1051</v>
      </c>
      <c r="J3109" s="117"/>
      <c r="K3109" s="120">
        <v>1539.12</v>
      </c>
      <c r="L3109" s="121" t="s">
        <v>1136</v>
      </c>
      <c r="M3109" s="121" t="s">
        <v>891</v>
      </c>
      <c r="N3109" s="121">
        <v>2017</v>
      </c>
      <c r="O3109" s="121">
        <v>356</v>
      </c>
      <c r="P3109" s="121" t="s">
        <v>1592</v>
      </c>
      <c r="Q3109" s="121" t="s">
        <v>893</v>
      </c>
      <c r="R3109" s="121">
        <v>72915123</v>
      </c>
      <c r="S3109" s="121" t="s">
        <v>5608</v>
      </c>
      <c r="T3109" s="199">
        <v>42803</v>
      </c>
      <c r="U3109" s="199">
        <v>42811</v>
      </c>
      <c r="V3109" s="200" t="s">
        <v>4634</v>
      </c>
      <c r="W3109" s="200" t="s">
        <v>4635</v>
      </c>
      <c r="X3109" s="200" t="s">
        <v>4635</v>
      </c>
    </row>
    <row r="3110" spans="1:24" ht="33.75" x14ac:dyDescent="0.2">
      <c r="A3110" s="146">
        <v>0</v>
      </c>
      <c r="B3110" s="116">
        <f t="shared" si="102"/>
        <v>1777.6</v>
      </c>
      <c r="C3110" s="190">
        <f t="shared" si="103"/>
        <v>0</v>
      </c>
      <c r="D3110" s="167" t="s">
        <v>1106</v>
      </c>
      <c r="E3110" s="117" t="s">
        <v>4368</v>
      </c>
      <c r="F3110" s="118" t="s">
        <v>14032</v>
      </c>
      <c r="G3110" s="119" t="s">
        <v>4517</v>
      </c>
      <c r="H3110" s="117" t="s">
        <v>4518</v>
      </c>
      <c r="I3110" s="117">
        <v>1051</v>
      </c>
      <c r="J3110" s="117"/>
      <c r="K3110" s="120">
        <v>1777.6</v>
      </c>
      <c r="L3110" s="121" t="s">
        <v>1136</v>
      </c>
      <c r="M3110" s="121" t="s">
        <v>891</v>
      </c>
      <c r="N3110" s="121">
        <v>2020</v>
      </c>
      <c r="O3110" s="121">
        <v>356</v>
      </c>
      <c r="P3110" s="121" t="s">
        <v>1592</v>
      </c>
      <c r="Q3110" s="121" t="s">
        <v>893</v>
      </c>
      <c r="R3110" s="121">
        <v>73100241</v>
      </c>
      <c r="S3110" s="121" t="s">
        <v>5608</v>
      </c>
      <c r="T3110" s="199">
        <v>43839</v>
      </c>
      <c r="U3110" s="199">
        <v>43840</v>
      </c>
      <c r="V3110" s="200" t="s">
        <v>4634</v>
      </c>
      <c r="W3110" s="200" t="s">
        <v>4635</v>
      </c>
      <c r="X3110" s="200" t="s">
        <v>4635</v>
      </c>
    </row>
    <row r="3111" spans="1:24" ht="33.75" x14ac:dyDescent="0.2">
      <c r="A3111" s="146">
        <v>0</v>
      </c>
      <c r="B3111" s="116">
        <f t="shared" si="102"/>
        <v>1399.2</v>
      </c>
      <c r="C3111" s="190">
        <f t="shared" si="103"/>
        <v>0</v>
      </c>
      <c r="D3111" s="167"/>
      <c r="E3111" s="117" t="s">
        <v>4368</v>
      </c>
      <c r="F3111" s="118" t="s">
        <v>5811</v>
      </c>
      <c r="G3111" s="119" t="s">
        <v>4517</v>
      </c>
      <c r="H3111" s="117" t="s">
        <v>4518</v>
      </c>
      <c r="I3111" s="117">
        <v>1051</v>
      </c>
      <c r="J3111" s="117"/>
      <c r="K3111" s="120">
        <v>1399.2</v>
      </c>
      <c r="L3111" s="121" t="s">
        <v>1136</v>
      </c>
      <c r="M3111" s="121" t="s">
        <v>891</v>
      </c>
      <c r="N3111" s="121">
        <v>2016</v>
      </c>
      <c r="O3111" s="121">
        <v>356</v>
      </c>
      <c r="P3111" s="121" t="s">
        <v>1592</v>
      </c>
      <c r="Q3111" s="121" t="s">
        <v>893</v>
      </c>
      <c r="R3111" s="121">
        <v>72870008</v>
      </c>
      <c r="S3111" s="121" t="s">
        <v>5608</v>
      </c>
      <c r="T3111" s="199">
        <v>42620</v>
      </c>
      <c r="U3111" s="199">
        <v>42635</v>
      </c>
      <c r="V3111" s="200" t="s">
        <v>4634</v>
      </c>
      <c r="W3111" s="200" t="s">
        <v>4635</v>
      </c>
      <c r="X3111" s="200" t="s">
        <v>4635</v>
      </c>
    </row>
    <row r="3112" spans="1:24" ht="22.5" x14ac:dyDescent="0.2">
      <c r="A3112" s="146">
        <v>0</v>
      </c>
      <c r="B3112" s="116">
        <f t="shared" si="102"/>
        <v>1202.3</v>
      </c>
      <c r="C3112" s="190">
        <f t="shared" si="103"/>
        <v>0</v>
      </c>
      <c r="D3112" s="167" t="s">
        <v>13956</v>
      </c>
      <c r="E3112" s="117" t="s">
        <v>10209</v>
      </c>
      <c r="F3112" s="118" t="s">
        <v>15455</v>
      </c>
      <c r="G3112" s="119" t="s">
        <v>10210</v>
      </c>
      <c r="H3112" s="117" t="s">
        <v>4518</v>
      </c>
      <c r="I3112" s="117">
        <v>1051</v>
      </c>
      <c r="J3112" s="117"/>
      <c r="K3112" s="120">
        <v>1202.3</v>
      </c>
      <c r="L3112" s="121" t="s">
        <v>1136</v>
      </c>
      <c r="M3112" s="121" t="s">
        <v>3228</v>
      </c>
      <c r="N3112" s="121">
        <v>2020</v>
      </c>
      <c r="O3112" s="121">
        <v>384</v>
      </c>
      <c r="P3112" s="121" t="s">
        <v>1592</v>
      </c>
      <c r="Q3112" s="121" t="s">
        <v>895</v>
      </c>
      <c r="R3112" s="121">
        <v>73105261</v>
      </c>
      <c r="S3112" s="121" t="s">
        <v>10211</v>
      </c>
      <c r="T3112" s="199">
        <v>43831</v>
      </c>
      <c r="U3112" s="199"/>
      <c r="V3112" s="200" t="s">
        <v>4634</v>
      </c>
      <c r="W3112" s="200" t="s">
        <v>4635</v>
      </c>
      <c r="X3112" s="200" t="s">
        <v>4635</v>
      </c>
    </row>
    <row r="3113" spans="1:24" x14ac:dyDescent="0.2">
      <c r="A3113" s="146">
        <v>0</v>
      </c>
      <c r="B3113" s="116">
        <f t="shared" si="102"/>
        <v>950.4</v>
      </c>
      <c r="C3113" s="190">
        <f t="shared" si="103"/>
        <v>0</v>
      </c>
      <c r="D3113" s="167"/>
      <c r="E3113" s="117" t="s">
        <v>7884</v>
      </c>
      <c r="F3113" s="118" t="s">
        <v>15456</v>
      </c>
      <c r="G3113" s="119" t="s">
        <v>9169</v>
      </c>
      <c r="H3113" s="117" t="s">
        <v>4127</v>
      </c>
      <c r="I3113" s="117">
        <v>1052</v>
      </c>
      <c r="J3113" s="117"/>
      <c r="K3113" s="120">
        <v>950.4</v>
      </c>
      <c r="L3113" s="121" t="s">
        <v>1136</v>
      </c>
      <c r="M3113" s="121" t="s">
        <v>891</v>
      </c>
      <c r="N3113" s="121">
        <v>2018</v>
      </c>
      <c r="O3113" s="121">
        <v>304</v>
      </c>
      <c r="P3113" s="121" t="s">
        <v>1592</v>
      </c>
      <c r="Q3113" s="121" t="s">
        <v>1593</v>
      </c>
      <c r="R3113" s="121">
        <v>72998123</v>
      </c>
      <c r="S3113" s="121" t="s">
        <v>15457</v>
      </c>
      <c r="T3113" s="199">
        <v>43252</v>
      </c>
      <c r="U3113" s="199">
        <v>43252</v>
      </c>
      <c r="V3113" s="200" t="s">
        <v>4634</v>
      </c>
      <c r="W3113" s="200" t="s">
        <v>4635</v>
      </c>
      <c r="X3113" s="200" t="s">
        <v>4635</v>
      </c>
    </row>
    <row r="3114" spans="1:24" x14ac:dyDescent="0.2">
      <c r="A3114" s="146">
        <v>0</v>
      </c>
      <c r="B3114" s="116">
        <f t="shared" si="102"/>
        <v>850.3</v>
      </c>
      <c r="C3114" s="190">
        <f t="shared" si="103"/>
        <v>0</v>
      </c>
      <c r="D3114" s="167"/>
      <c r="E3114" s="117" t="s">
        <v>8075</v>
      </c>
      <c r="F3114" s="118" t="s">
        <v>8076</v>
      </c>
      <c r="G3114" s="119" t="s">
        <v>8163</v>
      </c>
      <c r="H3114" s="117" t="s">
        <v>4127</v>
      </c>
      <c r="I3114" s="117">
        <v>1052</v>
      </c>
      <c r="J3114" s="117"/>
      <c r="K3114" s="120">
        <v>850.3</v>
      </c>
      <c r="L3114" s="121" t="s">
        <v>1136</v>
      </c>
      <c r="M3114" s="121" t="s">
        <v>891</v>
      </c>
      <c r="N3114" s="121">
        <v>2018</v>
      </c>
      <c r="O3114" s="121">
        <v>232</v>
      </c>
      <c r="P3114" s="121" t="s">
        <v>1592</v>
      </c>
      <c r="Q3114" s="121" t="s">
        <v>1593</v>
      </c>
      <c r="R3114" s="121">
        <v>73000658</v>
      </c>
      <c r="S3114" s="121" t="s">
        <v>10212</v>
      </c>
      <c r="T3114" s="199">
        <v>43313</v>
      </c>
      <c r="U3114" s="199">
        <v>43318</v>
      </c>
      <c r="V3114" s="200" t="s">
        <v>4634</v>
      </c>
      <c r="W3114" s="200" t="s">
        <v>4635</v>
      </c>
      <c r="X3114" s="200" t="s">
        <v>4635</v>
      </c>
    </row>
    <row r="3115" spans="1:24" x14ac:dyDescent="0.2">
      <c r="A3115" s="146">
        <v>0</v>
      </c>
      <c r="B3115" s="116">
        <f t="shared" si="102"/>
        <v>650.1</v>
      </c>
      <c r="C3115" s="190">
        <f t="shared" si="103"/>
        <v>0</v>
      </c>
      <c r="D3115" s="167"/>
      <c r="E3115" s="117" t="s">
        <v>7885</v>
      </c>
      <c r="F3115" s="118" t="s">
        <v>7886</v>
      </c>
      <c r="G3115" s="119" t="s">
        <v>8343</v>
      </c>
      <c r="H3115" s="117" t="s">
        <v>4127</v>
      </c>
      <c r="I3115" s="117">
        <v>1052</v>
      </c>
      <c r="J3115" s="117"/>
      <c r="K3115" s="120">
        <v>650.1</v>
      </c>
      <c r="L3115" s="121" t="s">
        <v>1136</v>
      </c>
      <c r="M3115" s="121" t="s">
        <v>891</v>
      </c>
      <c r="N3115" s="121">
        <v>2018</v>
      </c>
      <c r="O3115" s="121">
        <v>168</v>
      </c>
      <c r="P3115" s="121" t="s">
        <v>1592</v>
      </c>
      <c r="Q3115" s="121" t="s">
        <v>1593</v>
      </c>
      <c r="R3115" s="121">
        <v>72998224</v>
      </c>
      <c r="S3115" s="121" t="s">
        <v>10213</v>
      </c>
      <c r="T3115" s="199">
        <v>43271</v>
      </c>
      <c r="U3115" s="199">
        <v>43483</v>
      </c>
      <c r="V3115" s="200" t="s">
        <v>4634</v>
      </c>
      <c r="W3115" s="200" t="s">
        <v>4634</v>
      </c>
      <c r="X3115" s="200" t="s">
        <v>4635</v>
      </c>
    </row>
    <row r="3116" spans="1:24" x14ac:dyDescent="0.2">
      <c r="A3116" s="146">
        <v>0</v>
      </c>
      <c r="B3116" s="116">
        <f t="shared" si="102"/>
        <v>715</v>
      </c>
      <c r="C3116" s="190">
        <f t="shared" si="103"/>
        <v>0</v>
      </c>
      <c r="D3116" s="167" t="s">
        <v>1106</v>
      </c>
      <c r="E3116" s="117" t="s">
        <v>7885</v>
      </c>
      <c r="F3116" s="118" t="s">
        <v>13690</v>
      </c>
      <c r="G3116" s="119" t="s">
        <v>13691</v>
      </c>
      <c r="H3116" s="117" t="s">
        <v>4127</v>
      </c>
      <c r="I3116" s="117">
        <v>1052</v>
      </c>
      <c r="J3116" s="117"/>
      <c r="K3116" s="120">
        <v>715</v>
      </c>
      <c r="L3116" s="121" t="s">
        <v>1136</v>
      </c>
      <c r="M3116" s="121" t="s">
        <v>891</v>
      </c>
      <c r="N3116" s="121">
        <v>2020</v>
      </c>
      <c r="O3116" s="121">
        <v>168</v>
      </c>
      <c r="P3116" s="121" t="s">
        <v>1592</v>
      </c>
      <c r="Q3116" s="121" t="s">
        <v>1593</v>
      </c>
      <c r="R3116" s="121">
        <v>73099206</v>
      </c>
      <c r="S3116" s="121" t="s">
        <v>10213</v>
      </c>
      <c r="T3116" s="199">
        <v>43801</v>
      </c>
      <c r="U3116" s="199">
        <v>43812</v>
      </c>
      <c r="V3116" s="200" t="s">
        <v>4634</v>
      </c>
      <c r="W3116" s="200" t="s">
        <v>4634</v>
      </c>
      <c r="X3116" s="200" t="s">
        <v>4635</v>
      </c>
    </row>
    <row r="3117" spans="1:24" x14ac:dyDescent="0.2">
      <c r="A3117" s="146">
        <v>0</v>
      </c>
      <c r="B3117" s="116">
        <f t="shared" si="102"/>
        <v>1400.3</v>
      </c>
      <c r="C3117" s="190">
        <f t="shared" si="103"/>
        <v>0</v>
      </c>
      <c r="D3117" s="167" t="s">
        <v>1106</v>
      </c>
      <c r="E3117" s="117" t="s">
        <v>12750</v>
      </c>
      <c r="F3117" s="118" t="s">
        <v>12751</v>
      </c>
      <c r="G3117" s="119" t="s">
        <v>13317</v>
      </c>
      <c r="H3117" s="117" t="s">
        <v>4127</v>
      </c>
      <c r="I3117" s="117">
        <v>1052</v>
      </c>
      <c r="J3117" s="117"/>
      <c r="K3117" s="120">
        <v>1400.3</v>
      </c>
      <c r="L3117" s="121" t="s">
        <v>1136</v>
      </c>
      <c r="M3117" s="121" t="s">
        <v>891</v>
      </c>
      <c r="N3117" s="121">
        <v>2019</v>
      </c>
      <c r="O3117" s="121">
        <v>136</v>
      </c>
      <c r="P3117" s="121" t="s">
        <v>1592</v>
      </c>
      <c r="Q3117" s="121" t="s">
        <v>893</v>
      </c>
      <c r="R3117" s="121">
        <v>73092277</v>
      </c>
      <c r="S3117" s="121" t="s">
        <v>14033</v>
      </c>
      <c r="T3117" s="199">
        <v>43759</v>
      </c>
      <c r="U3117" s="199">
        <v>43763</v>
      </c>
      <c r="V3117" s="200" t="s">
        <v>4634</v>
      </c>
      <c r="W3117" s="200" t="s">
        <v>4634</v>
      </c>
      <c r="X3117" s="200" t="s">
        <v>4635</v>
      </c>
    </row>
    <row r="3118" spans="1:24" x14ac:dyDescent="0.2">
      <c r="A3118" s="146">
        <v>0</v>
      </c>
      <c r="B3118" s="116">
        <f t="shared" si="102"/>
        <v>1599.4</v>
      </c>
      <c r="C3118" s="190">
        <f t="shared" si="103"/>
        <v>0</v>
      </c>
      <c r="D3118" s="167"/>
      <c r="E3118" s="117" t="s">
        <v>4770</v>
      </c>
      <c r="F3118" s="118" t="s">
        <v>4771</v>
      </c>
      <c r="G3118" s="119" t="s">
        <v>4772</v>
      </c>
      <c r="H3118" s="117" t="s">
        <v>4127</v>
      </c>
      <c r="I3118" s="117">
        <v>1052</v>
      </c>
      <c r="J3118" s="117"/>
      <c r="K3118" s="120">
        <v>1599.4</v>
      </c>
      <c r="L3118" s="121" t="s">
        <v>1136</v>
      </c>
      <c r="M3118" s="121" t="s">
        <v>891</v>
      </c>
      <c r="N3118" s="121">
        <v>2017</v>
      </c>
      <c r="O3118" s="121">
        <v>560</v>
      </c>
      <c r="P3118" s="121" t="s">
        <v>1592</v>
      </c>
      <c r="Q3118" s="121" t="s">
        <v>895</v>
      </c>
      <c r="R3118" s="121">
        <v>72893590</v>
      </c>
      <c r="S3118" s="121" t="s">
        <v>7169</v>
      </c>
      <c r="T3118" s="199">
        <v>42759</v>
      </c>
      <c r="U3118" s="199">
        <v>42758</v>
      </c>
      <c r="V3118" s="200" t="s">
        <v>4635</v>
      </c>
      <c r="W3118" s="200" t="s">
        <v>4634</v>
      </c>
      <c r="X3118" s="200" t="s">
        <v>4635</v>
      </c>
    </row>
    <row r="3119" spans="1:24" x14ac:dyDescent="0.2">
      <c r="A3119" s="146">
        <v>0</v>
      </c>
      <c r="B3119" s="116">
        <f t="shared" si="102"/>
        <v>1839.2</v>
      </c>
      <c r="C3119" s="190">
        <f t="shared" si="103"/>
        <v>0</v>
      </c>
      <c r="D3119" s="167"/>
      <c r="E3119" s="117" t="s">
        <v>4770</v>
      </c>
      <c r="F3119" s="118" t="s">
        <v>11295</v>
      </c>
      <c r="G3119" s="119" t="s">
        <v>11296</v>
      </c>
      <c r="H3119" s="117" t="s">
        <v>4127</v>
      </c>
      <c r="I3119" s="117">
        <v>1052</v>
      </c>
      <c r="J3119" s="117"/>
      <c r="K3119" s="120">
        <v>1839.2</v>
      </c>
      <c r="L3119" s="121" t="s">
        <v>1136</v>
      </c>
      <c r="M3119" s="121" t="s">
        <v>891</v>
      </c>
      <c r="N3119" s="121">
        <v>2019</v>
      </c>
      <c r="O3119" s="121">
        <v>560</v>
      </c>
      <c r="P3119" s="121" t="s">
        <v>1592</v>
      </c>
      <c r="Q3119" s="121" t="s">
        <v>895</v>
      </c>
      <c r="R3119" s="121">
        <v>73069984</v>
      </c>
      <c r="S3119" s="121" t="s">
        <v>11297</v>
      </c>
      <c r="T3119" s="199">
        <v>43634</v>
      </c>
      <c r="U3119" s="199">
        <v>43623</v>
      </c>
      <c r="V3119" s="200" t="s">
        <v>4635</v>
      </c>
      <c r="W3119" s="200" t="s">
        <v>4634</v>
      </c>
      <c r="X3119" s="200" t="s">
        <v>4635</v>
      </c>
    </row>
    <row r="3120" spans="1:24" ht="22.5" x14ac:dyDescent="0.2">
      <c r="A3120" s="146">
        <v>0</v>
      </c>
      <c r="B3120" s="116">
        <f t="shared" si="102"/>
        <v>400.4</v>
      </c>
      <c r="C3120" s="190">
        <f t="shared" si="103"/>
        <v>0</v>
      </c>
      <c r="D3120" s="167"/>
      <c r="E3120" s="117" t="s">
        <v>9511</v>
      </c>
      <c r="F3120" s="118" t="s">
        <v>14034</v>
      </c>
      <c r="G3120" s="119" t="s">
        <v>14035</v>
      </c>
      <c r="H3120" s="117" t="s">
        <v>4127</v>
      </c>
      <c r="I3120" s="117">
        <v>1052</v>
      </c>
      <c r="J3120" s="117"/>
      <c r="K3120" s="120">
        <v>400.4</v>
      </c>
      <c r="L3120" s="121" t="s">
        <v>1136</v>
      </c>
      <c r="M3120" s="121" t="s">
        <v>891</v>
      </c>
      <c r="N3120" s="121">
        <v>2019</v>
      </c>
      <c r="O3120" s="121">
        <v>112</v>
      </c>
      <c r="P3120" s="121" t="s">
        <v>892</v>
      </c>
      <c r="Q3120" s="121" t="s">
        <v>895</v>
      </c>
      <c r="R3120" s="121">
        <v>73038421</v>
      </c>
      <c r="S3120" s="121" t="s">
        <v>10214</v>
      </c>
      <c r="T3120" s="199">
        <v>43502</v>
      </c>
      <c r="U3120" s="199">
        <v>43504</v>
      </c>
      <c r="V3120" s="200" t="s">
        <v>4634</v>
      </c>
      <c r="W3120" s="200" t="s">
        <v>4634</v>
      </c>
      <c r="X3120" s="200" t="s">
        <v>4635</v>
      </c>
    </row>
    <row r="3121" spans="1:24" ht="22.5" x14ac:dyDescent="0.2">
      <c r="A3121" s="146">
        <v>0</v>
      </c>
      <c r="B3121" s="116">
        <f t="shared" si="102"/>
        <v>400.4</v>
      </c>
      <c r="C3121" s="190">
        <f t="shared" si="103"/>
        <v>0</v>
      </c>
      <c r="D3121" s="167" t="s">
        <v>1106</v>
      </c>
      <c r="E3121" s="117" t="s">
        <v>9511</v>
      </c>
      <c r="F3121" s="118" t="s">
        <v>12752</v>
      </c>
      <c r="G3121" s="119" t="s">
        <v>12753</v>
      </c>
      <c r="H3121" s="117" t="s">
        <v>4127</v>
      </c>
      <c r="I3121" s="117">
        <v>1052</v>
      </c>
      <c r="J3121" s="117"/>
      <c r="K3121" s="120">
        <v>400.4</v>
      </c>
      <c r="L3121" s="121" t="s">
        <v>1136</v>
      </c>
      <c r="M3121" s="121" t="s">
        <v>891</v>
      </c>
      <c r="N3121" s="121">
        <v>2020</v>
      </c>
      <c r="O3121" s="121">
        <v>112</v>
      </c>
      <c r="P3121" s="121" t="s">
        <v>892</v>
      </c>
      <c r="Q3121" s="121" t="s">
        <v>895</v>
      </c>
      <c r="R3121" s="121">
        <v>73093902</v>
      </c>
      <c r="S3121" s="121" t="s">
        <v>10214</v>
      </c>
      <c r="T3121" s="199">
        <v>43774</v>
      </c>
      <c r="U3121" s="199">
        <v>43784</v>
      </c>
      <c r="V3121" s="200" t="s">
        <v>4634</v>
      </c>
      <c r="W3121" s="200" t="s">
        <v>4634</v>
      </c>
      <c r="X3121" s="200" t="s">
        <v>4635</v>
      </c>
    </row>
    <row r="3122" spans="1:24" ht="22.5" x14ac:dyDescent="0.2">
      <c r="A3122" s="146">
        <v>0</v>
      </c>
      <c r="B3122" s="116">
        <f t="shared" si="102"/>
        <v>349.8</v>
      </c>
      <c r="C3122" s="190">
        <f t="shared" si="103"/>
        <v>0</v>
      </c>
      <c r="D3122" s="167"/>
      <c r="E3122" s="117" t="s">
        <v>11129</v>
      </c>
      <c r="F3122" s="118" t="s">
        <v>11130</v>
      </c>
      <c r="G3122" s="119" t="s">
        <v>11131</v>
      </c>
      <c r="H3122" s="117" t="s">
        <v>4127</v>
      </c>
      <c r="I3122" s="117">
        <v>1052</v>
      </c>
      <c r="J3122" s="117"/>
      <c r="K3122" s="120">
        <v>349.8</v>
      </c>
      <c r="L3122" s="121" t="s">
        <v>1136</v>
      </c>
      <c r="M3122" s="121" t="s">
        <v>891</v>
      </c>
      <c r="N3122" s="121">
        <v>2019</v>
      </c>
      <c r="O3122" s="121">
        <v>128</v>
      </c>
      <c r="P3122" s="121" t="s">
        <v>892</v>
      </c>
      <c r="Q3122" s="121" t="s">
        <v>895</v>
      </c>
      <c r="R3122" s="121">
        <v>73053185</v>
      </c>
      <c r="S3122" s="121" t="s">
        <v>11132</v>
      </c>
      <c r="T3122" s="199">
        <v>43570</v>
      </c>
      <c r="U3122" s="199">
        <v>43581</v>
      </c>
      <c r="V3122" s="200" t="s">
        <v>4635</v>
      </c>
      <c r="W3122" s="200" t="s">
        <v>4634</v>
      </c>
      <c r="X3122" s="200" t="s">
        <v>4635</v>
      </c>
    </row>
    <row r="3123" spans="1:24" ht="22.5" x14ac:dyDescent="0.2">
      <c r="A3123" s="146">
        <v>0</v>
      </c>
      <c r="B3123" s="116">
        <f t="shared" si="102"/>
        <v>290.39999999999998</v>
      </c>
      <c r="C3123" s="190">
        <f t="shared" si="103"/>
        <v>0</v>
      </c>
      <c r="D3123" s="167" t="s">
        <v>1106</v>
      </c>
      <c r="E3123" s="117" t="s">
        <v>12754</v>
      </c>
      <c r="F3123" s="118" t="s">
        <v>12755</v>
      </c>
      <c r="G3123" s="119" t="s">
        <v>13318</v>
      </c>
      <c r="H3123" s="117" t="s">
        <v>4127</v>
      </c>
      <c r="I3123" s="117">
        <v>1052</v>
      </c>
      <c r="J3123" s="117"/>
      <c r="K3123" s="120">
        <v>290.39999999999998</v>
      </c>
      <c r="L3123" s="121" t="s">
        <v>1136</v>
      </c>
      <c r="M3123" s="121" t="s">
        <v>891</v>
      </c>
      <c r="N3123" s="121">
        <v>2019</v>
      </c>
      <c r="O3123" s="121">
        <v>108</v>
      </c>
      <c r="P3123" s="121" t="s">
        <v>892</v>
      </c>
      <c r="Q3123" s="121" t="s">
        <v>895</v>
      </c>
      <c r="R3123" s="121">
        <v>73092278</v>
      </c>
      <c r="S3123" s="121" t="s">
        <v>14036</v>
      </c>
      <c r="T3123" s="199">
        <v>43759</v>
      </c>
      <c r="U3123" s="199">
        <v>43763</v>
      </c>
      <c r="V3123" s="200" t="s">
        <v>4635</v>
      </c>
      <c r="W3123" s="200" t="s">
        <v>4634</v>
      </c>
      <c r="X3123" s="200" t="s">
        <v>4635</v>
      </c>
    </row>
    <row r="3124" spans="1:24" ht="22.5" x14ac:dyDescent="0.2">
      <c r="A3124" s="146">
        <v>0</v>
      </c>
      <c r="B3124" s="116">
        <f t="shared" si="102"/>
        <v>701.32</v>
      </c>
      <c r="C3124" s="190">
        <f t="shared" si="103"/>
        <v>0</v>
      </c>
      <c r="D3124" s="167" t="s">
        <v>13956</v>
      </c>
      <c r="E3124" s="117" t="s">
        <v>3464</v>
      </c>
      <c r="F3124" s="118" t="s">
        <v>14037</v>
      </c>
      <c r="G3124" s="119" t="s">
        <v>3514</v>
      </c>
      <c r="H3124" s="117" t="s">
        <v>3465</v>
      </c>
      <c r="I3124" s="117">
        <v>1053</v>
      </c>
      <c r="J3124" s="117">
        <v>14</v>
      </c>
      <c r="K3124" s="120">
        <v>701.32</v>
      </c>
      <c r="L3124" s="121" t="s">
        <v>1136</v>
      </c>
      <c r="M3124" s="121" t="s">
        <v>3227</v>
      </c>
      <c r="N3124" s="121">
        <v>2020</v>
      </c>
      <c r="O3124" s="121">
        <v>304</v>
      </c>
      <c r="P3124" s="121" t="s">
        <v>1592</v>
      </c>
      <c r="Q3124" s="121" t="s">
        <v>895</v>
      </c>
      <c r="R3124" s="121">
        <v>73100199</v>
      </c>
      <c r="S3124" s="121" t="s">
        <v>3515</v>
      </c>
      <c r="T3124" s="199">
        <v>43466</v>
      </c>
      <c r="U3124" s="199"/>
      <c r="V3124" s="200" t="s">
        <v>4635</v>
      </c>
      <c r="W3124" s="200" t="s">
        <v>4634</v>
      </c>
      <c r="X3124" s="200" t="s">
        <v>4635</v>
      </c>
    </row>
    <row r="3125" spans="1:24" ht="22.5" x14ac:dyDescent="0.2">
      <c r="A3125" s="146">
        <v>0</v>
      </c>
      <c r="B3125" s="116">
        <f t="shared" si="102"/>
        <v>349.8</v>
      </c>
      <c r="C3125" s="190">
        <f t="shared" si="103"/>
        <v>0</v>
      </c>
      <c r="D3125" s="167"/>
      <c r="E3125" s="117" t="s">
        <v>11133</v>
      </c>
      <c r="F3125" s="118" t="s">
        <v>11134</v>
      </c>
      <c r="G3125" s="119" t="s">
        <v>11135</v>
      </c>
      <c r="H3125" s="117" t="s">
        <v>3465</v>
      </c>
      <c r="I3125" s="117">
        <v>1053</v>
      </c>
      <c r="J3125" s="117"/>
      <c r="K3125" s="120">
        <v>349.8</v>
      </c>
      <c r="L3125" s="121" t="s">
        <v>1136</v>
      </c>
      <c r="M3125" s="121" t="s">
        <v>891</v>
      </c>
      <c r="N3125" s="121">
        <v>2019</v>
      </c>
      <c r="O3125" s="121">
        <v>36</v>
      </c>
      <c r="P3125" s="121" t="s">
        <v>892</v>
      </c>
      <c r="Q3125" s="121" t="s">
        <v>777</v>
      </c>
      <c r="R3125" s="121">
        <v>73053195</v>
      </c>
      <c r="S3125" s="121" t="s">
        <v>11136</v>
      </c>
      <c r="T3125" s="199">
        <v>43634</v>
      </c>
      <c r="U3125" s="199">
        <v>43644</v>
      </c>
      <c r="V3125" s="200" t="s">
        <v>4635</v>
      </c>
      <c r="W3125" s="200" t="s">
        <v>4634</v>
      </c>
      <c r="X3125" s="200" t="s">
        <v>4635</v>
      </c>
    </row>
    <row r="3126" spans="1:24" x14ac:dyDescent="0.2">
      <c r="A3126" s="146">
        <v>0</v>
      </c>
      <c r="B3126" s="116">
        <f t="shared" si="102"/>
        <v>550</v>
      </c>
      <c r="C3126" s="190">
        <f t="shared" si="103"/>
        <v>0</v>
      </c>
      <c r="D3126" s="167" t="s">
        <v>1106</v>
      </c>
      <c r="E3126" s="117" t="s">
        <v>15458</v>
      </c>
      <c r="F3126" s="118" t="s">
        <v>15459</v>
      </c>
      <c r="G3126" s="119" t="s">
        <v>15460</v>
      </c>
      <c r="H3126" s="117" t="s">
        <v>3465</v>
      </c>
      <c r="I3126" s="117">
        <v>1053</v>
      </c>
      <c r="J3126" s="117"/>
      <c r="K3126" s="120">
        <v>550</v>
      </c>
      <c r="L3126" s="121" t="s">
        <v>1136</v>
      </c>
      <c r="M3126" s="121" t="s">
        <v>891</v>
      </c>
      <c r="N3126" s="121">
        <v>2020</v>
      </c>
      <c r="O3126" s="121">
        <v>144</v>
      </c>
      <c r="P3126" s="121" t="s">
        <v>1592</v>
      </c>
      <c r="Q3126" s="121" t="s">
        <v>527</v>
      </c>
      <c r="R3126" s="121">
        <v>73100502</v>
      </c>
      <c r="S3126" s="121" t="s">
        <v>15461</v>
      </c>
      <c r="T3126" s="199">
        <v>43846</v>
      </c>
      <c r="U3126" s="199">
        <v>43861</v>
      </c>
      <c r="V3126" s="200" t="s">
        <v>4635</v>
      </c>
      <c r="W3126" s="200" t="s">
        <v>4634</v>
      </c>
      <c r="X3126" s="200" t="s">
        <v>4635</v>
      </c>
    </row>
    <row r="3127" spans="1:24" x14ac:dyDescent="0.2">
      <c r="A3127" s="146">
        <v>0</v>
      </c>
      <c r="B3127" s="116">
        <f t="shared" si="102"/>
        <v>799.7</v>
      </c>
      <c r="C3127" s="190">
        <f t="shared" si="103"/>
        <v>0</v>
      </c>
      <c r="D3127" s="167" t="s">
        <v>1106</v>
      </c>
      <c r="E3127" s="117" t="s">
        <v>15462</v>
      </c>
      <c r="F3127" s="118" t="s">
        <v>15463</v>
      </c>
      <c r="G3127" s="119" t="s">
        <v>15464</v>
      </c>
      <c r="H3127" s="117" t="s">
        <v>3465</v>
      </c>
      <c r="I3127" s="117">
        <v>1053</v>
      </c>
      <c r="J3127" s="117"/>
      <c r="K3127" s="120">
        <v>799.7</v>
      </c>
      <c r="L3127" s="121" t="s">
        <v>1136</v>
      </c>
      <c r="M3127" s="121" t="s">
        <v>891</v>
      </c>
      <c r="N3127" s="121">
        <v>2020</v>
      </c>
      <c r="O3127" s="121">
        <v>184</v>
      </c>
      <c r="P3127" s="121" t="s">
        <v>1592</v>
      </c>
      <c r="Q3127" s="121" t="s">
        <v>527</v>
      </c>
      <c r="R3127" s="121">
        <v>73100493</v>
      </c>
      <c r="S3127" s="121" t="s">
        <v>15465</v>
      </c>
      <c r="T3127" s="199">
        <v>43846</v>
      </c>
      <c r="U3127" s="199">
        <v>43861</v>
      </c>
      <c r="V3127" s="200" t="s">
        <v>4634</v>
      </c>
      <c r="W3127" s="200" t="s">
        <v>4635</v>
      </c>
      <c r="X3127" s="200" t="s">
        <v>4635</v>
      </c>
    </row>
    <row r="3128" spans="1:24" ht="22.5" x14ac:dyDescent="0.2">
      <c r="A3128" s="146">
        <v>0</v>
      </c>
      <c r="B3128" s="116">
        <f t="shared" si="102"/>
        <v>190.3</v>
      </c>
      <c r="C3128" s="190">
        <f t="shared" si="103"/>
        <v>0</v>
      </c>
      <c r="D3128" s="167"/>
      <c r="E3128" s="117" t="s">
        <v>6820</v>
      </c>
      <c r="F3128" s="118" t="s">
        <v>13692</v>
      </c>
      <c r="G3128" s="119" t="s">
        <v>13693</v>
      </c>
      <c r="H3128" s="117" t="s">
        <v>3465</v>
      </c>
      <c r="I3128" s="117">
        <v>1053</v>
      </c>
      <c r="J3128" s="117"/>
      <c r="K3128" s="120">
        <v>190.3</v>
      </c>
      <c r="L3128" s="121" t="s">
        <v>1136</v>
      </c>
      <c r="M3128" s="121" t="s">
        <v>891</v>
      </c>
      <c r="N3128" s="121">
        <v>2018</v>
      </c>
      <c r="O3128" s="121">
        <v>52</v>
      </c>
      <c r="P3128" s="121" t="s">
        <v>892</v>
      </c>
      <c r="Q3128" s="121" t="s">
        <v>895</v>
      </c>
      <c r="R3128" s="121">
        <v>72963440</v>
      </c>
      <c r="S3128" s="121" t="s">
        <v>7080</v>
      </c>
      <c r="T3128" s="199">
        <v>43131</v>
      </c>
      <c r="U3128" s="199">
        <v>43147</v>
      </c>
      <c r="V3128" s="200" t="s">
        <v>4634</v>
      </c>
      <c r="W3128" s="200" t="s">
        <v>4634</v>
      </c>
      <c r="X3128" s="200" t="s">
        <v>4635</v>
      </c>
    </row>
    <row r="3129" spans="1:24" ht="22.5" x14ac:dyDescent="0.2">
      <c r="A3129" s="146">
        <v>0</v>
      </c>
      <c r="B3129" s="116">
        <f t="shared" si="102"/>
        <v>209</v>
      </c>
      <c r="C3129" s="190">
        <f t="shared" si="103"/>
        <v>0</v>
      </c>
      <c r="D3129" s="167" t="s">
        <v>1106</v>
      </c>
      <c r="E3129" s="117" t="s">
        <v>6820</v>
      </c>
      <c r="F3129" s="118" t="s">
        <v>15466</v>
      </c>
      <c r="G3129" s="119" t="s">
        <v>11501</v>
      </c>
      <c r="H3129" s="117" t="s">
        <v>3465</v>
      </c>
      <c r="I3129" s="117">
        <v>1053</v>
      </c>
      <c r="J3129" s="117"/>
      <c r="K3129" s="120">
        <v>209</v>
      </c>
      <c r="L3129" s="121" t="s">
        <v>1136</v>
      </c>
      <c r="M3129" s="121" t="s">
        <v>891</v>
      </c>
      <c r="N3129" s="121">
        <v>2020</v>
      </c>
      <c r="O3129" s="121">
        <v>52</v>
      </c>
      <c r="P3129" s="121" t="s">
        <v>892</v>
      </c>
      <c r="Q3129" s="121" t="s">
        <v>895</v>
      </c>
      <c r="R3129" s="121">
        <v>73100351</v>
      </c>
      <c r="S3129" s="121" t="s">
        <v>7080</v>
      </c>
      <c r="T3129" s="199">
        <v>43846</v>
      </c>
      <c r="U3129" s="199">
        <v>43854</v>
      </c>
      <c r="V3129" s="200" t="s">
        <v>4635</v>
      </c>
      <c r="W3129" s="200" t="s">
        <v>4634</v>
      </c>
      <c r="X3129" s="200" t="s">
        <v>4635</v>
      </c>
    </row>
    <row r="3130" spans="1:24" ht="22.5" x14ac:dyDescent="0.2">
      <c r="A3130" s="146">
        <v>0</v>
      </c>
      <c r="B3130" s="116">
        <f t="shared" si="102"/>
        <v>550</v>
      </c>
      <c r="C3130" s="190">
        <f t="shared" si="103"/>
        <v>0</v>
      </c>
      <c r="D3130" s="167"/>
      <c r="E3130" s="117" t="s">
        <v>5106</v>
      </c>
      <c r="F3130" s="118" t="s">
        <v>5107</v>
      </c>
      <c r="G3130" s="119" t="s">
        <v>5224</v>
      </c>
      <c r="H3130" s="117" t="s">
        <v>3465</v>
      </c>
      <c r="I3130" s="117">
        <v>1053</v>
      </c>
      <c r="J3130" s="117"/>
      <c r="K3130" s="120">
        <v>550</v>
      </c>
      <c r="L3130" s="121" t="s">
        <v>1136</v>
      </c>
      <c r="M3130" s="121" t="s">
        <v>891</v>
      </c>
      <c r="N3130" s="121">
        <v>2017</v>
      </c>
      <c r="O3130" s="121">
        <v>240</v>
      </c>
      <c r="P3130" s="121" t="s">
        <v>1592</v>
      </c>
      <c r="Q3130" s="121" t="s">
        <v>895</v>
      </c>
      <c r="R3130" s="121">
        <v>72912130</v>
      </c>
      <c r="S3130" s="121" t="s">
        <v>5259</v>
      </c>
      <c r="T3130" s="199">
        <v>42803</v>
      </c>
      <c r="U3130" s="199">
        <v>42818</v>
      </c>
      <c r="V3130" s="200" t="s">
        <v>4635</v>
      </c>
      <c r="W3130" s="200" t="s">
        <v>4634</v>
      </c>
      <c r="X3130" s="200" t="s">
        <v>4634</v>
      </c>
    </row>
    <row r="3131" spans="1:24" ht="22.5" x14ac:dyDescent="0.2">
      <c r="A3131" s="146">
        <v>0</v>
      </c>
      <c r="B3131" s="116">
        <f t="shared" si="102"/>
        <v>220</v>
      </c>
      <c r="C3131" s="190">
        <f t="shared" si="103"/>
        <v>0</v>
      </c>
      <c r="D3131" s="167"/>
      <c r="E3131" s="117" t="s">
        <v>11133</v>
      </c>
      <c r="F3131" s="118" t="s">
        <v>11737</v>
      </c>
      <c r="G3131" s="119" t="s">
        <v>12085</v>
      </c>
      <c r="H3131" s="117" t="s">
        <v>3465</v>
      </c>
      <c r="I3131" s="117">
        <v>1053</v>
      </c>
      <c r="J3131" s="117"/>
      <c r="K3131" s="120">
        <v>220</v>
      </c>
      <c r="L3131" s="121" t="s">
        <v>1136</v>
      </c>
      <c r="M3131" s="121" t="s">
        <v>891</v>
      </c>
      <c r="N3131" s="121">
        <v>2019</v>
      </c>
      <c r="O3131" s="121">
        <v>72</v>
      </c>
      <c r="P3131" s="121" t="s">
        <v>892</v>
      </c>
      <c r="Q3131" s="121" t="s">
        <v>895</v>
      </c>
      <c r="R3131" s="121">
        <v>73070972</v>
      </c>
      <c r="S3131" s="121" t="s">
        <v>12086</v>
      </c>
      <c r="T3131" s="199">
        <v>43669</v>
      </c>
      <c r="U3131" s="199">
        <v>43672</v>
      </c>
      <c r="V3131" s="200" t="s">
        <v>4635</v>
      </c>
      <c r="W3131" s="200" t="s">
        <v>4634</v>
      </c>
      <c r="X3131" s="200" t="s">
        <v>4635</v>
      </c>
    </row>
    <row r="3132" spans="1:24" ht="22.5" x14ac:dyDescent="0.2">
      <c r="A3132" s="146">
        <v>0</v>
      </c>
      <c r="B3132" s="116">
        <f t="shared" si="102"/>
        <v>737</v>
      </c>
      <c r="C3132" s="190">
        <f t="shared" si="103"/>
        <v>0</v>
      </c>
      <c r="D3132" s="167"/>
      <c r="E3132" s="117" t="s">
        <v>5812</v>
      </c>
      <c r="F3132" s="118" t="s">
        <v>8077</v>
      </c>
      <c r="G3132" s="119" t="s">
        <v>5813</v>
      </c>
      <c r="H3132" s="117" t="s">
        <v>5814</v>
      </c>
      <c r="I3132" s="117">
        <v>1055</v>
      </c>
      <c r="J3132" s="117"/>
      <c r="K3132" s="120">
        <v>737</v>
      </c>
      <c r="L3132" s="121" t="s">
        <v>1136</v>
      </c>
      <c r="M3132" s="121" t="s">
        <v>891</v>
      </c>
      <c r="N3132" s="121">
        <v>2018</v>
      </c>
      <c r="O3132" s="121">
        <v>304</v>
      </c>
      <c r="P3132" s="121" t="s">
        <v>1592</v>
      </c>
      <c r="Q3132" s="121" t="s">
        <v>1593</v>
      </c>
      <c r="R3132" s="121">
        <v>72998136</v>
      </c>
      <c r="S3132" s="121" t="s">
        <v>5989</v>
      </c>
      <c r="T3132" s="199">
        <v>43294</v>
      </c>
      <c r="U3132" s="199">
        <v>43304</v>
      </c>
      <c r="V3132" s="200" t="s">
        <v>4634</v>
      </c>
      <c r="W3132" s="200" t="s">
        <v>4635</v>
      </c>
      <c r="X3132" s="200" t="s">
        <v>4635</v>
      </c>
    </row>
    <row r="3133" spans="1:24" ht="22.5" x14ac:dyDescent="0.2">
      <c r="A3133" s="146">
        <v>0</v>
      </c>
      <c r="B3133" s="116">
        <f t="shared" si="102"/>
        <v>850.3</v>
      </c>
      <c r="C3133" s="190">
        <f t="shared" si="103"/>
        <v>0</v>
      </c>
      <c r="D3133" s="167"/>
      <c r="E3133" s="117" t="s">
        <v>8678</v>
      </c>
      <c r="F3133" s="118" t="s">
        <v>10178</v>
      </c>
      <c r="G3133" s="119" t="s">
        <v>10179</v>
      </c>
      <c r="H3133" s="117" t="s">
        <v>4774</v>
      </c>
      <c r="I3133" s="117">
        <v>1056</v>
      </c>
      <c r="J3133" s="117"/>
      <c r="K3133" s="120">
        <v>850.3</v>
      </c>
      <c r="L3133" s="121" t="s">
        <v>1136</v>
      </c>
      <c r="M3133" s="121" t="s">
        <v>891</v>
      </c>
      <c r="N3133" s="121">
        <v>2019</v>
      </c>
      <c r="O3133" s="121">
        <v>220</v>
      </c>
      <c r="P3133" s="121" t="s">
        <v>892</v>
      </c>
      <c r="Q3133" s="121" t="s">
        <v>777</v>
      </c>
      <c r="R3133" s="121">
        <v>73038425</v>
      </c>
      <c r="S3133" s="121" t="s">
        <v>10180</v>
      </c>
      <c r="T3133" s="199">
        <v>43530</v>
      </c>
      <c r="U3133" s="199">
        <v>43553</v>
      </c>
      <c r="V3133" s="200" t="s">
        <v>4635</v>
      </c>
      <c r="W3133" s="200" t="s">
        <v>4634</v>
      </c>
      <c r="X3133" s="200" t="s">
        <v>4635</v>
      </c>
    </row>
    <row r="3134" spans="1:24" ht="22.5" x14ac:dyDescent="0.2">
      <c r="A3134" s="146">
        <v>0</v>
      </c>
      <c r="B3134" s="116">
        <f t="shared" si="102"/>
        <v>799.7</v>
      </c>
      <c r="C3134" s="190">
        <f t="shared" si="103"/>
        <v>0</v>
      </c>
      <c r="D3134" s="167"/>
      <c r="E3134" s="117" t="s">
        <v>8678</v>
      </c>
      <c r="F3134" s="118" t="s">
        <v>8679</v>
      </c>
      <c r="G3134" s="119" t="s">
        <v>8846</v>
      </c>
      <c r="H3134" s="117" t="s">
        <v>4774</v>
      </c>
      <c r="I3134" s="117">
        <v>1056</v>
      </c>
      <c r="J3134" s="117"/>
      <c r="K3134" s="120">
        <v>799.7</v>
      </c>
      <c r="L3134" s="121" t="s">
        <v>1136</v>
      </c>
      <c r="M3134" s="121" t="s">
        <v>891</v>
      </c>
      <c r="N3134" s="121">
        <v>2019</v>
      </c>
      <c r="O3134" s="121">
        <v>196</v>
      </c>
      <c r="P3134" s="121" t="s">
        <v>6265</v>
      </c>
      <c r="Q3134" s="121" t="s">
        <v>777</v>
      </c>
      <c r="R3134" s="121">
        <v>73026246</v>
      </c>
      <c r="S3134" s="121" t="s">
        <v>12249</v>
      </c>
      <c r="T3134" s="199">
        <v>43431</v>
      </c>
      <c r="U3134" s="199">
        <v>43434</v>
      </c>
      <c r="V3134" s="200" t="s">
        <v>4635</v>
      </c>
      <c r="W3134" s="200" t="s">
        <v>4634</v>
      </c>
      <c r="X3134" s="200" t="s">
        <v>4635</v>
      </c>
    </row>
    <row r="3135" spans="1:24" x14ac:dyDescent="0.2">
      <c r="A3135" s="146">
        <v>0</v>
      </c>
      <c r="B3135" s="116">
        <f t="shared" si="102"/>
        <v>576.4</v>
      </c>
      <c r="C3135" s="190">
        <f t="shared" si="103"/>
        <v>0</v>
      </c>
      <c r="D3135" s="167"/>
      <c r="E3135" s="117" t="s">
        <v>7352</v>
      </c>
      <c r="F3135" s="118" t="s">
        <v>7353</v>
      </c>
      <c r="G3135" s="119" t="s">
        <v>7520</v>
      </c>
      <c r="H3135" s="117" t="s">
        <v>4774</v>
      </c>
      <c r="I3135" s="117">
        <v>1056</v>
      </c>
      <c r="J3135" s="117"/>
      <c r="K3135" s="120">
        <v>576.4</v>
      </c>
      <c r="L3135" s="121" t="s">
        <v>1136</v>
      </c>
      <c r="M3135" s="121" t="s">
        <v>891</v>
      </c>
      <c r="N3135" s="121">
        <v>2018</v>
      </c>
      <c r="O3135" s="121">
        <v>144</v>
      </c>
      <c r="P3135" s="121" t="s">
        <v>892</v>
      </c>
      <c r="Q3135" s="121" t="s">
        <v>777</v>
      </c>
      <c r="R3135" s="121">
        <v>72984729</v>
      </c>
      <c r="S3135" s="121" t="s">
        <v>7521</v>
      </c>
      <c r="T3135" s="199">
        <v>43271</v>
      </c>
      <c r="U3135" s="199">
        <v>43280</v>
      </c>
      <c r="V3135" s="200" t="s">
        <v>4635</v>
      </c>
      <c r="W3135" s="200" t="s">
        <v>4634</v>
      </c>
      <c r="X3135" s="200" t="s">
        <v>4635</v>
      </c>
    </row>
    <row r="3136" spans="1:24" ht="22.5" x14ac:dyDescent="0.2">
      <c r="A3136" s="146">
        <v>0</v>
      </c>
      <c r="B3136" s="116">
        <f t="shared" si="102"/>
        <v>249.7</v>
      </c>
      <c r="C3136" s="190">
        <f t="shared" si="103"/>
        <v>0</v>
      </c>
      <c r="D3136" s="167" t="s">
        <v>1106</v>
      </c>
      <c r="E3136" s="117" t="s">
        <v>12721</v>
      </c>
      <c r="F3136" s="118" t="s">
        <v>12722</v>
      </c>
      <c r="G3136" s="119" t="s">
        <v>13295</v>
      </c>
      <c r="H3136" s="117" t="s">
        <v>4774</v>
      </c>
      <c r="I3136" s="117">
        <v>1056</v>
      </c>
      <c r="J3136" s="117"/>
      <c r="K3136" s="120">
        <v>249.7</v>
      </c>
      <c r="L3136" s="121" t="s">
        <v>1136</v>
      </c>
      <c r="M3136" s="121" t="s">
        <v>891</v>
      </c>
      <c r="N3136" s="121">
        <v>2020</v>
      </c>
      <c r="O3136" s="121">
        <v>72</v>
      </c>
      <c r="P3136" s="121" t="s">
        <v>892</v>
      </c>
      <c r="Q3136" s="121" t="s">
        <v>895</v>
      </c>
      <c r="R3136" s="121">
        <v>73092274</v>
      </c>
      <c r="S3136" s="121" t="s">
        <v>13661</v>
      </c>
      <c r="T3136" s="199">
        <v>43817</v>
      </c>
      <c r="U3136" s="199">
        <v>43826</v>
      </c>
      <c r="V3136" s="200" t="s">
        <v>4635</v>
      </c>
      <c r="W3136" s="200" t="s">
        <v>4634</v>
      </c>
      <c r="X3136" s="200" t="s">
        <v>4635</v>
      </c>
    </row>
    <row r="3137" spans="1:24" ht="22.5" x14ac:dyDescent="0.2">
      <c r="A3137" s="146">
        <v>0</v>
      </c>
      <c r="B3137" s="116">
        <f t="shared" ref="B3137:B3198" si="104">K3137-K3137*$C$14</f>
        <v>300.3</v>
      </c>
      <c r="C3137" s="190">
        <f t="shared" ref="C3137:C3198" si="105">A3137*B3137</f>
        <v>0</v>
      </c>
      <c r="D3137" s="167"/>
      <c r="E3137" s="117" t="s">
        <v>4122</v>
      </c>
      <c r="F3137" s="118" t="s">
        <v>10181</v>
      </c>
      <c r="G3137" s="119" t="s">
        <v>10182</v>
      </c>
      <c r="H3137" s="117" t="s">
        <v>4774</v>
      </c>
      <c r="I3137" s="117">
        <v>1056</v>
      </c>
      <c r="J3137" s="117"/>
      <c r="K3137" s="120">
        <v>300.3</v>
      </c>
      <c r="L3137" s="121" t="s">
        <v>1136</v>
      </c>
      <c r="M3137" s="121" t="s">
        <v>891</v>
      </c>
      <c r="N3137" s="121">
        <v>2019</v>
      </c>
      <c r="O3137" s="121">
        <v>116</v>
      </c>
      <c r="P3137" s="121" t="s">
        <v>892</v>
      </c>
      <c r="Q3137" s="121" t="s">
        <v>895</v>
      </c>
      <c r="R3137" s="121">
        <v>73038430</v>
      </c>
      <c r="S3137" s="121" t="s">
        <v>10183</v>
      </c>
      <c r="T3137" s="199">
        <v>43502</v>
      </c>
      <c r="U3137" s="199">
        <v>43504</v>
      </c>
      <c r="V3137" s="200" t="s">
        <v>4635</v>
      </c>
      <c r="W3137" s="200" t="s">
        <v>4634</v>
      </c>
      <c r="X3137" s="200" t="s">
        <v>4635</v>
      </c>
    </row>
    <row r="3138" spans="1:24" ht="22.5" x14ac:dyDescent="0.2">
      <c r="A3138" s="146">
        <v>0</v>
      </c>
      <c r="B3138" s="116">
        <f t="shared" si="104"/>
        <v>300.3</v>
      </c>
      <c r="C3138" s="190">
        <f t="shared" si="105"/>
        <v>0</v>
      </c>
      <c r="D3138" s="167" t="s">
        <v>1106</v>
      </c>
      <c r="E3138" s="117" t="s">
        <v>4122</v>
      </c>
      <c r="F3138" s="118" t="s">
        <v>12920</v>
      </c>
      <c r="G3138" s="119" t="s">
        <v>12921</v>
      </c>
      <c r="H3138" s="117" t="s">
        <v>4774</v>
      </c>
      <c r="I3138" s="117">
        <v>1056</v>
      </c>
      <c r="J3138" s="117"/>
      <c r="K3138" s="120">
        <v>300.3</v>
      </c>
      <c r="L3138" s="121" t="s">
        <v>1136</v>
      </c>
      <c r="M3138" s="121" t="s">
        <v>891</v>
      </c>
      <c r="N3138" s="121">
        <v>2020</v>
      </c>
      <c r="O3138" s="121">
        <v>116</v>
      </c>
      <c r="P3138" s="121" t="s">
        <v>892</v>
      </c>
      <c r="Q3138" s="121" t="s">
        <v>895</v>
      </c>
      <c r="R3138" s="121">
        <v>73095932</v>
      </c>
      <c r="S3138" s="121" t="s">
        <v>10183</v>
      </c>
      <c r="T3138" s="199">
        <v>43783</v>
      </c>
      <c r="U3138" s="199">
        <v>43791</v>
      </c>
      <c r="V3138" s="200" t="s">
        <v>4635</v>
      </c>
      <c r="W3138" s="200" t="s">
        <v>4634</v>
      </c>
      <c r="X3138" s="200" t="s">
        <v>4635</v>
      </c>
    </row>
    <row r="3139" spans="1:24" ht="22.5" x14ac:dyDescent="0.2">
      <c r="A3139" s="146">
        <v>0</v>
      </c>
      <c r="B3139" s="116">
        <f t="shared" si="104"/>
        <v>449.9</v>
      </c>
      <c r="C3139" s="190">
        <f t="shared" si="105"/>
        <v>0</v>
      </c>
      <c r="D3139" s="167"/>
      <c r="E3139" s="117" t="s">
        <v>8680</v>
      </c>
      <c r="F3139" s="118" t="s">
        <v>8681</v>
      </c>
      <c r="G3139" s="119" t="s">
        <v>8847</v>
      </c>
      <c r="H3139" s="117" t="s">
        <v>4774</v>
      </c>
      <c r="I3139" s="117">
        <v>1056</v>
      </c>
      <c r="J3139" s="117"/>
      <c r="K3139" s="120">
        <v>449.9</v>
      </c>
      <c r="L3139" s="121" t="s">
        <v>1136</v>
      </c>
      <c r="M3139" s="121" t="s">
        <v>891</v>
      </c>
      <c r="N3139" s="121">
        <v>2019</v>
      </c>
      <c r="O3139" s="121">
        <v>80</v>
      </c>
      <c r="P3139" s="121" t="s">
        <v>6265</v>
      </c>
      <c r="Q3139" s="121" t="s">
        <v>777</v>
      </c>
      <c r="R3139" s="121">
        <v>73026249</v>
      </c>
      <c r="S3139" s="121" t="s">
        <v>8848</v>
      </c>
      <c r="T3139" s="199">
        <v>43431</v>
      </c>
      <c r="U3139" s="199">
        <v>43742</v>
      </c>
      <c r="V3139" s="200" t="s">
        <v>4634</v>
      </c>
      <c r="W3139" s="200" t="s">
        <v>4634</v>
      </c>
      <c r="X3139" s="200" t="s">
        <v>4635</v>
      </c>
    </row>
    <row r="3140" spans="1:24" ht="22.5" x14ac:dyDescent="0.2">
      <c r="A3140" s="146">
        <v>0</v>
      </c>
      <c r="B3140" s="116">
        <f t="shared" si="104"/>
        <v>119.9</v>
      </c>
      <c r="C3140" s="190">
        <f t="shared" si="105"/>
        <v>0</v>
      </c>
      <c r="D3140" s="167"/>
      <c r="E3140" s="117" t="s">
        <v>11298</v>
      </c>
      <c r="F3140" s="118" t="s">
        <v>11344</v>
      </c>
      <c r="G3140" s="119" t="s">
        <v>11345</v>
      </c>
      <c r="H3140" s="117" t="s">
        <v>4774</v>
      </c>
      <c r="I3140" s="117">
        <v>1056</v>
      </c>
      <c r="J3140" s="117">
        <v>20</v>
      </c>
      <c r="K3140" s="120">
        <v>119.9</v>
      </c>
      <c r="L3140" s="121" t="s">
        <v>1136</v>
      </c>
      <c r="M3140" s="121" t="s">
        <v>891</v>
      </c>
      <c r="N3140" s="121">
        <v>2016</v>
      </c>
      <c r="O3140" s="121">
        <v>96</v>
      </c>
      <c r="P3140" s="121" t="s">
        <v>892</v>
      </c>
      <c r="Q3140" s="121" t="s">
        <v>895</v>
      </c>
      <c r="R3140" s="121">
        <v>71066006</v>
      </c>
      <c r="S3140" s="121" t="s">
        <v>11301</v>
      </c>
      <c r="T3140" s="199">
        <v>42366</v>
      </c>
      <c r="U3140" s="199"/>
      <c r="V3140" s="200" t="s">
        <v>4635</v>
      </c>
      <c r="W3140" s="200" t="s">
        <v>4634</v>
      </c>
      <c r="X3140" s="200" t="s">
        <v>4635</v>
      </c>
    </row>
    <row r="3141" spans="1:24" ht="22.5" x14ac:dyDescent="0.2">
      <c r="A3141" s="146">
        <v>0</v>
      </c>
      <c r="B3141" s="116">
        <f t="shared" si="104"/>
        <v>300.3</v>
      </c>
      <c r="C3141" s="190">
        <f t="shared" si="105"/>
        <v>0</v>
      </c>
      <c r="D3141" s="167"/>
      <c r="E3141" s="117" t="s">
        <v>11298</v>
      </c>
      <c r="F3141" s="118" t="s">
        <v>11299</v>
      </c>
      <c r="G3141" s="119" t="s">
        <v>11300</v>
      </c>
      <c r="H3141" s="117" t="s">
        <v>4774</v>
      </c>
      <c r="I3141" s="117">
        <v>1056</v>
      </c>
      <c r="J3141" s="117">
        <v>20</v>
      </c>
      <c r="K3141" s="120">
        <v>300.3</v>
      </c>
      <c r="L3141" s="121" t="s">
        <v>1136</v>
      </c>
      <c r="M3141" s="121" t="s">
        <v>891</v>
      </c>
      <c r="N3141" s="121">
        <v>2019</v>
      </c>
      <c r="O3141" s="121">
        <v>96</v>
      </c>
      <c r="P3141" s="121" t="s">
        <v>892</v>
      </c>
      <c r="Q3141" s="121" t="s">
        <v>895</v>
      </c>
      <c r="R3141" s="121">
        <v>73064464</v>
      </c>
      <c r="S3141" s="121" t="s">
        <v>11301</v>
      </c>
      <c r="T3141" s="199">
        <v>43605</v>
      </c>
      <c r="U3141" s="199">
        <v>43605</v>
      </c>
      <c r="V3141" s="200" t="s">
        <v>4635</v>
      </c>
      <c r="W3141" s="200" t="s">
        <v>4634</v>
      </c>
      <c r="X3141" s="200" t="s">
        <v>4635</v>
      </c>
    </row>
    <row r="3142" spans="1:24" x14ac:dyDescent="0.2">
      <c r="A3142" s="146">
        <v>0</v>
      </c>
      <c r="B3142" s="116">
        <f t="shared" si="104"/>
        <v>510.4</v>
      </c>
      <c r="C3142" s="190">
        <f t="shared" si="105"/>
        <v>0</v>
      </c>
      <c r="D3142" s="167"/>
      <c r="E3142" s="117" t="s">
        <v>11721</v>
      </c>
      <c r="F3142" s="118" t="s">
        <v>11722</v>
      </c>
      <c r="G3142" s="119" t="s">
        <v>12060</v>
      </c>
      <c r="H3142" s="117" t="s">
        <v>4774</v>
      </c>
      <c r="I3142" s="117">
        <v>1056</v>
      </c>
      <c r="J3142" s="117"/>
      <c r="K3142" s="120">
        <v>510.4</v>
      </c>
      <c r="L3142" s="121" t="s">
        <v>1136</v>
      </c>
      <c r="M3142" s="121" t="s">
        <v>891</v>
      </c>
      <c r="N3142" s="121">
        <v>2019</v>
      </c>
      <c r="O3142" s="121">
        <v>176</v>
      </c>
      <c r="P3142" s="121" t="s">
        <v>1592</v>
      </c>
      <c r="Q3142" s="121" t="s">
        <v>895</v>
      </c>
      <c r="R3142" s="121">
        <v>73070964</v>
      </c>
      <c r="S3142" s="121" t="s">
        <v>12061</v>
      </c>
      <c r="T3142" s="199">
        <v>43698</v>
      </c>
      <c r="U3142" s="199">
        <v>43700</v>
      </c>
      <c r="V3142" s="200" t="s">
        <v>4635</v>
      </c>
      <c r="W3142" s="200" t="s">
        <v>4634</v>
      </c>
      <c r="X3142" s="200" t="s">
        <v>4635</v>
      </c>
    </row>
    <row r="3143" spans="1:24" ht="22.5" x14ac:dyDescent="0.2">
      <c r="A3143" s="146">
        <v>0</v>
      </c>
      <c r="B3143" s="116">
        <f t="shared" si="104"/>
        <v>650.1</v>
      </c>
      <c r="C3143" s="190">
        <f t="shared" si="105"/>
        <v>0</v>
      </c>
      <c r="D3143" s="167"/>
      <c r="E3143" s="117" t="s">
        <v>5105</v>
      </c>
      <c r="F3143" s="118" t="s">
        <v>5353</v>
      </c>
      <c r="G3143" s="119" t="s">
        <v>5473</v>
      </c>
      <c r="H3143" s="117" t="s">
        <v>4774</v>
      </c>
      <c r="I3143" s="117">
        <v>1056</v>
      </c>
      <c r="J3143" s="117"/>
      <c r="K3143" s="120">
        <v>650.1</v>
      </c>
      <c r="L3143" s="121" t="s">
        <v>1136</v>
      </c>
      <c r="M3143" s="121" t="s">
        <v>891</v>
      </c>
      <c r="N3143" s="121">
        <v>2017</v>
      </c>
      <c r="O3143" s="121">
        <v>468</v>
      </c>
      <c r="P3143" s="121" t="s">
        <v>1592</v>
      </c>
      <c r="Q3143" s="121" t="s">
        <v>895</v>
      </c>
      <c r="R3143" s="121">
        <v>72923817</v>
      </c>
      <c r="S3143" s="121" t="s">
        <v>6600</v>
      </c>
      <c r="T3143" s="199">
        <v>42905</v>
      </c>
      <c r="U3143" s="199">
        <v>42912</v>
      </c>
      <c r="V3143" s="200" t="s">
        <v>4635</v>
      </c>
      <c r="W3143" s="200" t="s">
        <v>4634</v>
      </c>
      <c r="X3143" s="200" t="s">
        <v>4635</v>
      </c>
    </row>
    <row r="3144" spans="1:24" ht="22.5" x14ac:dyDescent="0.2">
      <c r="A3144" s="146">
        <v>0</v>
      </c>
      <c r="B3144" s="116">
        <f t="shared" si="104"/>
        <v>750.2</v>
      </c>
      <c r="C3144" s="190">
        <f t="shared" si="105"/>
        <v>0</v>
      </c>
      <c r="D3144" s="167"/>
      <c r="E3144" s="117" t="s">
        <v>5105</v>
      </c>
      <c r="F3144" s="118" t="s">
        <v>11137</v>
      </c>
      <c r="G3144" s="119" t="s">
        <v>11138</v>
      </c>
      <c r="H3144" s="117" t="s">
        <v>4774</v>
      </c>
      <c r="I3144" s="117">
        <v>1056</v>
      </c>
      <c r="J3144" s="117"/>
      <c r="K3144" s="120">
        <v>750.2</v>
      </c>
      <c r="L3144" s="121" t="s">
        <v>1136</v>
      </c>
      <c r="M3144" s="121" t="s">
        <v>891</v>
      </c>
      <c r="N3144" s="121">
        <v>2019</v>
      </c>
      <c r="O3144" s="121">
        <v>468</v>
      </c>
      <c r="P3144" s="121" t="s">
        <v>1592</v>
      </c>
      <c r="Q3144" s="121" t="s">
        <v>895</v>
      </c>
      <c r="R3144" s="121">
        <v>73064466</v>
      </c>
      <c r="S3144" s="121" t="s">
        <v>6600</v>
      </c>
      <c r="T3144" s="199">
        <v>43605</v>
      </c>
      <c r="U3144" s="199">
        <v>43605</v>
      </c>
      <c r="V3144" s="200" t="s">
        <v>4635</v>
      </c>
      <c r="W3144" s="200" t="s">
        <v>4634</v>
      </c>
      <c r="X3144" s="200" t="s">
        <v>4635</v>
      </c>
    </row>
    <row r="3145" spans="1:24" ht="22.5" x14ac:dyDescent="0.2">
      <c r="A3145" s="146">
        <v>0</v>
      </c>
      <c r="B3145" s="116">
        <f t="shared" si="104"/>
        <v>750.2</v>
      </c>
      <c r="C3145" s="190">
        <f t="shared" si="105"/>
        <v>0</v>
      </c>
      <c r="D3145" s="167" t="s">
        <v>1106</v>
      </c>
      <c r="E3145" s="117" t="s">
        <v>5105</v>
      </c>
      <c r="F3145" s="118" t="s">
        <v>13937</v>
      </c>
      <c r="G3145" s="119" t="s">
        <v>13938</v>
      </c>
      <c r="H3145" s="117" t="s">
        <v>4774</v>
      </c>
      <c r="I3145" s="117">
        <v>1056</v>
      </c>
      <c r="J3145" s="117"/>
      <c r="K3145" s="120">
        <v>750.2</v>
      </c>
      <c r="L3145" s="121" t="s">
        <v>1136</v>
      </c>
      <c r="M3145" s="121" t="s">
        <v>891</v>
      </c>
      <c r="N3145" s="121">
        <v>2020</v>
      </c>
      <c r="O3145" s="121">
        <v>468</v>
      </c>
      <c r="P3145" s="121" t="s">
        <v>1592</v>
      </c>
      <c r="Q3145" s="121" t="s">
        <v>895</v>
      </c>
      <c r="R3145" s="121">
        <v>73100088</v>
      </c>
      <c r="S3145" s="121" t="s">
        <v>6600</v>
      </c>
      <c r="T3145" s="199">
        <v>43826</v>
      </c>
      <c r="U3145" s="199">
        <v>43826</v>
      </c>
      <c r="V3145" s="200" t="s">
        <v>4635</v>
      </c>
      <c r="W3145" s="200" t="s">
        <v>4634</v>
      </c>
      <c r="X3145" s="200" t="s">
        <v>4635</v>
      </c>
    </row>
    <row r="3146" spans="1:24" x14ac:dyDescent="0.2">
      <c r="A3146" s="146">
        <v>0</v>
      </c>
      <c r="B3146" s="116">
        <f t="shared" si="104"/>
        <v>800.8</v>
      </c>
      <c r="C3146" s="190">
        <f t="shared" si="105"/>
        <v>0</v>
      </c>
      <c r="D3146" s="167"/>
      <c r="E3146" s="117" t="s">
        <v>4765</v>
      </c>
      <c r="F3146" s="118" t="s">
        <v>13694</v>
      </c>
      <c r="G3146" s="119" t="s">
        <v>9016</v>
      </c>
      <c r="H3146" s="117" t="s">
        <v>4774</v>
      </c>
      <c r="I3146" s="117">
        <v>1056</v>
      </c>
      <c r="J3146" s="117"/>
      <c r="K3146" s="120">
        <v>800.8</v>
      </c>
      <c r="L3146" s="121" t="s">
        <v>1136</v>
      </c>
      <c r="M3146" s="121" t="s">
        <v>891</v>
      </c>
      <c r="N3146" s="121">
        <v>2017</v>
      </c>
      <c r="O3146" s="121">
        <v>472</v>
      </c>
      <c r="P3146" s="121" t="s">
        <v>1592</v>
      </c>
      <c r="Q3146" s="121" t="s">
        <v>895</v>
      </c>
      <c r="R3146" s="121">
        <v>72937592</v>
      </c>
      <c r="S3146" s="121" t="s">
        <v>9017</v>
      </c>
      <c r="T3146" s="199">
        <v>42963</v>
      </c>
      <c r="U3146" s="199">
        <v>42968</v>
      </c>
      <c r="V3146" s="200" t="s">
        <v>4635</v>
      </c>
      <c r="W3146" s="200" t="s">
        <v>4634</v>
      </c>
      <c r="X3146" s="200" t="s">
        <v>4635</v>
      </c>
    </row>
    <row r="3147" spans="1:24" x14ac:dyDescent="0.2">
      <c r="A3147" s="146">
        <v>0</v>
      </c>
      <c r="B3147" s="116">
        <f t="shared" si="104"/>
        <v>918.5</v>
      </c>
      <c r="C3147" s="190">
        <f t="shared" si="105"/>
        <v>0</v>
      </c>
      <c r="D3147" s="167"/>
      <c r="E3147" s="117" t="s">
        <v>4765</v>
      </c>
      <c r="F3147" s="118" t="s">
        <v>9015</v>
      </c>
      <c r="G3147" s="119" t="s">
        <v>9016</v>
      </c>
      <c r="H3147" s="117" t="s">
        <v>4774</v>
      </c>
      <c r="I3147" s="117">
        <v>1056</v>
      </c>
      <c r="J3147" s="117"/>
      <c r="K3147" s="120">
        <v>918.5</v>
      </c>
      <c r="L3147" s="121" t="s">
        <v>1136</v>
      </c>
      <c r="M3147" s="121" t="s">
        <v>891</v>
      </c>
      <c r="N3147" s="121">
        <v>2019</v>
      </c>
      <c r="O3147" s="121">
        <v>472</v>
      </c>
      <c r="P3147" s="121" t="s">
        <v>1592</v>
      </c>
      <c r="Q3147" s="121" t="s">
        <v>895</v>
      </c>
      <c r="R3147" s="121">
        <v>73025231</v>
      </c>
      <c r="S3147" s="121" t="s">
        <v>9017</v>
      </c>
      <c r="T3147" s="199">
        <v>43431</v>
      </c>
      <c r="U3147" s="199">
        <v>43441</v>
      </c>
      <c r="V3147" s="200" t="s">
        <v>4635</v>
      </c>
      <c r="W3147" s="200" t="s">
        <v>4634</v>
      </c>
      <c r="X3147" s="200" t="s">
        <v>4635</v>
      </c>
    </row>
    <row r="3148" spans="1:24" ht="22.5" x14ac:dyDescent="0.2">
      <c r="A3148" s="146">
        <v>0</v>
      </c>
      <c r="B3148" s="116">
        <f t="shared" si="104"/>
        <v>300.3</v>
      </c>
      <c r="C3148" s="190">
        <f t="shared" si="105"/>
        <v>0</v>
      </c>
      <c r="D3148" s="167"/>
      <c r="E3148" s="117" t="s">
        <v>6816</v>
      </c>
      <c r="F3148" s="118" t="s">
        <v>8685</v>
      </c>
      <c r="G3148" s="119" t="s">
        <v>8849</v>
      </c>
      <c r="H3148" s="117" t="s">
        <v>4774</v>
      </c>
      <c r="I3148" s="117">
        <v>1056</v>
      </c>
      <c r="J3148" s="117"/>
      <c r="K3148" s="120">
        <v>300.3</v>
      </c>
      <c r="L3148" s="121" t="s">
        <v>1136</v>
      </c>
      <c r="M3148" s="121" t="s">
        <v>891</v>
      </c>
      <c r="N3148" s="121">
        <v>2019</v>
      </c>
      <c r="O3148" s="121">
        <v>120</v>
      </c>
      <c r="P3148" s="121" t="s">
        <v>6265</v>
      </c>
      <c r="Q3148" s="121" t="s">
        <v>895</v>
      </c>
      <c r="R3148" s="121">
        <v>73026245</v>
      </c>
      <c r="S3148" s="121" t="s">
        <v>11484</v>
      </c>
      <c r="T3148" s="199">
        <v>43490</v>
      </c>
      <c r="U3148" s="199">
        <v>43644</v>
      </c>
      <c r="V3148" s="200" t="s">
        <v>4635</v>
      </c>
      <c r="W3148" s="200" t="s">
        <v>4634</v>
      </c>
      <c r="X3148" s="200" t="s">
        <v>4635</v>
      </c>
    </row>
    <row r="3149" spans="1:24" ht="22.5" x14ac:dyDescent="0.2">
      <c r="A3149" s="146">
        <v>0</v>
      </c>
      <c r="B3149" s="116">
        <f t="shared" si="104"/>
        <v>950.4</v>
      </c>
      <c r="C3149" s="190">
        <f t="shared" si="105"/>
        <v>0</v>
      </c>
      <c r="D3149" s="167"/>
      <c r="E3149" s="117" t="s">
        <v>4401</v>
      </c>
      <c r="F3149" s="118" t="s">
        <v>4519</v>
      </c>
      <c r="G3149" s="119" t="s">
        <v>4520</v>
      </c>
      <c r="H3149" s="117" t="s">
        <v>4774</v>
      </c>
      <c r="I3149" s="117">
        <v>1056</v>
      </c>
      <c r="J3149" s="117"/>
      <c r="K3149" s="120">
        <v>950.4</v>
      </c>
      <c r="L3149" s="121" t="s">
        <v>1136</v>
      </c>
      <c r="M3149" s="121" t="s">
        <v>891</v>
      </c>
      <c r="N3149" s="121">
        <v>2016</v>
      </c>
      <c r="O3149" s="121">
        <v>376</v>
      </c>
      <c r="P3149" s="121" t="s">
        <v>1592</v>
      </c>
      <c r="Q3149" s="121" t="s">
        <v>895</v>
      </c>
      <c r="R3149" s="121">
        <v>72869984</v>
      </c>
      <c r="S3149" s="121" t="s">
        <v>6601</v>
      </c>
      <c r="T3149" s="199">
        <v>42660</v>
      </c>
      <c r="U3149" s="199">
        <v>42653</v>
      </c>
      <c r="V3149" s="200" t="s">
        <v>4635</v>
      </c>
      <c r="W3149" s="200" t="s">
        <v>4634</v>
      </c>
      <c r="X3149" s="200" t="s">
        <v>4635</v>
      </c>
    </row>
    <row r="3150" spans="1:24" ht="22.5" x14ac:dyDescent="0.2">
      <c r="A3150" s="146">
        <v>0</v>
      </c>
      <c r="B3150" s="116">
        <f t="shared" si="104"/>
        <v>500.06</v>
      </c>
      <c r="C3150" s="190">
        <f t="shared" si="105"/>
        <v>0</v>
      </c>
      <c r="D3150" s="167"/>
      <c r="E3150" s="117" t="s">
        <v>3460</v>
      </c>
      <c r="F3150" s="118" t="s">
        <v>3461</v>
      </c>
      <c r="G3150" s="119" t="s">
        <v>3511</v>
      </c>
      <c r="H3150" s="117" t="s">
        <v>4774</v>
      </c>
      <c r="I3150" s="117">
        <v>1056</v>
      </c>
      <c r="J3150" s="117">
        <v>16</v>
      </c>
      <c r="K3150" s="120">
        <v>500.06</v>
      </c>
      <c r="L3150" s="121" t="s">
        <v>1136</v>
      </c>
      <c r="M3150" s="121" t="s">
        <v>891</v>
      </c>
      <c r="N3150" s="121">
        <v>2016</v>
      </c>
      <c r="O3150" s="121">
        <v>272</v>
      </c>
      <c r="P3150" s="121" t="s">
        <v>1592</v>
      </c>
      <c r="Q3150" s="121" t="s">
        <v>895</v>
      </c>
      <c r="R3150" s="121">
        <v>71064806</v>
      </c>
      <c r="S3150" s="121" t="s">
        <v>3512</v>
      </c>
      <c r="T3150" s="199">
        <v>42366</v>
      </c>
      <c r="U3150" s="199"/>
      <c r="V3150" s="200" t="s">
        <v>4634</v>
      </c>
      <c r="W3150" s="200" t="s">
        <v>4634</v>
      </c>
      <c r="X3150" s="200" t="s">
        <v>4635</v>
      </c>
    </row>
    <row r="3151" spans="1:24" ht="22.5" x14ac:dyDescent="0.2">
      <c r="A3151" s="146">
        <v>0</v>
      </c>
      <c r="B3151" s="116">
        <f t="shared" si="104"/>
        <v>950.4</v>
      </c>
      <c r="C3151" s="190">
        <f t="shared" si="105"/>
        <v>0</v>
      </c>
      <c r="D3151" s="167"/>
      <c r="E3151" s="117" t="s">
        <v>4397</v>
      </c>
      <c r="F3151" s="118" t="s">
        <v>12486</v>
      </c>
      <c r="G3151" s="119" t="s">
        <v>12487</v>
      </c>
      <c r="H3151" s="117" t="s">
        <v>4774</v>
      </c>
      <c r="I3151" s="117">
        <v>1056</v>
      </c>
      <c r="J3151" s="117"/>
      <c r="K3151" s="120">
        <v>950.4</v>
      </c>
      <c r="L3151" s="121" t="s">
        <v>1136</v>
      </c>
      <c r="M3151" s="121" t="s">
        <v>891</v>
      </c>
      <c r="N3151" s="121">
        <v>2016</v>
      </c>
      <c r="O3151" s="121">
        <v>364</v>
      </c>
      <c r="P3151" s="121" t="s">
        <v>1592</v>
      </c>
      <c r="Q3151" s="121" t="s">
        <v>895</v>
      </c>
      <c r="R3151" s="121">
        <v>72869997</v>
      </c>
      <c r="S3151" s="121" t="s">
        <v>5214</v>
      </c>
      <c r="T3151" s="199">
        <v>42620</v>
      </c>
      <c r="U3151" s="199">
        <v>42605</v>
      </c>
      <c r="V3151" s="200" t="s">
        <v>4635</v>
      </c>
      <c r="W3151" s="200" t="s">
        <v>4634</v>
      </c>
      <c r="X3151" s="200" t="s">
        <v>4635</v>
      </c>
    </row>
    <row r="3152" spans="1:24" ht="22.5" x14ac:dyDescent="0.2">
      <c r="A3152" s="146">
        <v>0</v>
      </c>
      <c r="B3152" s="116">
        <f t="shared" si="104"/>
        <v>1200.0999999999999</v>
      </c>
      <c r="C3152" s="190">
        <f t="shared" si="105"/>
        <v>0</v>
      </c>
      <c r="D3152" s="167"/>
      <c r="E3152" s="117" t="s">
        <v>4397</v>
      </c>
      <c r="F3152" s="118" t="s">
        <v>11302</v>
      </c>
      <c r="G3152" s="119" t="s">
        <v>11303</v>
      </c>
      <c r="H3152" s="117" t="s">
        <v>4774</v>
      </c>
      <c r="I3152" s="117">
        <v>1056</v>
      </c>
      <c r="J3152" s="117"/>
      <c r="K3152" s="120">
        <v>1200.0999999999999</v>
      </c>
      <c r="L3152" s="121" t="s">
        <v>1136</v>
      </c>
      <c r="M3152" s="121" t="s">
        <v>891</v>
      </c>
      <c r="N3152" s="121">
        <v>2019</v>
      </c>
      <c r="O3152" s="121">
        <v>364</v>
      </c>
      <c r="P3152" s="121" t="s">
        <v>1592</v>
      </c>
      <c r="Q3152" s="121" t="s">
        <v>895</v>
      </c>
      <c r="R3152" s="121">
        <v>73063386</v>
      </c>
      <c r="S3152" s="121" t="s">
        <v>5214</v>
      </c>
      <c r="T3152" s="199">
        <v>43634</v>
      </c>
      <c r="U3152" s="199">
        <v>43623</v>
      </c>
      <c r="V3152" s="200" t="s">
        <v>4635</v>
      </c>
      <c r="W3152" s="200" t="s">
        <v>4634</v>
      </c>
      <c r="X3152" s="200" t="s">
        <v>4635</v>
      </c>
    </row>
    <row r="3153" spans="1:24" ht="22.5" x14ac:dyDescent="0.2">
      <c r="A3153" s="146">
        <v>0</v>
      </c>
      <c r="B3153" s="116">
        <f t="shared" si="104"/>
        <v>528</v>
      </c>
      <c r="C3153" s="190">
        <f t="shared" si="105"/>
        <v>0</v>
      </c>
      <c r="D3153" s="167"/>
      <c r="E3153" s="117" t="s">
        <v>4775</v>
      </c>
      <c r="F3153" s="118" t="s">
        <v>7522</v>
      </c>
      <c r="G3153" s="119" t="s">
        <v>5216</v>
      </c>
      <c r="H3153" s="117" t="s">
        <v>4774</v>
      </c>
      <c r="I3153" s="117">
        <v>1056</v>
      </c>
      <c r="J3153" s="117"/>
      <c r="K3153" s="120">
        <v>528</v>
      </c>
      <c r="L3153" s="121" t="s">
        <v>1136</v>
      </c>
      <c r="M3153" s="121" t="s">
        <v>891</v>
      </c>
      <c r="N3153" s="121">
        <v>2018</v>
      </c>
      <c r="O3153" s="121">
        <v>208</v>
      </c>
      <c r="P3153" s="121" t="s">
        <v>1592</v>
      </c>
      <c r="Q3153" s="121" t="s">
        <v>895</v>
      </c>
      <c r="R3153" s="121">
        <v>72990006</v>
      </c>
      <c r="S3153" s="121" t="s">
        <v>6602</v>
      </c>
      <c r="T3153" s="199">
        <v>43215</v>
      </c>
      <c r="U3153" s="199">
        <v>43224</v>
      </c>
      <c r="V3153" s="200" t="s">
        <v>4635</v>
      </c>
      <c r="W3153" s="200" t="s">
        <v>4634</v>
      </c>
      <c r="X3153" s="200" t="s">
        <v>4635</v>
      </c>
    </row>
    <row r="3154" spans="1:24" ht="22.5" x14ac:dyDescent="0.2">
      <c r="A3154" s="146">
        <v>0</v>
      </c>
      <c r="B3154" s="116">
        <f t="shared" si="104"/>
        <v>579.70000000000005</v>
      </c>
      <c r="C3154" s="190">
        <f t="shared" si="105"/>
        <v>0</v>
      </c>
      <c r="D3154" s="167" t="s">
        <v>1106</v>
      </c>
      <c r="E3154" s="117" t="s">
        <v>4775</v>
      </c>
      <c r="F3154" s="118" t="s">
        <v>15467</v>
      </c>
      <c r="G3154" s="119" t="s">
        <v>3837</v>
      </c>
      <c r="H3154" s="117" t="s">
        <v>4774</v>
      </c>
      <c r="I3154" s="117">
        <v>1056</v>
      </c>
      <c r="J3154" s="117"/>
      <c r="K3154" s="120">
        <v>579.70000000000005</v>
      </c>
      <c r="L3154" s="121" t="s">
        <v>1136</v>
      </c>
      <c r="M3154" s="121" t="s">
        <v>891</v>
      </c>
      <c r="N3154" s="121">
        <v>2020</v>
      </c>
      <c r="O3154" s="121">
        <v>208</v>
      </c>
      <c r="P3154" s="121" t="s">
        <v>1592</v>
      </c>
      <c r="Q3154" s="121" t="s">
        <v>895</v>
      </c>
      <c r="R3154" s="121">
        <v>73100161</v>
      </c>
      <c r="S3154" s="121" t="s">
        <v>6602</v>
      </c>
      <c r="T3154" s="199">
        <v>43846</v>
      </c>
      <c r="U3154" s="199">
        <v>43854</v>
      </c>
      <c r="V3154" s="200" t="s">
        <v>4635</v>
      </c>
      <c r="W3154" s="200" t="s">
        <v>4634</v>
      </c>
      <c r="X3154" s="200" t="s">
        <v>4635</v>
      </c>
    </row>
    <row r="3155" spans="1:24" ht="22.5" x14ac:dyDescent="0.2">
      <c r="A3155" s="146">
        <v>0</v>
      </c>
      <c r="B3155" s="116">
        <f t="shared" si="104"/>
        <v>499.4</v>
      </c>
      <c r="C3155" s="190">
        <f t="shared" si="105"/>
        <v>0</v>
      </c>
      <c r="D3155" s="167"/>
      <c r="E3155" s="117" t="s">
        <v>4775</v>
      </c>
      <c r="F3155" s="118" t="s">
        <v>5102</v>
      </c>
      <c r="G3155" s="119" t="s">
        <v>5216</v>
      </c>
      <c r="H3155" s="117" t="s">
        <v>4774</v>
      </c>
      <c r="I3155" s="117">
        <v>1056</v>
      </c>
      <c r="J3155" s="117"/>
      <c r="K3155" s="120">
        <v>499.4</v>
      </c>
      <c r="L3155" s="121" t="s">
        <v>1136</v>
      </c>
      <c r="M3155" s="121" t="s">
        <v>891</v>
      </c>
      <c r="N3155" s="121">
        <v>2017</v>
      </c>
      <c r="O3155" s="121">
        <v>208</v>
      </c>
      <c r="P3155" s="121" t="s">
        <v>1592</v>
      </c>
      <c r="Q3155" s="121" t="s">
        <v>895</v>
      </c>
      <c r="R3155" s="121">
        <v>72912126</v>
      </c>
      <c r="S3155" s="121" t="s">
        <v>6602</v>
      </c>
      <c r="T3155" s="199">
        <v>42803</v>
      </c>
      <c r="U3155" s="199">
        <v>42818</v>
      </c>
      <c r="V3155" s="200" t="s">
        <v>4635</v>
      </c>
      <c r="W3155" s="200" t="s">
        <v>4634</v>
      </c>
      <c r="X3155" s="200" t="s">
        <v>4635</v>
      </c>
    </row>
    <row r="3156" spans="1:24" ht="22.5" x14ac:dyDescent="0.2">
      <c r="A3156" s="146">
        <v>0</v>
      </c>
      <c r="B3156" s="116">
        <f t="shared" si="104"/>
        <v>264</v>
      </c>
      <c r="C3156" s="190">
        <f t="shared" si="105"/>
        <v>0</v>
      </c>
      <c r="D3156" s="167"/>
      <c r="E3156" s="117" t="s">
        <v>4775</v>
      </c>
      <c r="F3156" s="118" t="s">
        <v>7887</v>
      </c>
      <c r="G3156" s="119" t="s">
        <v>4776</v>
      </c>
      <c r="H3156" s="117" t="s">
        <v>4774</v>
      </c>
      <c r="I3156" s="117">
        <v>1056</v>
      </c>
      <c r="J3156" s="117"/>
      <c r="K3156" s="120">
        <v>264</v>
      </c>
      <c r="L3156" s="121" t="s">
        <v>1136</v>
      </c>
      <c r="M3156" s="121" t="s">
        <v>891</v>
      </c>
      <c r="N3156" s="121">
        <v>2018</v>
      </c>
      <c r="O3156" s="121">
        <v>112</v>
      </c>
      <c r="P3156" s="121" t="s">
        <v>892</v>
      </c>
      <c r="Q3156" s="121" t="s">
        <v>895</v>
      </c>
      <c r="R3156" s="121">
        <v>72998223</v>
      </c>
      <c r="S3156" s="121" t="s">
        <v>4777</v>
      </c>
      <c r="T3156" s="199">
        <v>43271</v>
      </c>
      <c r="U3156" s="199">
        <v>43399</v>
      </c>
      <c r="V3156" s="200" t="s">
        <v>4635</v>
      </c>
      <c r="W3156" s="200" t="s">
        <v>4634</v>
      </c>
      <c r="X3156" s="200" t="s">
        <v>4635</v>
      </c>
    </row>
    <row r="3157" spans="1:24" ht="22.5" x14ac:dyDescent="0.2">
      <c r="A3157" s="146">
        <v>0</v>
      </c>
      <c r="B3157" s="116">
        <f t="shared" si="104"/>
        <v>499.4</v>
      </c>
      <c r="C3157" s="190">
        <f t="shared" si="105"/>
        <v>0</v>
      </c>
      <c r="D3157" s="167"/>
      <c r="E3157" s="117" t="s">
        <v>4775</v>
      </c>
      <c r="F3157" s="118" t="s">
        <v>5103</v>
      </c>
      <c r="G3157" s="119" t="s">
        <v>5217</v>
      </c>
      <c r="H3157" s="117" t="s">
        <v>4774</v>
      </c>
      <c r="I3157" s="117">
        <v>1056</v>
      </c>
      <c r="J3157" s="117"/>
      <c r="K3157" s="120">
        <v>499.4</v>
      </c>
      <c r="L3157" s="121" t="s">
        <v>1136</v>
      </c>
      <c r="M3157" s="121" t="s">
        <v>891</v>
      </c>
      <c r="N3157" s="121">
        <v>2017</v>
      </c>
      <c r="O3157" s="121">
        <v>188</v>
      </c>
      <c r="P3157" s="121" t="s">
        <v>1592</v>
      </c>
      <c r="Q3157" s="121" t="s">
        <v>895</v>
      </c>
      <c r="R3157" s="121">
        <v>72912127</v>
      </c>
      <c r="S3157" s="121" t="s">
        <v>5218</v>
      </c>
      <c r="T3157" s="199">
        <v>42803</v>
      </c>
      <c r="U3157" s="199">
        <v>42818</v>
      </c>
      <c r="V3157" s="200" t="s">
        <v>4635</v>
      </c>
      <c r="W3157" s="200" t="s">
        <v>4634</v>
      </c>
      <c r="X3157" s="200" t="s">
        <v>4635</v>
      </c>
    </row>
    <row r="3158" spans="1:24" ht="22.5" x14ac:dyDescent="0.2">
      <c r="A3158" s="146">
        <v>0</v>
      </c>
      <c r="B3158" s="116">
        <f t="shared" si="104"/>
        <v>579.70000000000005</v>
      </c>
      <c r="C3158" s="190">
        <f t="shared" si="105"/>
        <v>0</v>
      </c>
      <c r="D3158" s="167" t="s">
        <v>1106</v>
      </c>
      <c r="E3158" s="117" t="s">
        <v>4775</v>
      </c>
      <c r="F3158" s="118" t="s">
        <v>12396</v>
      </c>
      <c r="G3158" s="119" t="s">
        <v>12397</v>
      </c>
      <c r="H3158" s="117" t="s">
        <v>4774</v>
      </c>
      <c r="I3158" s="117">
        <v>1056</v>
      </c>
      <c r="J3158" s="117"/>
      <c r="K3158" s="120">
        <v>579.70000000000005</v>
      </c>
      <c r="L3158" s="121" t="s">
        <v>1136</v>
      </c>
      <c r="M3158" s="121" t="s">
        <v>891</v>
      </c>
      <c r="N3158" s="121">
        <v>2019</v>
      </c>
      <c r="O3158" s="121">
        <v>188</v>
      </c>
      <c r="P3158" s="121" t="s">
        <v>1592</v>
      </c>
      <c r="Q3158" s="121" t="s">
        <v>895</v>
      </c>
      <c r="R3158" s="121">
        <v>73090311</v>
      </c>
      <c r="S3158" s="121" t="s">
        <v>5218</v>
      </c>
      <c r="T3158" s="199">
        <v>43742</v>
      </c>
      <c r="U3158" s="199">
        <v>43742</v>
      </c>
      <c r="V3158" s="200" t="s">
        <v>4635</v>
      </c>
      <c r="W3158" s="200" t="s">
        <v>4634</v>
      </c>
      <c r="X3158" s="200" t="s">
        <v>4635</v>
      </c>
    </row>
    <row r="3159" spans="1:24" x14ac:dyDescent="0.2">
      <c r="A3159" s="146">
        <v>0</v>
      </c>
      <c r="B3159" s="116">
        <f t="shared" si="104"/>
        <v>638</v>
      </c>
      <c r="C3159" s="190">
        <f t="shared" si="105"/>
        <v>0</v>
      </c>
      <c r="D3159" s="167"/>
      <c r="E3159" s="117" t="s">
        <v>4956</v>
      </c>
      <c r="F3159" s="118" t="s">
        <v>13695</v>
      </c>
      <c r="G3159" s="119" t="s">
        <v>13696</v>
      </c>
      <c r="H3159" s="117" t="s">
        <v>4774</v>
      </c>
      <c r="I3159" s="117">
        <v>1056</v>
      </c>
      <c r="J3159" s="117"/>
      <c r="K3159" s="120">
        <v>638</v>
      </c>
      <c r="L3159" s="121" t="s">
        <v>1136</v>
      </c>
      <c r="M3159" s="121" t="s">
        <v>891</v>
      </c>
      <c r="N3159" s="121">
        <v>2018</v>
      </c>
      <c r="O3159" s="121">
        <v>320</v>
      </c>
      <c r="P3159" s="121" t="s">
        <v>1592</v>
      </c>
      <c r="Q3159" s="121" t="s">
        <v>895</v>
      </c>
      <c r="R3159" s="121">
        <v>72968778</v>
      </c>
      <c r="S3159" s="121" t="s">
        <v>4957</v>
      </c>
      <c r="T3159" s="199">
        <v>43153</v>
      </c>
      <c r="U3159" s="199">
        <v>43483</v>
      </c>
      <c r="V3159" s="200" t="s">
        <v>4635</v>
      </c>
      <c r="W3159" s="200" t="s">
        <v>4634</v>
      </c>
      <c r="X3159" s="200" t="s">
        <v>4635</v>
      </c>
    </row>
    <row r="3160" spans="1:24" x14ac:dyDescent="0.2">
      <c r="A3160" s="146">
        <v>0</v>
      </c>
      <c r="B3160" s="116">
        <f t="shared" si="104"/>
        <v>700.7</v>
      </c>
      <c r="C3160" s="190">
        <f t="shared" si="105"/>
        <v>0</v>
      </c>
      <c r="D3160" s="167"/>
      <c r="E3160" s="117" t="s">
        <v>4956</v>
      </c>
      <c r="F3160" s="118" t="s">
        <v>11139</v>
      </c>
      <c r="G3160" s="119" t="s">
        <v>11140</v>
      </c>
      <c r="H3160" s="117" t="s">
        <v>4774</v>
      </c>
      <c r="I3160" s="117">
        <v>1056</v>
      </c>
      <c r="J3160" s="117"/>
      <c r="K3160" s="120">
        <v>700.7</v>
      </c>
      <c r="L3160" s="121" t="s">
        <v>1136</v>
      </c>
      <c r="M3160" s="121" t="s">
        <v>891</v>
      </c>
      <c r="N3160" s="121">
        <v>2019</v>
      </c>
      <c r="O3160" s="121">
        <v>320</v>
      </c>
      <c r="P3160" s="121" t="s">
        <v>1592</v>
      </c>
      <c r="Q3160" s="121" t="s">
        <v>895</v>
      </c>
      <c r="R3160" s="121">
        <v>73051931</v>
      </c>
      <c r="S3160" s="121" t="s">
        <v>4957</v>
      </c>
      <c r="T3160" s="199">
        <v>43577</v>
      </c>
      <c r="U3160" s="199">
        <v>43651</v>
      </c>
      <c r="V3160" s="200" t="s">
        <v>4634</v>
      </c>
      <c r="W3160" s="200" t="s">
        <v>4634</v>
      </c>
      <c r="X3160" s="200" t="s">
        <v>4635</v>
      </c>
    </row>
    <row r="3161" spans="1:24" x14ac:dyDescent="0.2">
      <c r="A3161" s="146">
        <v>0</v>
      </c>
      <c r="B3161" s="116">
        <f t="shared" si="104"/>
        <v>700.7</v>
      </c>
      <c r="C3161" s="190">
        <f t="shared" si="105"/>
        <v>0</v>
      </c>
      <c r="D3161" s="167" t="s">
        <v>1106</v>
      </c>
      <c r="E3161" s="117" t="s">
        <v>4956</v>
      </c>
      <c r="F3161" s="118" t="s">
        <v>12922</v>
      </c>
      <c r="G3161" s="119" t="s">
        <v>12923</v>
      </c>
      <c r="H3161" s="117" t="s">
        <v>4774</v>
      </c>
      <c r="I3161" s="117">
        <v>1056</v>
      </c>
      <c r="J3161" s="117"/>
      <c r="K3161" s="120">
        <v>700.7</v>
      </c>
      <c r="L3161" s="121" t="s">
        <v>1136</v>
      </c>
      <c r="M3161" s="121" t="s">
        <v>891</v>
      </c>
      <c r="N3161" s="121">
        <v>2020</v>
      </c>
      <c r="O3161" s="121">
        <v>320</v>
      </c>
      <c r="P3161" s="121" t="s">
        <v>1592</v>
      </c>
      <c r="Q3161" s="121" t="s">
        <v>895</v>
      </c>
      <c r="R3161" s="121">
        <v>73096586</v>
      </c>
      <c r="S3161" s="121" t="s">
        <v>4957</v>
      </c>
      <c r="T3161" s="199">
        <v>43787</v>
      </c>
      <c r="U3161" s="199">
        <v>43798</v>
      </c>
      <c r="V3161" s="200" t="s">
        <v>4635</v>
      </c>
      <c r="W3161" s="200" t="s">
        <v>4634</v>
      </c>
      <c r="X3161" s="200" t="s">
        <v>4635</v>
      </c>
    </row>
    <row r="3162" spans="1:24" ht="22.5" x14ac:dyDescent="0.2">
      <c r="A3162" s="146">
        <v>0</v>
      </c>
      <c r="B3162" s="116">
        <f t="shared" si="104"/>
        <v>349.8</v>
      </c>
      <c r="C3162" s="190">
        <f t="shared" si="105"/>
        <v>0</v>
      </c>
      <c r="D3162" s="167"/>
      <c r="E3162" s="117" t="s">
        <v>8065</v>
      </c>
      <c r="F3162" s="118" t="s">
        <v>8066</v>
      </c>
      <c r="G3162" s="119" t="s">
        <v>8190</v>
      </c>
      <c r="H3162" s="117" t="s">
        <v>4774</v>
      </c>
      <c r="I3162" s="117">
        <v>1056</v>
      </c>
      <c r="J3162" s="117"/>
      <c r="K3162" s="120">
        <v>349.8</v>
      </c>
      <c r="L3162" s="121" t="s">
        <v>1136</v>
      </c>
      <c r="M3162" s="121" t="s">
        <v>891</v>
      </c>
      <c r="N3162" s="121">
        <v>2018</v>
      </c>
      <c r="O3162" s="121">
        <v>120</v>
      </c>
      <c r="P3162" s="121" t="s">
        <v>892</v>
      </c>
      <c r="Q3162" s="121" t="s">
        <v>895</v>
      </c>
      <c r="R3162" s="121">
        <v>73000653</v>
      </c>
      <c r="S3162" s="121" t="s">
        <v>12398</v>
      </c>
      <c r="T3162" s="199">
        <v>43327</v>
      </c>
      <c r="U3162" s="199">
        <v>43346</v>
      </c>
      <c r="V3162" s="200" t="s">
        <v>4635</v>
      </c>
      <c r="W3162" s="200" t="s">
        <v>4634</v>
      </c>
      <c r="X3162" s="200" t="s">
        <v>4635</v>
      </c>
    </row>
    <row r="3163" spans="1:24" x14ac:dyDescent="0.2">
      <c r="A3163" s="146">
        <v>0</v>
      </c>
      <c r="B3163" s="116">
        <f t="shared" si="104"/>
        <v>599.5</v>
      </c>
      <c r="C3163" s="190">
        <f t="shared" si="105"/>
        <v>0</v>
      </c>
      <c r="D3163" s="167" t="s">
        <v>13956</v>
      </c>
      <c r="E3163" s="117" t="s">
        <v>4778</v>
      </c>
      <c r="F3163" s="118" t="s">
        <v>15468</v>
      </c>
      <c r="G3163" s="119" t="s">
        <v>4779</v>
      </c>
      <c r="H3163" s="117" t="s">
        <v>4774</v>
      </c>
      <c r="I3163" s="117">
        <v>1056</v>
      </c>
      <c r="J3163" s="117"/>
      <c r="K3163" s="120">
        <v>599.5</v>
      </c>
      <c r="L3163" s="121" t="s">
        <v>1136</v>
      </c>
      <c r="M3163" s="121" t="s">
        <v>3228</v>
      </c>
      <c r="N3163" s="121">
        <v>2020</v>
      </c>
      <c r="O3163" s="121">
        <v>176</v>
      </c>
      <c r="P3163" s="121" t="s">
        <v>1592</v>
      </c>
      <c r="Q3163" s="121" t="s">
        <v>895</v>
      </c>
      <c r="R3163" s="121">
        <v>73112855</v>
      </c>
      <c r="S3163" s="121" t="s">
        <v>4780</v>
      </c>
      <c r="T3163" s="199">
        <v>43831</v>
      </c>
      <c r="U3163" s="199"/>
      <c r="V3163" s="200" t="s">
        <v>4635</v>
      </c>
      <c r="W3163" s="200" t="s">
        <v>4634</v>
      </c>
      <c r="X3163" s="200" t="s">
        <v>4635</v>
      </c>
    </row>
    <row r="3164" spans="1:24" ht="22.5" x14ac:dyDescent="0.2">
      <c r="A3164" s="146">
        <v>0</v>
      </c>
      <c r="B3164" s="116">
        <f t="shared" si="104"/>
        <v>1905.2</v>
      </c>
      <c r="C3164" s="190">
        <f t="shared" si="105"/>
        <v>0</v>
      </c>
      <c r="D3164" s="167" t="s">
        <v>1106</v>
      </c>
      <c r="E3164" s="117" t="s">
        <v>9011</v>
      </c>
      <c r="F3164" s="118" t="s">
        <v>15469</v>
      </c>
      <c r="G3164" s="119" t="s">
        <v>9012</v>
      </c>
      <c r="H3164" s="117" t="s">
        <v>4774</v>
      </c>
      <c r="I3164" s="117">
        <v>1056</v>
      </c>
      <c r="J3164" s="117"/>
      <c r="K3164" s="120">
        <v>1905.2</v>
      </c>
      <c r="L3164" s="121" t="s">
        <v>1136</v>
      </c>
      <c r="M3164" s="121" t="s">
        <v>891</v>
      </c>
      <c r="N3164" s="121">
        <v>2020</v>
      </c>
      <c r="O3164" s="121">
        <v>592</v>
      </c>
      <c r="P3164" s="121" t="s">
        <v>1592</v>
      </c>
      <c r="Q3164" s="121" t="s">
        <v>527</v>
      </c>
      <c r="R3164" s="121">
        <v>73100349</v>
      </c>
      <c r="S3164" s="121" t="s">
        <v>9013</v>
      </c>
      <c r="T3164" s="199">
        <v>43846</v>
      </c>
      <c r="U3164" s="199">
        <v>43854</v>
      </c>
      <c r="V3164" s="200" t="s">
        <v>4634</v>
      </c>
      <c r="W3164" s="200" t="s">
        <v>4634</v>
      </c>
      <c r="X3164" s="200" t="s">
        <v>4635</v>
      </c>
    </row>
    <row r="3165" spans="1:24" ht="22.5" x14ac:dyDescent="0.2">
      <c r="A3165" s="146">
        <v>0</v>
      </c>
      <c r="B3165" s="116">
        <f t="shared" si="104"/>
        <v>342.1</v>
      </c>
      <c r="C3165" s="190">
        <f t="shared" si="105"/>
        <v>0</v>
      </c>
      <c r="D3165" s="167"/>
      <c r="E3165" s="117" t="s">
        <v>7362</v>
      </c>
      <c r="F3165" s="118" t="s">
        <v>13697</v>
      </c>
      <c r="G3165" s="119" t="s">
        <v>13698</v>
      </c>
      <c r="H3165" s="117" t="s">
        <v>4774</v>
      </c>
      <c r="I3165" s="117">
        <v>1056</v>
      </c>
      <c r="J3165" s="117"/>
      <c r="K3165" s="120">
        <v>342.1</v>
      </c>
      <c r="L3165" s="121" t="s">
        <v>1136</v>
      </c>
      <c r="M3165" s="121" t="s">
        <v>891</v>
      </c>
      <c r="N3165" s="121">
        <v>2018</v>
      </c>
      <c r="O3165" s="121">
        <v>56</v>
      </c>
      <c r="P3165" s="121" t="s">
        <v>892</v>
      </c>
      <c r="Q3165" s="121" t="s">
        <v>777</v>
      </c>
      <c r="R3165" s="121">
        <v>72984730</v>
      </c>
      <c r="S3165" s="121" t="s">
        <v>11346</v>
      </c>
      <c r="T3165" s="199">
        <v>43242</v>
      </c>
      <c r="U3165" s="199">
        <v>43259</v>
      </c>
      <c r="V3165" s="200" t="s">
        <v>4635</v>
      </c>
      <c r="W3165" s="200" t="s">
        <v>4634</v>
      </c>
      <c r="X3165" s="200" t="s">
        <v>4635</v>
      </c>
    </row>
    <row r="3166" spans="1:24" ht="22.5" x14ac:dyDescent="0.2">
      <c r="A3166" s="146">
        <v>0</v>
      </c>
      <c r="B3166" s="116">
        <f t="shared" si="104"/>
        <v>376.2</v>
      </c>
      <c r="C3166" s="190">
        <f t="shared" si="105"/>
        <v>0</v>
      </c>
      <c r="D3166" s="167"/>
      <c r="E3166" s="117" t="s">
        <v>7362</v>
      </c>
      <c r="F3166" s="118" t="s">
        <v>11502</v>
      </c>
      <c r="G3166" s="119" t="s">
        <v>11503</v>
      </c>
      <c r="H3166" s="117" t="s">
        <v>4774</v>
      </c>
      <c r="I3166" s="117">
        <v>1056</v>
      </c>
      <c r="J3166" s="117"/>
      <c r="K3166" s="120">
        <v>376.2</v>
      </c>
      <c r="L3166" s="121" t="s">
        <v>1136</v>
      </c>
      <c r="M3166" s="121" t="s">
        <v>891</v>
      </c>
      <c r="N3166" s="121">
        <v>2019</v>
      </c>
      <c r="O3166" s="121">
        <v>56</v>
      </c>
      <c r="P3166" s="121" t="s">
        <v>892</v>
      </c>
      <c r="Q3166" s="121" t="s">
        <v>777</v>
      </c>
      <c r="R3166" s="121">
        <v>73063425</v>
      </c>
      <c r="S3166" s="121" t="s">
        <v>11346</v>
      </c>
      <c r="T3166" s="199">
        <v>43634</v>
      </c>
      <c r="U3166" s="199">
        <v>43644</v>
      </c>
      <c r="V3166" s="200" t="s">
        <v>4635</v>
      </c>
      <c r="W3166" s="200" t="s">
        <v>4634</v>
      </c>
      <c r="X3166" s="200" t="s">
        <v>4635</v>
      </c>
    </row>
    <row r="3167" spans="1:24" x14ac:dyDescent="0.2">
      <c r="A3167" s="146">
        <v>0</v>
      </c>
      <c r="B3167" s="116">
        <f t="shared" si="104"/>
        <v>579.70000000000005</v>
      </c>
      <c r="C3167" s="190">
        <f t="shared" si="105"/>
        <v>0</v>
      </c>
      <c r="D3167" s="167" t="s">
        <v>1106</v>
      </c>
      <c r="E3167" s="117" t="s">
        <v>4765</v>
      </c>
      <c r="F3167" s="118" t="s">
        <v>12758</v>
      </c>
      <c r="G3167" s="119" t="s">
        <v>12759</v>
      </c>
      <c r="H3167" s="117" t="s">
        <v>4774</v>
      </c>
      <c r="I3167" s="117">
        <v>1056</v>
      </c>
      <c r="J3167" s="117"/>
      <c r="K3167" s="120">
        <v>579.70000000000005</v>
      </c>
      <c r="L3167" s="121" t="s">
        <v>1136</v>
      </c>
      <c r="M3167" s="121" t="s">
        <v>891</v>
      </c>
      <c r="N3167" s="121">
        <v>2020</v>
      </c>
      <c r="O3167" s="121">
        <v>184</v>
      </c>
      <c r="P3167" s="121" t="s">
        <v>1592</v>
      </c>
      <c r="Q3167" s="121" t="s">
        <v>895</v>
      </c>
      <c r="R3167" s="121">
        <v>73092315</v>
      </c>
      <c r="S3167" s="121" t="s">
        <v>6603</v>
      </c>
      <c r="T3167" s="199">
        <v>43759</v>
      </c>
      <c r="U3167" s="199">
        <v>43770</v>
      </c>
      <c r="V3167" s="200" t="s">
        <v>4635</v>
      </c>
      <c r="W3167" s="200" t="s">
        <v>4634</v>
      </c>
      <c r="X3167" s="200" t="s">
        <v>4635</v>
      </c>
    </row>
    <row r="3168" spans="1:24" x14ac:dyDescent="0.2">
      <c r="A3168" s="146">
        <v>0</v>
      </c>
      <c r="B3168" s="116">
        <f t="shared" si="104"/>
        <v>400.4</v>
      </c>
      <c r="C3168" s="190">
        <f t="shared" si="105"/>
        <v>0</v>
      </c>
      <c r="D3168" s="167"/>
      <c r="E3168" s="117" t="s">
        <v>11719</v>
      </c>
      <c r="F3168" s="118" t="s">
        <v>11720</v>
      </c>
      <c r="G3168" s="119" t="s">
        <v>12058</v>
      </c>
      <c r="H3168" s="117" t="s">
        <v>4774</v>
      </c>
      <c r="I3168" s="117">
        <v>1056</v>
      </c>
      <c r="J3168" s="117"/>
      <c r="K3168" s="120">
        <v>400.4</v>
      </c>
      <c r="L3168" s="121" t="s">
        <v>1136</v>
      </c>
      <c r="M3168" s="121" t="s">
        <v>891</v>
      </c>
      <c r="N3168" s="121">
        <v>2019</v>
      </c>
      <c r="O3168" s="121">
        <v>68</v>
      </c>
      <c r="P3168" s="121" t="s">
        <v>892</v>
      </c>
      <c r="Q3168" s="121" t="s">
        <v>777</v>
      </c>
      <c r="R3168" s="121">
        <v>73070963</v>
      </c>
      <c r="S3168" s="121" t="s">
        <v>14038</v>
      </c>
      <c r="T3168" s="199">
        <v>43721</v>
      </c>
      <c r="U3168" s="199">
        <v>43735</v>
      </c>
      <c r="V3168" s="200" t="s">
        <v>4635</v>
      </c>
      <c r="W3168" s="200" t="s">
        <v>4634</v>
      </c>
      <c r="X3168" s="200" t="s">
        <v>4635</v>
      </c>
    </row>
    <row r="3169" spans="1:24" x14ac:dyDescent="0.2">
      <c r="A3169" s="146">
        <v>0</v>
      </c>
      <c r="B3169" s="116">
        <f t="shared" si="104"/>
        <v>750.2</v>
      </c>
      <c r="C3169" s="190">
        <f t="shared" si="105"/>
        <v>0</v>
      </c>
      <c r="D3169" s="167"/>
      <c r="E3169" s="117" t="s">
        <v>4765</v>
      </c>
      <c r="F3169" s="118" t="s">
        <v>12399</v>
      </c>
      <c r="G3169" s="119" t="s">
        <v>12400</v>
      </c>
      <c r="H3169" s="117" t="s">
        <v>4774</v>
      </c>
      <c r="I3169" s="117">
        <v>1056</v>
      </c>
      <c r="J3169" s="117"/>
      <c r="K3169" s="120">
        <v>750.2</v>
      </c>
      <c r="L3169" s="121" t="s">
        <v>1136</v>
      </c>
      <c r="M3169" s="121" t="s">
        <v>891</v>
      </c>
      <c r="N3169" s="121">
        <v>2017</v>
      </c>
      <c r="O3169" s="121">
        <v>388</v>
      </c>
      <c r="P3169" s="121" t="s">
        <v>1592</v>
      </c>
      <c r="Q3169" s="121" t="s">
        <v>895</v>
      </c>
      <c r="R3169" s="121">
        <v>72912131</v>
      </c>
      <c r="S3169" s="121" t="s">
        <v>5219</v>
      </c>
      <c r="T3169" s="199">
        <v>42803</v>
      </c>
      <c r="U3169" s="199">
        <v>42818</v>
      </c>
      <c r="V3169" s="200" t="s">
        <v>4635</v>
      </c>
      <c r="W3169" s="200" t="s">
        <v>4634</v>
      </c>
      <c r="X3169" s="200" t="s">
        <v>4635</v>
      </c>
    </row>
    <row r="3170" spans="1:24" ht="22.5" x14ac:dyDescent="0.2">
      <c r="A3170" s="146">
        <v>0</v>
      </c>
      <c r="B3170" s="116">
        <f t="shared" si="104"/>
        <v>871.2</v>
      </c>
      <c r="C3170" s="190">
        <f t="shared" si="105"/>
        <v>0</v>
      </c>
      <c r="D3170" s="167"/>
      <c r="E3170" s="117" t="s">
        <v>4765</v>
      </c>
      <c r="F3170" s="118" t="s">
        <v>11141</v>
      </c>
      <c r="G3170" s="119" t="s">
        <v>11142</v>
      </c>
      <c r="H3170" s="117" t="s">
        <v>4774</v>
      </c>
      <c r="I3170" s="117">
        <v>1056</v>
      </c>
      <c r="J3170" s="117"/>
      <c r="K3170" s="120">
        <v>871.2</v>
      </c>
      <c r="L3170" s="121" t="s">
        <v>1136</v>
      </c>
      <c r="M3170" s="121" t="s">
        <v>891</v>
      </c>
      <c r="N3170" s="121">
        <v>2019</v>
      </c>
      <c r="O3170" s="121">
        <v>388</v>
      </c>
      <c r="P3170" s="121" t="s">
        <v>1592</v>
      </c>
      <c r="Q3170" s="121" t="s">
        <v>895</v>
      </c>
      <c r="R3170" s="121">
        <v>73052749</v>
      </c>
      <c r="S3170" s="121" t="s">
        <v>5219</v>
      </c>
      <c r="T3170" s="199">
        <v>43577</v>
      </c>
      <c r="U3170" s="199">
        <v>43591</v>
      </c>
      <c r="V3170" s="200" t="s">
        <v>4635</v>
      </c>
      <c r="W3170" s="200" t="s">
        <v>4634</v>
      </c>
      <c r="X3170" s="200" t="s">
        <v>4635</v>
      </c>
    </row>
    <row r="3171" spans="1:24" ht="22.5" x14ac:dyDescent="0.2">
      <c r="A3171" s="146">
        <v>0</v>
      </c>
      <c r="B3171" s="116">
        <f t="shared" si="104"/>
        <v>400.4</v>
      </c>
      <c r="C3171" s="190">
        <f t="shared" si="105"/>
        <v>0</v>
      </c>
      <c r="D3171" s="167"/>
      <c r="E3171" s="117" t="s">
        <v>7358</v>
      </c>
      <c r="F3171" s="118" t="s">
        <v>7359</v>
      </c>
      <c r="G3171" s="119" t="s">
        <v>7680</v>
      </c>
      <c r="H3171" s="117" t="s">
        <v>4774</v>
      </c>
      <c r="I3171" s="117">
        <v>1056</v>
      </c>
      <c r="J3171" s="117"/>
      <c r="K3171" s="120">
        <v>400.4</v>
      </c>
      <c r="L3171" s="121" t="s">
        <v>1136</v>
      </c>
      <c r="M3171" s="121" t="s">
        <v>891</v>
      </c>
      <c r="N3171" s="121">
        <v>2018</v>
      </c>
      <c r="O3171" s="121">
        <v>148</v>
      </c>
      <c r="P3171" s="121" t="s">
        <v>892</v>
      </c>
      <c r="Q3171" s="121" t="s">
        <v>777</v>
      </c>
      <c r="R3171" s="121">
        <v>72984731</v>
      </c>
      <c r="S3171" s="121" t="s">
        <v>12181</v>
      </c>
      <c r="T3171" s="199">
        <v>43271</v>
      </c>
      <c r="U3171" s="199">
        <v>43280</v>
      </c>
      <c r="V3171" s="200" t="s">
        <v>4635</v>
      </c>
      <c r="W3171" s="200" t="s">
        <v>4634</v>
      </c>
      <c r="X3171" s="200" t="s">
        <v>4635</v>
      </c>
    </row>
    <row r="3172" spans="1:24" ht="33.75" x14ac:dyDescent="0.2">
      <c r="A3172" s="146">
        <v>0</v>
      </c>
      <c r="B3172" s="116">
        <f t="shared" si="104"/>
        <v>412.5</v>
      </c>
      <c r="C3172" s="190">
        <f t="shared" si="105"/>
        <v>0</v>
      </c>
      <c r="D3172" s="167" t="s">
        <v>1106</v>
      </c>
      <c r="E3172" s="117" t="s">
        <v>6198</v>
      </c>
      <c r="F3172" s="118" t="s">
        <v>12401</v>
      </c>
      <c r="G3172" s="119" t="s">
        <v>12402</v>
      </c>
      <c r="H3172" s="117" t="s">
        <v>4774</v>
      </c>
      <c r="I3172" s="117">
        <v>1056</v>
      </c>
      <c r="J3172" s="117"/>
      <c r="K3172" s="120">
        <v>412.5</v>
      </c>
      <c r="L3172" s="121" t="s">
        <v>1136</v>
      </c>
      <c r="M3172" s="121" t="s">
        <v>891</v>
      </c>
      <c r="N3172" s="121">
        <v>2019</v>
      </c>
      <c r="O3172" s="121">
        <v>68</v>
      </c>
      <c r="P3172" s="121" t="s">
        <v>892</v>
      </c>
      <c r="Q3172" s="121" t="s">
        <v>777</v>
      </c>
      <c r="R3172" s="121">
        <v>73090313</v>
      </c>
      <c r="S3172" s="121" t="s">
        <v>6478</v>
      </c>
      <c r="T3172" s="199">
        <v>43742</v>
      </c>
      <c r="U3172" s="199">
        <v>43742</v>
      </c>
      <c r="V3172" s="200" t="s">
        <v>4635</v>
      </c>
      <c r="W3172" s="200" t="s">
        <v>4634</v>
      </c>
      <c r="X3172" s="200" t="s">
        <v>4635</v>
      </c>
    </row>
    <row r="3173" spans="1:24" ht="22.5" x14ac:dyDescent="0.2">
      <c r="A3173" s="146">
        <v>0</v>
      </c>
      <c r="B3173" s="116">
        <f t="shared" si="104"/>
        <v>924</v>
      </c>
      <c r="C3173" s="190">
        <f t="shared" si="105"/>
        <v>0</v>
      </c>
      <c r="D3173" s="167"/>
      <c r="E3173" s="117" t="s">
        <v>4122</v>
      </c>
      <c r="F3173" s="118" t="s">
        <v>7523</v>
      </c>
      <c r="G3173" s="119" t="s">
        <v>4123</v>
      </c>
      <c r="H3173" s="117" t="s">
        <v>4774</v>
      </c>
      <c r="I3173" s="117">
        <v>1056</v>
      </c>
      <c r="J3173" s="117"/>
      <c r="K3173" s="120">
        <v>924</v>
      </c>
      <c r="L3173" s="121" t="s">
        <v>1136</v>
      </c>
      <c r="M3173" s="121" t="s">
        <v>891</v>
      </c>
      <c r="N3173" s="121">
        <v>2018</v>
      </c>
      <c r="O3173" s="121">
        <v>100</v>
      </c>
      <c r="P3173" s="121" t="s">
        <v>892</v>
      </c>
      <c r="Q3173" s="121" t="s">
        <v>777</v>
      </c>
      <c r="R3173" s="121">
        <v>72961985</v>
      </c>
      <c r="S3173" s="121" t="s">
        <v>4125</v>
      </c>
      <c r="T3173" s="199">
        <v>43227</v>
      </c>
      <c r="U3173" s="199">
        <v>43385</v>
      </c>
      <c r="V3173" s="200" t="s">
        <v>4635</v>
      </c>
      <c r="W3173" s="200" t="s">
        <v>4634</v>
      </c>
      <c r="X3173" s="200" t="s">
        <v>4635</v>
      </c>
    </row>
    <row r="3174" spans="1:24" ht="22.5" x14ac:dyDescent="0.2">
      <c r="A3174" s="146">
        <v>0</v>
      </c>
      <c r="B3174" s="116">
        <f t="shared" si="104"/>
        <v>1016.4</v>
      </c>
      <c r="C3174" s="190">
        <f t="shared" si="105"/>
        <v>0</v>
      </c>
      <c r="D3174" s="167"/>
      <c r="E3174" s="117" t="s">
        <v>4122</v>
      </c>
      <c r="F3174" s="118" t="s">
        <v>14039</v>
      </c>
      <c r="G3174" s="119" t="s">
        <v>14040</v>
      </c>
      <c r="H3174" s="117" t="s">
        <v>4774</v>
      </c>
      <c r="I3174" s="117">
        <v>1056</v>
      </c>
      <c r="J3174" s="117"/>
      <c r="K3174" s="120">
        <v>1016.4</v>
      </c>
      <c r="L3174" s="121" t="s">
        <v>1136</v>
      </c>
      <c r="M3174" s="121" t="s">
        <v>891</v>
      </c>
      <c r="N3174" s="121">
        <v>2019</v>
      </c>
      <c r="O3174" s="121">
        <v>116</v>
      </c>
      <c r="P3174" s="121" t="s">
        <v>892</v>
      </c>
      <c r="Q3174" s="121" t="s">
        <v>777</v>
      </c>
      <c r="R3174" s="121">
        <v>73072777</v>
      </c>
      <c r="S3174" s="121" t="s">
        <v>4125</v>
      </c>
      <c r="T3174" s="199">
        <v>43684</v>
      </c>
      <c r="U3174" s="199">
        <v>43693</v>
      </c>
      <c r="V3174" s="200" t="s">
        <v>4635</v>
      </c>
      <c r="W3174" s="200" t="s">
        <v>4634</v>
      </c>
      <c r="X3174" s="200" t="s">
        <v>4635</v>
      </c>
    </row>
    <row r="3175" spans="1:24" ht="22.5" x14ac:dyDescent="0.2">
      <c r="A3175" s="146">
        <v>0</v>
      </c>
      <c r="B3175" s="116">
        <f t="shared" si="104"/>
        <v>800.8</v>
      </c>
      <c r="C3175" s="190">
        <f t="shared" si="105"/>
        <v>0</v>
      </c>
      <c r="D3175" s="167"/>
      <c r="E3175" s="117" t="s">
        <v>4122</v>
      </c>
      <c r="F3175" s="118" t="s">
        <v>15470</v>
      </c>
      <c r="G3175" s="119" t="s">
        <v>4123</v>
      </c>
      <c r="H3175" s="117" t="s">
        <v>4774</v>
      </c>
      <c r="I3175" s="117">
        <v>1056</v>
      </c>
      <c r="J3175" s="117"/>
      <c r="K3175" s="120">
        <v>800.8</v>
      </c>
      <c r="L3175" s="121" t="s">
        <v>1136</v>
      </c>
      <c r="M3175" s="121" t="s">
        <v>891</v>
      </c>
      <c r="N3175" s="121">
        <v>2016</v>
      </c>
      <c r="O3175" s="121">
        <v>100</v>
      </c>
      <c r="P3175" s="121" t="s">
        <v>892</v>
      </c>
      <c r="Q3175" s="121" t="s">
        <v>4124</v>
      </c>
      <c r="R3175" s="121">
        <v>72857807</v>
      </c>
      <c r="S3175" s="121" t="s">
        <v>4125</v>
      </c>
      <c r="T3175" s="199">
        <v>42509</v>
      </c>
      <c r="U3175" s="199">
        <v>42517</v>
      </c>
      <c r="V3175" s="200" t="s">
        <v>4635</v>
      </c>
      <c r="W3175" s="200" t="s">
        <v>4634</v>
      </c>
      <c r="X3175" s="200" t="s">
        <v>4635</v>
      </c>
    </row>
    <row r="3176" spans="1:24" x14ac:dyDescent="0.2">
      <c r="A3176" s="146">
        <v>0</v>
      </c>
      <c r="B3176" s="116">
        <f t="shared" si="104"/>
        <v>451</v>
      </c>
      <c r="C3176" s="190">
        <f t="shared" si="105"/>
        <v>0</v>
      </c>
      <c r="D3176" s="167"/>
      <c r="E3176" s="117" t="s">
        <v>4401</v>
      </c>
      <c r="F3176" s="118" t="s">
        <v>5101</v>
      </c>
      <c r="G3176" s="119" t="s">
        <v>5213</v>
      </c>
      <c r="H3176" s="117" t="s">
        <v>4774</v>
      </c>
      <c r="I3176" s="117">
        <v>1056</v>
      </c>
      <c r="J3176" s="117"/>
      <c r="K3176" s="120">
        <v>451</v>
      </c>
      <c r="L3176" s="121" t="s">
        <v>1136</v>
      </c>
      <c r="M3176" s="121" t="s">
        <v>891</v>
      </c>
      <c r="N3176" s="121">
        <v>2017</v>
      </c>
      <c r="O3176" s="121">
        <v>136</v>
      </c>
      <c r="P3176" s="121" t="s">
        <v>1592</v>
      </c>
      <c r="Q3176" s="121" t="s">
        <v>895</v>
      </c>
      <c r="R3176" s="121">
        <v>72912128</v>
      </c>
      <c r="S3176" s="121" t="s">
        <v>5610</v>
      </c>
      <c r="T3176" s="199">
        <v>42803</v>
      </c>
      <c r="U3176" s="199">
        <v>42818</v>
      </c>
      <c r="V3176" s="200" t="s">
        <v>4634</v>
      </c>
      <c r="W3176" s="200" t="s">
        <v>4634</v>
      </c>
      <c r="X3176" s="200" t="s">
        <v>4635</v>
      </c>
    </row>
    <row r="3177" spans="1:24" x14ac:dyDescent="0.2">
      <c r="A3177" s="146">
        <v>0</v>
      </c>
      <c r="B3177" s="116">
        <f t="shared" si="104"/>
        <v>924</v>
      </c>
      <c r="C3177" s="190">
        <f t="shared" si="105"/>
        <v>0</v>
      </c>
      <c r="D3177" s="167"/>
      <c r="E3177" s="117" t="s">
        <v>3641</v>
      </c>
      <c r="F3177" s="118" t="s">
        <v>13699</v>
      </c>
      <c r="G3177" s="119" t="s">
        <v>13700</v>
      </c>
      <c r="H3177" s="117" t="s">
        <v>4774</v>
      </c>
      <c r="I3177" s="117">
        <v>1056</v>
      </c>
      <c r="J3177" s="117"/>
      <c r="K3177" s="120">
        <v>924</v>
      </c>
      <c r="L3177" s="121" t="s">
        <v>1136</v>
      </c>
      <c r="M3177" s="121" t="s">
        <v>891</v>
      </c>
      <c r="N3177" s="121">
        <v>2018</v>
      </c>
      <c r="O3177" s="121">
        <v>608</v>
      </c>
      <c r="P3177" s="121" t="s">
        <v>1592</v>
      </c>
      <c r="Q3177" s="121" t="s">
        <v>895</v>
      </c>
      <c r="R3177" s="121">
        <v>72994884</v>
      </c>
      <c r="S3177" s="121" t="s">
        <v>3711</v>
      </c>
      <c r="T3177" s="199">
        <v>43252</v>
      </c>
      <c r="U3177" s="199">
        <v>43259</v>
      </c>
      <c r="V3177" s="200" t="s">
        <v>4634</v>
      </c>
      <c r="W3177" s="200" t="s">
        <v>4634</v>
      </c>
      <c r="X3177" s="200" t="s">
        <v>4634</v>
      </c>
    </row>
    <row r="3178" spans="1:24" ht="22.5" x14ac:dyDescent="0.2">
      <c r="A3178" s="146">
        <v>0</v>
      </c>
      <c r="B3178" s="116">
        <f t="shared" si="104"/>
        <v>220</v>
      </c>
      <c r="C3178" s="190">
        <f t="shared" si="105"/>
        <v>0</v>
      </c>
      <c r="D3178" s="167" t="s">
        <v>1106</v>
      </c>
      <c r="E3178" s="117" t="s">
        <v>7357</v>
      </c>
      <c r="F3178" s="118" t="s">
        <v>12760</v>
      </c>
      <c r="G3178" s="119" t="s">
        <v>7760</v>
      </c>
      <c r="H3178" s="117" t="s">
        <v>4774</v>
      </c>
      <c r="I3178" s="117">
        <v>1056</v>
      </c>
      <c r="J3178" s="117"/>
      <c r="K3178" s="120">
        <v>220</v>
      </c>
      <c r="L3178" s="121" t="s">
        <v>1136</v>
      </c>
      <c r="M3178" s="121" t="s">
        <v>891</v>
      </c>
      <c r="N3178" s="121">
        <v>2020</v>
      </c>
      <c r="O3178" s="121">
        <v>32</v>
      </c>
      <c r="P3178" s="121" t="s">
        <v>892</v>
      </c>
      <c r="Q3178" s="121" t="s">
        <v>895</v>
      </c>
      <c r="R3178" s="121">
        <v>73093198</v>
      </c>
      <c r="S3178" s="121" t="s">
        <v>12406</v>
      </c>
      <c r="T3178" s="199">
        <v>43774</v>
      </c>
      <c r="U3178" s="199">
        <v>43784</v>
      </c>
      <c r="V3178" s="200" t="s">
        <v>4635</v>
      </c>
      <c r="W3178" s="200" t="s">
        <v>4634</v>
      </c>
      <c r="X3178" s="200" t="s">
        <v>4635</v>
      </c>
    </row>
    <row r="3179" spans="1:24" ht="22.5" x14ac:dyDescent="0.2">
      <c r="A3179" s="146">
        <v>0</v>
      </c>
      <c r="B3179" s="116">
        <f t="shared" si="104"/>
        <v>2019.6</v>
      </c>
      <c r="C3179" s="190">
        <f t="shared" si="105"/>
        <v>0</v>
      </c>
      <c r="D3179" s="167" t="s">
        <v>13956</v>
      </c>
      <c r="E3179" s="117" t="s">
        <v>4773</v>
      </c>
      <c r="F3179" s="118" t="s">
        <v>15471</v>
      </c>
      <c r="G3179" s="119" t="s">
        <v>5139</v>
      </c>
      <c r="H3179" s="117" t="s">
        <v>4774</v>
      </c>
      <c r="I3179" s="117">
        <v>1056</v>
      </c>
      <c r="J3179" s="117"/>
      <c r="K3179" s="120">
        <v>2019.6</v>
      </c>
      <c r="L3179" s="121" t="s">
        <v>1136</v>
      </c>
      <c r="M3179" s="121" t="s">
        <v>3228</v>
      </c>
      <c r="N3179" s="121">
        <v>2020</v>
      </c>
      <c r="O3179" s="121">
        <v>624</v>
      </c>
      <c r="P3179" s="121" t="s">
        <v>1592</v>
      </c>
      <c r="Q3179" s="121" t="s">
        <v>893</v>
      </c>
      <c r="R3179" s="121">
        <v>73105265</v>
      </c>
      <c r="S3179" s="121" t="s">
        <v>5609</v>
      </c>
      <c r="T3179" s="199">
        <v>43831</v>
      </c>
      <c r="U3179" s="199"/>
      <c r="V3179" s="200" t="s">
        <v>4635</v>
      </c>
      <c r="W3179" s="200" t="s">
        <v>4634</v>
      </c>
      <c r="X3179" s="200" t="s">
        <v>4635</v>
      </c>
    </row>
    <row r="3180" spans="1:24" ht="22.5" x14ac:dyDescent="0.2">
      <c r="A3180" s="146">
        <v>0</v>
      </c>
      <c r="B3180" s="116">
        <f t="shared" si="104"/>
        <v>809.6</v>
      </c>
      <c r="C3180" s="190">
        <f t="shared" si="105"/>
        <v>0</v>
      </c>
      <c r="D3180" s="167"/>
      <c r="E3180" s="117" t="s">
        <v>5105</v>
      </c>
      <c r="F3180" s="118" t="s">
        <v>9710</v>
      </c>
      <c r="G3180" s="119" t="s">
        <v>9711</v>
      </c>
      <c r="H3180" s="117" t="s">
        <v>4774</v>
      </c>
      <c r="I3180" s="117">
        <v>1056</v>
      </c>
      <c r="J3180" s="117"/>
      <c r="K3180" s="120">
        <v>809.6</v>
      </c>
      <c r="L3180" s="121" t="s">
        <v>1136</v>
      </c>
      <c r="M3180" s="121" t="s">
        <v>891</v>
      </c>
      <c r="N3180" s="121">
        <v>2019</v>
      </c>
      <c r="O3180" s="121">
        <v>312</v>
      </c>
      <c r="P3180" s="121" t="s">
        <v>1592</v>
      </c>
      <c r="Q3180" s="121" t="s">
        <v>895</v>
      </c>
      <c r="R3180" s="121">
        <v>73038774</v>
      </c>
      <c r="S3180" s="121" t="s">
        <v>5222</v>
      </c>
      <c r="T3180" s="199">
        <v>43510</v>
      </c>
      <c r="U3180" s="199">
        <v>43763</v>
      </c>
      <c r="V3180" s="200" t="s">
        <v>4634</v>
      </c>
      <c r="W3180" s="200" t="s">
        <v>4634</v>
      </c>
      <c r="X3180" s="200" t="s">
        <v>4635</v>
      </c>
    </row>
    <row r="3181" spans="1:24" ht="22.5" x14ac:dyDescent="0.2">
      <c r="A3181" s="146">
        <v>0</v>
      </c>
      <c r="B3181" s="116">
        <f t="shared" si="104"/>
        <v>382.8</v>
      </c>
      <c r="C3181" s="190">
        <f t="shared" si="105"/>
        <v>0</v>
      </c>
      <c r="D3181" s="167"/>
      <c r="E3181" s="117" t="s">
        <v>8072</v>
      </c>
      <c r="F3181" s="118" t="s">
        <v>11495</v>
      </c>
      <c r="G3181" s="119" t="s">
        <v>11496</v>
      </c>
      <c r="H3181" s="117" t="s">
        <v>4774</v>
      </c>
      <c r="I3181" s="117">
        <v>1056</v>
      </c>
      <c r="J3181" s="117"/>
      <c r="K3181" s="120">
        <v>382.8</v>
      </c>
      <c r="L3181" s="121" t="s">
        <v>1136</v>
      </c>
      <c r="M3181" s="121" t="s">
        <v>891</v>
      </c>
      <c r="N3181" s="121">
        <v>2019</v>
      </c>
      <c r="O3181" s="121">
        <v>128</v>
      </c>
      <c r="P3181" s="121" t="s">
        <v>892</v>
      </c>
      <c r="Q3181" s="121" t="s">
        <v>895</v>
      </c>
      <c r="R3181" s="121">
        <v>73063423</v>
      </c>
      <c r="S3181" s="121" t="s">
        <v>14041</v>
      </c>
      <c r="T3181" s="199">
        <v>43634</v>
      </c>
      <c r="U3181" s="199">
        <v>43644</v>
      </c>
      <c r="V3181" s="200" t="s">
        <v>4635</v>
      </c>
      <c r="W3181" s="200" t="s">
        <v>4634</v>
      </c>
      <c r="X3181" s="200" t="s">
        <v>4635</v>
      </c>
    </row>
    <row r="3182" spans="1:24" x14ac:dyDescent="0.2">
      <c r="A3182" s="146">
        <v>0</v>
      </c>
      <c r="B3182" s="116">
        <f t="shared" si="104"/>
        <v>1200.0999999999999</v>
      </c>
      <c r="C3182" s="190">
        <f t="shared" si="105"/>
        <v>0</v>
      </c>
      <c r="D3182" s="167" t="s">
        <v>13956</v>
      </c>
      <c r="E3182" s="117" t="s">
        <v>10215</v>
      </c>
      <c r="F3182" s="118" t="s">
        <v>15472</v>
      </c>
      <c r="G3182" s="119" t="s">
        <v>10216</v>
      </c>
      <c r="H3182" s="117" t="s">
        <v>10217</v>
      </c>
      <c r="I3182" s="117">
        <v>1057</v>
      </c>
      <c r="J3182" s="117"/>
      <c r="K3182" s="120">
        <v>1200.0999999999999</v>
      </c>
      <c r="L3182" s="121" t="s">
        <v>1136</v>
      </c>
      <c r="M3182" s="121" t="s">
        <v>3228</v>
      </c>
      <c r="N3182" s="121">
        <v>2020</v>
      </c>
      <c r="O3182" s="121">
        <v>192</v>
      </c>
      <c r="P3182" s="121" t="s">
        <v>1592</v>
      </c>
      <c r="Q3182" s="121" t="s">
        <v>893</v>
      </c>
      <c r="R3182" s="121">
        <v>73105300</v>
      </c>
      <c r="S3182" s="121" t="s">
        <v>10218</v>
      </c>
      <c r="T3182" s="199">
        <v>43831</v>
      </c>
      <c r="U3182" s="199"/>
      <c r="V3182" s="200" t="s">
        <v>4634</v>
      </c>
      <c r="W3182" s="200" t="s">
        <v>4635</v>
      </c>
      <c r="X3182" s="200" t="s">
        <v>4635</v>
      </c>
    </row>
    <row r="3183" spans="1:24" ht="22.5" x14ac:dyDescent="0.2">
      <c r="A3183" s="146">
        <v>0</v>
      </c>
      <c r="B3183" s="116">
        <f t="shared" si="104"/>
        <v>1074.7</v>
      </c>
      <c r="C3183" s="190">
        <f t="shared" si="105"/>
        <v>0</v>
      </c>
      <c r="D3183" s="167" t="s">
        <v>13956</v>
      </c>
      <c r="E3183" s="117" t="s">
        <v>8717</v>
      </c>
      <c r="F3183" s="118" t="s">
        <v>15473</v>
      </c>
      <c r="G3183" s="119" t="s">
        <v>11143</v>
      </c>
      <c r="H3183" s="117" t="s">
        <v>10217</v>
      </c>
      <c r="I3183" s="117">
        <v>1057</v>
      </c>
      <c r="J3183" s="117"/>
      <c r="K3183" s="120">
        <v>1074.7</v>
      </c>
      <c r="L3183" s="121" t="s">
        <v>1136</v>
      </c>
      <c r="M3183" s="121" t="s">
        <v>3228</v>
      </c>
      <c r="N3183" s="121">
        <v>2020</v>
      </c>
      <c r="O3183" s="121">
        <v>280</v>
      </c>
      <c r="P3183" s="121" t="s">
        <v>1592</v>
      </c>
      <c r="Q3183" s="121" t="s">
        <v>895</v>
      </c>
      <c r="R3183" s="121">
        <v>73105312</v>
      </c>
      <c r="S3183" s="121" t="s">
        <v>11144</v>
      </c>
      <c r="T3183" s="199">
        <v>43831</v>
      </c>
      <c r="U3183" s="199"/>
      <c r="V3183" s="200" t="s">
        <v>4634</v>
      </c>
      <c r="W3183" s="200" t="s">
        <v>4635</v>
      </c>
      <c r="X3183" s="200" t="s">
        <v>4635</v>
      </c>
    </row>
    <row r="3184" spans="1:24" x14ac:dyDescent="0.2">
      <c r="A3184" s="146">
        <v>0</v>
      </c>
      <c r="B3184" s="116">
        <f t="shared" si="104"/>
        <v>196.46</v>
      </c>
      <c r="C3184" s="190">
        <f t="shared" si="105"/>
        <v>0</v>
      </c>
      <c r="D3184" s="167"/>
      <c r="E3184" s="117" t="s">
        <v>1422</v>
      </c>
      <c r="F3184" s="118" t="s">
        <v>1123</v>
      </c>
      <c r="G3184" s="119" t="s">
        <v>4128</v>
      </c>
      <c r="H3184" s="117" t="s">
        <v>1124</v>
      </c>
      <c r="I3184" s="117">
        <v>1058</v>
      </c>
      <c r="J3184" s="117">
        <v>20</v>
      </c>
      <c r="K3184" s="120">
        <v>196.46</v>
      </c>
      <c r="L3184" s="121" t="s">
        <v>1136</v>
      </c>
      <c r="M3184" s="121" t="s">
        <v>891</v>
      </c>
      <c r="N3184" s="121">
        <v>2002</v>
      </c>
      <c r="O3184" s="121">
        <v>384</v>
      </c>
      <c r="P3184" s="121" t="s">
        <v>892</v>
      </c>
      <c r="Q3184" s="121" t="s">
        <v>895</v>
      </c>
      <c r="R3184" s="121">
        <v>2007406</v>
      </c>
      <c r="S3184" s="121" t="s">
        <v>4129</v>
      </c>
      <c r="T3184" s="199">
        <v>37596</v>
      </c>
      <c r="U3184" s="199"/>
      <c r="V3184" s="200" t="s">
        <v>4634</v>
      </c>
      <c r="W3184" s="200" t="s">
        <v>4635</v>
      </c>
      <c r="X3184" s="200" t="s">
        <v>4635</v>
      </c>
    </row>
    <row r="3185" spans="1:24" x14ac:dyDescent="0.2">
      <c r="A3185" s="146">
        <v>0</v>
      </c>
      <c r="B3185" s="116">
        <f t="shared" si="104"/>
        <v>1105.5</v>
      </c>
      <c r="C3185" s="190">
        <f t="shared" si="105"/>
        <v>0</v>
      </c>
      <c r="D3185" s="167"/>
      <c r="E3185" s="117" t="s">
        <v>11145</v>
      </c>
      <c r="F3185" s="118" t="s">
        <v>11146</v>
      </c>
      <c r="G3185" s="119" t="s">
        <v>11147</v>
      </c>
      <c r="H3185" s="117" t="s">
        <v>1124</v>
      </c>
      <c r="I3185" s="117">
        <v>1058</v>
      </c>
      <c r="J3185" s="117"/>
      <c r="K3185" s="120">
        <v>1105.5</v>
      </c>
      <c r="L3185" s="121" t="s">
        <v>1136</v>
      </c>
      <c r="M3185" s="121" t="s">
        <v>891</v>
      </c>
      <c r="N3185" s="121">
        <v>2019</v>
      </c>
      <c r="O3185" s="121">
        <v>292</v>
      </c>
      <c r="P3185" s="121" t="s">
        <v>1592</v>
      </c>
      <c r="Q3185" s="121" t="s">
        <v>895</v>
      </c>
      <c r="R3185" s="121">
        <v>73053219</v>
      </c>
      <c r="S3185" s="121" t="s">
        <v>12488</v>
      </c>
      <c r="T3185" s="199">
        <v>43676</v>
      </c>
      <c r="U3185" s="199">
        <v>43686</v>
      </c>
      <c r="V3185" s="200" t="s">
        <v>4634</v>
      </c>
      <c r="W3185" s="200" t="s">
        <v>4635</v>
      </c>
      <c r="X3185" s="200" t="s">
        <v>4635</v>
      </c>
    </row>
    <row r="3186" spans="1:24" ht="22.5" x14ac:dyDescent="0.2">
      <c r="A3186" s="146">
        <v>0</v>
      </c>
      <c r="B3186" s="116">
        <f t="shared" si="104"/>
        <v>880</v>
      </c>
      <c r="C3186" s="190">
        <f t="shared" si="105"/>
        <v>0</v>
      </c>
      <c r="D3186" s="167" t="s">
        <v>1106</v>
      </c>
      <c r="E3186" s="117" t="s">
        <v>7364</v>
      </c>
      <c r="F3186" s="118" t="s">
        <v>12924</v>
      </c>
      <c r="G3186" s="119" t="s">
        <v>12925</v>
      </c>
      <c r="H3186" s="117" t="s">
        <v>1124</v>
      </c>
      <c r="I3186" s="117">
        <v>1058</v>
      </c>
      <c r="J3186" s="117"/>
      <c r="K3186" s="120">
        <v>880</v>
      </c>
      <c r="L3186" s="121" t="s">
        <v>1136</v>
      </c>
      <c r="M3186" s="121" t="s">
        <v>891</v>
      </c>
      <c r="N3186" s="121">
        <v>2020</v>
      </c>
      <c r="O3186" s="121">
        <v>308</v>
      </c>
      <c r="P3186" s="121" t="s">
        <v>1592</v>
      </c>
      <c r="Q3186" s="121" t="s">
        <v>895</v>
      </c>
      <c r="R3186" s="121">
        <v>73096582</v>
      </c>
      <c r="S3186" s="121" t="s">
        <v>7524</v>
      </c>
      <c r="T3186" s="199">
        <v>43787</v>
      </c>
      <c r="U3186" s="199">
        <v>43798</v>
      </c>
      <c r="V3186" s="200" t="s">
        <v>4634</v>
      </c>
      <c r="W3186" s="200" t="s">
        <v>4635</v>
      </c>
      <c r="X3186" s="200" t="s">
        <v>4635</v>
      </c>
    </row>
    <row r="3187" spans="1:24" x14ac:dyDescent="0.2">
      <c r="A3187" s="146">
        <v>0</v>
      </c>
      <c r="B3187" s="116">
        <f t="shared" si="104"/>
        <v>800.8</v>
      </c>
      <c r="C3187" s="190">
        <f t="shared" si="105"/>
        <v>0</v>
      </c>
      <c r="D3187" s="167"/>
      <c r="E3187" s="117" t="s">
        <v>13701</v>
      </c>
      <c r="F3187" s="118" t="s">
        <v>13702</v>
      </c>
      <c r="G3187" s="119" t="s">
        <v>13703</v>
      </c>
      <c r="H3187" s="117" t="s">
        <v>1124</v>
      </c>
      <c r="I3187" s="117">
        <v>1058</v>
      </c>
      <c r="J3187" s="117"/>
      <c r="K3187" s="120">
        <v>800.8</v>
      </c>
      <c r="L3187" s="121" t="s">
        <v>1136</v>
      </c>
      <c r="M3187" s="121" t="s">
        <v>891</v>
      </c>
      <c r="N3187" s="121">
        <v>2017</v>
      </c>
      <c r="O3187" s="121">
        <v>200</v>
      </c>
      <c r="P3187" s="121" t="s">
        <v>1592</v>
      </c>
      <c r="Q3187" s="121" t="s">
        <v>895</v>
      </c>
      <c r="R3187" s="121">
        <v>72923766</v>
      </c>
      <c r="S3187" s="121" t="s">
        <v>13704</v>
      </c>
      <c r="T3187" s="199">
        <v>42859</v>
      </c>
      <c r="U3187" s="199">
        <v>42877</v>
      </c>
      <c r="V3187" s="200" t="s">
        <v>4634</v>
      </c>
      <c r="W3187" s="200" t="s">
        <v>4635</v>
      </c>
      <c r="X3187" s="200" t="s">
        <v>4635</v>
      </c>
    </row>
    <row r="3188" spans="1:24" x14ac:dyDescent="0.2">
      <c r="A3188" s="146">
        <v>0</v>
      </c>
      <c r="B3188" s="116">
        <f t="shared" si="104"/>
        <v>955.02</v>
      </c>
      <c r="C3188" s="190">
        <f t="shared" si="105"/>
        <v>0</v>
      </c>
      <c r="D3188" s="167"/>
      <c r="E3188" s="117" t="s">
        <v>967</v>
      </c>
      <c r="F3188" s="118" t="s">
        <v>968</v>
      </c>
      <c r="G3188" s="119" t="s">
        <v>4130</v>
      </c>
      <c r="H3188" s="117" t="s">
        <v>1218</v>
      </c>
      <c r="I3188" s="117">
        <v>1059</v>
      </c>
      <c r="J3188" s="117">
        <v>8</v>
      </c>
      <c r="K3188" s="120">
        <v>955.02</v>
      </c>
      <c r="L3188" s="121" t="s">
        <v>1136</v>
      </c>
      <c r="M3188" s="121" t="s">
        <v>891</v>
      </c>
      <c r="N3188" s="121">
        <v>2004</v>
      </c>
      <c r="O3188" s="121">
        <v>800</v>
      </c>
      <c r="P3188" s="121" t="s">
        <v>1592</v>
      </c>
      <c r="Q3188" s="121" t="s">
        <v>893</v>
      </c>
      <c r="R3188" s="121">
        <v>2437806</v>
      </c>
      <c r="S3188" s="121" t="s">
        <v>827</v>
      </c>
      <c r="T3188" s="199">
        <v>38317</v>
      </c>
      <c r="U3188" s="199"/>
      <c r="V3188" s="200" t="s">
        <v>4634</v>
      </c>
      <c r="W3188" s="200" t="s">
        <v>4635</v>
      </c>
      <c r="X3188" s="200" t="s">
        <v>4635</v>
      </c>
    </row>
    <row r="3189" spans="1:24" ht="22.5" x14ac:dyDescent="0.2">
      <c r="A3189" s="146">
        <v>0</v>
      </c>
      <c r="B3189" s="116">
        <f t="shared" si="104"/>
        <v>1400.3</v>
      </c>
      <c r="C3189" s="190">
        <f t="shared" si="105"/>
        <v>0</v>
      </c>
      <c r="D3189" s="167" t="s">
        <v>1106</v>
      </c>
      <c r="E3189" s="117" t="s">
        <v>11148</v>
      </c>
      <c r="F3189" s="118" t="s">
        <v>11149</v>
      </c>
      <c r="G3189" s="119" t="s">
        <v>11150</v>
      </c>
      <c r="H3189" s="117" t="s">
        <v>1218</v>
      </c>
      <c r="I3189" s="117">
        <v>1059</v>
      </c>
      <c r="J3189" s="117"/>
      <c r="K3189" s="120">
        <v>1400.3</v>
      </c>
      <c r="L3189" s="121" t="s">
        <v>1136</v>
      </c>
      <c r="M3189" s="121" t="s">
        <v>891</v>
      </c>
      <c r="N3189" s="121">
        <v>2019</v>
      </c>
      <c r="O3189" s="121">
        <v>432</v>
      </c>
      <c r="P3189" s="121" t="s">
        <v>1592</v>
      </c>
      <c r="Q3189" s="121" t="s">
        <v>1593</v>
      </c>
      <c r="R3189" s="121">
        <v>73053227</v>
      </c>
      <c r="S3189" s="121" t="s">
        <v>11151</v>
      </c>
      <c r="T3189" s="199">
        <v>43742</v>
      </c>
      <c r="U3189" s="199">
        <v>43742</v>
      </c>
      <c r="V3189" s="200" t="s">
        <v>4634</v>
      </c>
      <c r="W3189" s="200" t="s">
        <v>4635</v>
      </c>
      <c r="X3189" s="200" t="s">
        <v>4635</v>
      </c>
    </row>
    <row r="3190" spans="1:24" x14ac:dyDescent="0.2">
      <c r="A3190" s="146">
        <v>0</v>
      </c>
      <c r="B3190" s="116">
        <f t="shared" si="104"/>
        <v>162.58000000000001</v>
      </c>
      <c r="C3190" s="190">
        <f t="shared" si="105"/>
        <v>0</v>
      </c>
      <c r="D3190" s="167" t="s">
        <v>894</v>
      </c>
      <c r="E3190" s="117" t="s">
        <v>784</v>
      </c>
      <c r="F3190" s="118" t="s">
        <v>1119</v>
      </c>
      <c r="G3190" s="119" t="s">
        <v>4131</v>
      </c>
      <c r="H3190" s="117" t="s">
        <v>1218</v>
      </c>
      <c r="I3190" s="117">
        <v>1059</v>
      </c>
      <c r="J3190" s="117">
        <v>12</v>
      </c>
      <c r="K3190" s="120">
        <v>162.58000000000001</v>
      </c>
      <c r="L3190" s="121" t="s">
        <v>1136</v>
      </c>
      <c r="M3190" s="121" t="s">
        <v>891</v>
      </c>
      <c r="N3190" s="121">
        <v>2002</v>
      </c>
      <c r="O3190" s="121">
        <v>480</v>
      </c>
      <c r="P3190" s="121" t="s">
        <v>1592</v>
      </c>
      <c r="Q3190" s="121" t="s">
        <v>895</v>
      </c>
      <c r="R3190" s="121">
        <v>1497101</v>
      </c>
      <c r="S3190" s="121" t="s">
        <v>4132</v>
      </c>
      <c r="T3190" s="199">
        <v>37340</v>
      </c>
      <c r="U3190" s="199"/>
      <c r="V3190" s="200" t="s">
        <v>4634</v>
      </c>
      <c r="W3190" s="200" t="s">
        <v>4635</v>
      </c>
      <c r="X3190" s="200" t="s">
        <v>4635</v>
      </c>
    </row>
    <row r="3191" spans="1:24" x14ac:dyDescent="0.2">
      <c r="A3191" s="146">
        <v>0</v>
      </c>
      <c r="B3191" s="116">
        <f t="shared" si="104"/>
        <v>931.04</v>
      </c>
      <c r="C3191" s="190">
        <f t="shared" si="105"/>
        <v>0</v>
      </c>
      <c r="D3191" s="167"/>
      <c r="E3191" s="117" t="s">
        <v>1749</v>
      </c>
      <c r="F3191" s="118" t="s">
        <v>1750</v>
      </c>
      <c r="G3191" s="119" t="s">
        <v>4133</v>
      </c>
      <c r="H3191" s="117" t="s">
        <v>1218</v>
      </c>
      <c r="I3191" s="117">
        <v>1059</v>
      </c>
      <c r="J3191" s="117">
        <v>4</v>
      </c>
      <c r="K3191" s="120">
        <v>931.04</v>
      </c>
      <c r="L3191" s="121" t="s">
        <v>1136</v>
      </c>
      <c r="M3191" s="121" t="s">
        <v>891</v>
      </c>
      <c r="N3191" s="121">
        <v>2003</v>
      </c>
      <c r="O3191" s="121">
        <v>480</v>
      </c>
      <c r="P3191" s="121" t="s">
        <v>540</v>
      </c>
      <c r="Q3191" s="121" t="s">
        <v>697</v>
      </c>
      <c r="R3191" s="121">
        <v>2043406</v>
      </c>
      <c r="S3191" s="121" t="s">
        <v>966</v>
      </c>
      <c r="T3191" s="199">
        <v>37718</v>
      </c>
      <c r="U3191" s="199"/>
      <c r="V3191" s="200" t="s">
        <v>4635</v>
      </c>
      <c r="W3191" s="200" t="s">
        <v>4635</v>
      </c>
      <c r="X3191" s="200" t="s">
        <v>4635</v>
      </c>
    </row>
    <row r="3192" spans="1:24" x14ac:dyDescent="0.2">
      <c r="A3192" s="146">
        <v>0</v>
      </c>
      <c r="B3192" s="116">
        <f t="shared" si="104"/>
        <v>630.29999999999995</v>
      </c>
      <c r="C3192" s="190">
        <f t="shared" si="105"/>
        <v>0</v>
      </c>
      <c r="D3192" s="167"/>
      <c r="E3192" s="117" t="s">
        <v>6201</v>
      </c>
      <c r="F3192" s="118" t="s">
        <v>6202</v>
      </c>
      <c r="G3192" s="119" t="s">
        <v>6482</v>
      </c>
      <c r="H3192" s="117" t="s">
        <v>5925</v>
      </c>
      <c r="I3192" s="117">
        <v>1060</v>
      </c>
      <c r="J3192" s="117"/>
      <c r="K3192" s="120">
        <v>630.29999999999995</v>
      </c>
      <c r="L3192" s="121" t="s">
        <v>1136</v>
      </c>
      <c r="M3192" s="121" t="s">
        <v>891</v>
      </c>
      <c r="N3192" s="121">
        <v>2018</v>
      </c>
      <c r="O3192" s="121">
        <v>212</v>
      </c>
      <c r="P3192" s="121" t="s">
        <v>1592</v>
      </c>
      <c r="Q3192" s="121" t="s">
        <v>895</v>
      </c>
      <c r="R3192" s="121">
        <v>72948838</v>
      </c>
      <c r="S3192" s="121" t="s">
        <v>6483</v>
      </c>
      <c r="T3192" s="199">
        <v>43252</v>
      </c>
      <c r="U3192" s="199">
        <v>43259</v>
      </c>
      <c r="V3192" s="200" t="s">
        <v>4634</v>
      </c>
      <c r="W3192" s="200" t="s">
        <v>4635</v>
      </c>
      <c r="X3192" s="200" t="s">
        <v>4635</v>
      </c>
    </row>
    <row r="3193" spans="1:24" x14ac:dyDescent="0.2">
      <c r="A3193" s="146">
        <v>0</v>
      </c>
      <c r="B3193" s="116">
        <f t="shared" si="104"/>
        <v>434.5</v>
      </c>
      <c r="C3193" s="190">
        <f t="shared" si="105"/>
        <v>0</v>
      </c>
      <c r="D3193" s="167" t="s">
        <v>13956</v>
      </c>
      <c r="E3193" s="117" t="s">
        <v>8690</v>
      </c>
      <c r="F3193" s="118" t="s">
        <v>15474</v>
      </c>
      <c r="G3193" s="119" t="s">
        <v>8862</v>
      </c>
      <c r="H3193" s="117" t="s">
        <v>5925</v>
      </c>
      <c r="I3193" s="117">
        <v>1060</v>
      </c>
      <c r="J3193" s="117"/>
      <c r="K3193" s="120">
        <v>434.5</v>
      </c>
      <c r="L3193" s="121" t="s">
        <v>1136</v>
      </c>
      <c r="M3193" s="121" t="s">
        <v>3228</v>
      </c>
      <c r="N3193" s="121">
        <v>2020</v>
      </c>
      <c r="O3193" s="121">
        <v>100</v>
      </c>
      <c r="P3193" s="121" t="s">
        <v>892</v>
      </c>
      <c r="Q3193" s="121" t="s">
        <v>895</v>
      </c>
      <c r="R3193" s="121">
        <v>73105294</v>
      </c>
      <c r="S3193" s="121" t="s">
        <v>8863</v>
      </c>
      <c r="T3193" s="199">
        <v>43831</v>
      </c>
      <c r="U3193" s="199"/>
      <c r="V3193" s="200" t="s">
        <v>4634</v>
      </c>
      <c r="W3193" s="200" t="s">
        <v>4635</v>
      </c>
      <c r="X3193" s="200" t="s">
        <v>4635</v>
      </c>
    </row>
    <row r="3194" spans="1:24" ht="22.5" x14ac:dyDescent="0.2">
      <c r="A3194" s="146">
        <v>0</v>
      </c>
      <c r="B3194" s="116">
        <f t="shared" si="104"/>
        <v>799.7</v>
      </c>
      <c r="C3194" s="190">
        <f t="shared" si="105"/>
        <v>0</v>
      </c>
      <c r="D3194" s="167"/>
      <c r="E3194" s="117" t="s">
        <v>7365</v>
      </c>
      <c r="F3194" s="118" t="s">
        <v>7366</v>
      </c>
      <c r="G3194" s="119" t="s">
        <v>7584</v>
      </c>
      <c r="H3194" s="117" t="s">
        <v>1822</v>
      </c>
      <c r="I3194" s="117">
        <v>1062</v>
      </c>
      <c r="J3194" s="117"/>
      <c r="K3194" s="120">
        <v>799.7</v>
      </c>
      <c r="L3194" s="121" t="s">
        <v>1136</v>
      </c>
      <c r="M3194" s="121" t="s">
        <v>891</v>
      </c>
      <c r="N3194" s="121">
        <v>2018</v>
      </c>
      <c r="O3194" s="121">
        <v>252</v>
      </c>
      <c r="P3194" s="121" t="s">
        <v>1592</v>
      </c>
      <c r="Q3194" s="121" t="s">
        <v>895</v>
      </c>
      <c r="R3194" s="121">
        <v>72984757</v>
      </c>
      <c r="S3194" s="121" t="s">
        <v>7585</v>
      </c>
      <c r="T3194" s="199">
        <v>43271</v>
      </c>
      <c r="U3194" s="199">
        <v>43280</v>
      </c>
      <c r="V3194" s="200" t="s">
        <v>4634</v>
      </c>
      <c r="W3194" s="200" t="s">
        <v>4635</v>
      </c>
      <c r="X3194" s="200" t="s">
        <v>4635</v>
      </c>
    </row>
    <row r="3195" spans="1:24" ht="22.5" x14ac:dyDescent="0.2">
      <c r="A3195" s="146">
        <v>0</v>
      </c>
      <c r="B3195" s="116">
        <f t="shared" si="104"/>
        <v>899.8</v>
      </c>
      <c r="C3195" s="190">
        <f t="shared" si="105"/>
        <v>0</v>
      </c>
      <c r="D3195" s="167" t="s">
        <v>1106</v>
      </c>
      <c r="E3195" s="117" t="s">
        <v>8694</v>
      </c>
      <c r="F3195" s="118" t="s">
        <v>13705</v>
      </c>
      <c r="G3195" s="119" t="s">
        <v>13706</v>
      </c>
      <c r="H3195" s="117" t="s">
        <v>1822</v>
      </c>
      <c r="I3195" s="117">
        <v>1062</v>
      </c>
      <c r="J3195" s="117"/>
      <c r="K3195" s="120">
        <v>899.8</v>
      </c>
      <c r="L3195" s="121" t="s">
        <v>1136</v>
      </c>
      <c r="M3195" s="121" t="s">
        <v>891</v>
      </c>
      <c r="N3195" s="121">
        <v>2020</v>
      </c>
      <c r="O3195" s="121">
        <v>220</v>
      </c>
      <c r="P3195" s="121" t="s">
        <v>1592</v>
      </c>
      <c r="Q3195" s="121" t="s">
        <v>1593</v>
      </c>
      <c r="R3195" s="121">
        <v>73099405</v>
      </c>
      <c r="S3195" s="121" t="s">
        <v>8864</v>
      </c>
      <c r="T3195" s="199">
        <v>43808</v>
      </c>
      <c r="U3195" s="199">
        <v>43819</v>
      </c>
      <c r="V3195" s="200" t="s">
        <v>4634</v>
      </c>
      <c r="W3195" s="200" t="s">
        <v>4635</v>
      </c>
      <c r="X3195" s="200" t="s">
        <v>4635</v>
      </c>
    </row>
    <row r="3196" spans="1:24" ht="22.5" x14ac:dyDescent="0.2">
      <c r="A3196" s="146">
        <v>0</v>
      </c>
      <c r="B3196" s="116">
        <f t="shared" si="104"/>
        <v>840.4</v>
      </c>
      <c r="C3196" s="190">
        <f t="shared" si="105"/>
        <v>0</v>
      </c>
      <c r="D3196" s="167"/>
      <c r="E3196" s="117" t="s">
        <v>8078</v>
      </c>
      <c r="F3196" s="118" t="s">
        <v>8079</v>
      </c>
      <c r="G3196" s="119" t="s">
        <v>8159</v>
      </c>
      <c r="H3196" s="117" t="s">
        <v>1822</v>
      </c>
      <c r="I3196" s="117">
        <v>1062</v>
      </c>
      <c r="J3196" s="117"/>
      <c r="K3196" s="120">
        <v>840.4</v>
      </c>
      <c r="L3196" s="121" t="s">
        <v>1136</v>
      </c>
      <c r="M3196" s="121" t="s">
        <v>891</v>
      </c>
      <c r="N3196" s="121">
        <v>2018</v>
      </c>
      <c r="O3196" s="121">
        <v>216</v>
      </c>
      <c r="P3196" s="121" t="s">
        <v>1592</v>
      </c>
      <c r="Q3196" s="121" t="s">
        <v>895</v>
      </c>
      <c r="R3196" s="121">
        <v>73000680</v>
      </c>
      <c r="S3196" s="121" t="s">
        <v>8160</v>
      </c>
      <c r="T3196" s="199">
        <v>43391</v>
      </c>
      <c r="U3196" s="199">
        <v>43399</v>
      </c>
      <c r="V3196" s="200" t="s">
        <v>4634</v>
      </c>
      <c r="W3196" s="200" t="s">
        <v>4635</v>
      </c>
      <c r="X3196" s="200" t="s">
        <v>4635</v>
      </c>
    </row>
    <row r="3197" spans="1:24" x14ac:dyDescent="0.2">
      <c r="A3197" s="146">
        <v>0</v>
      </c>
      <c r="B3197" s="116">
        <f t="shared" si="104"/>
        <v>1100</v>
      </c>
      <c r="C3197" s="190">
        <f t="shared" si="105"/>
        <v>0</v>
      </c>
      <c r="D3197" s="167"/>
      <c r="E3197" s="117" t="s">
        <v>8695</v>
      </c>
      <c r="F3197" s="118" t="s">
        <v>10461</v>
      </c>
      <c r="G3197" s="119" t="s">
        <v>8865</v>
      </c>
      <c r="H3197" s="117" t="s">
        <v>1822</v>
      </c>
      <c r="I3197" s="117">
        <v>1062</v>
      </c>
      <c r="J3197" s="117"/>
      <c r="K3197" s="120">
        <v>1100</v>
      </c>
      <c r="L3197" s="121" t="s">
        <v>1136</v>
      </c>
      <c r="M3197" s="121" t="s">
        <v>891</v>
      </c>
      <c r="N3197" s="121">
        <v>2019</v>
      </c>
      <c r="O3197" s="121">
        <v>404</v>
      </c>
      <c r="P3197" s="121" t="s">
        <v>1592</v>
      </c>
      <c r="Q3197" s="121" t="s">
        <v>895</v>
      </c>
      <c r="R3197" s="121">
        <v>73026275</v>
      </c>
      <c r="S3197" s="121" t="s">
        <v>8866</v>
      </c>
      <c r="T3197" s="199">
        <v>43530</v>
      </c>
      <c r="U3197" s="199">
        <v>43560</v>
      </c>
      <c r="V3197" s="200" t="s">
        <v>4634</v>
      </c>
      <c r="W3197" s="200" t="s">
        <v>4635</v>
      </c>
      <c r="X3197" s="200" t="s">
        <v>4635</v>
      </c>
    </row>
    <row r="3198" spans="1:24" ht="22.5" x14ac:dyDescent="0.2">
      <c r="A3198" s="146">
        <v>0</v>
      </c>
      <c r="B3198" s="116">
        <f t="shared" si="104"/>
        <v>918.5</v>
      </c>
      <c r="C3198" s="190">
        <f t="shared" si="105"/>
        <v>0</v>
      </c>
      <c r="D3198" s="167"/>
      <c r="E3198" s="117" t="s">
        <v>8080</v>
      </c>
      <c r="F3198" s="118" t="s">
        <v>8081</v>
      </c>
      <c r="G3198" s="119" t="s">
        <v>8191</v>
      </c>
      <c r="H3198" s="117" t="s">
        <v>1822</v>
      </c>
      <c r="I3198" s="117">
        <v>1062</v>
      </c>
      <c r="J3198" s="117"/>
      <c r="K3198" s="120">
        <v>918.5</v>
      </c>
      <c r="L3198" s="121" t="s">
        <v>1136</v>
      </c>
      <c r="M3198" s="121" t="s">
        <v>891</v>
      </c>
      <c r="N3198" s="121">
        <v>2019</v>
      </c>
      <c r="O3198" s="121">
        <v>176</v>
      </c>
      <c r="P3198" s="121" t="s">
        <v>1592</v>
      </c>
      <c r="Q3198" s="121" t="s">
        <v>1593</v>
      </c>
      <c r="R3198" s="121">
        <v>73000686</v>
      </c>
      <c r="S3198" s="121" t="s">
        <v>8192</v>
      </c>
      <c r="T3198" s="199">
        <v>43461</v>
      </c>
      <c r="U3198" s="199">
        <v>43476</v>
      </c>
      <c r="V3198" s="200" t="s">
        <v>4634</v>
      </c>
      <c r="W3198" s="200" t="s">
        <v>4635</v>
      </c>
      <c r="X3198" s="200" t="s">
        <v>4635</v>
      </c>
    </row>
    <row r="3199" spans="1:24" ht="22.5" x14ac:dyDescent="0.2">
      <c r="A3199" s="146">
        <v>0</v>
      </c>
      <c r="B3199" s="116">
        <f t="shared" ref="B3199:B3205" si="106">K3199-K3199*$C$14</f>
        <v>699.6</v>
      </c>
      <c r="C3199" s="190">
        <f t="shared" ref="C3199:C3205" si="107">A3199*B3199</f>
        <v>0</v>
      </c>
      <c r="D3199" s="167"/>
      <c r="E3199" s="117" t="s">
        <v>8691</v>
      </c>
      <c r="F3199" s="118" t="s">
        <v>8692</v>
      </c>
      <c r="G3199" s="119" t="s">
        <v>8867</v>
      </c>
      <c r="H3199" s="117" t="s">
        <v>1822</v>
      </c>
      <c r="I3199" s="117">
        <v>1062</v>
      </c>
      <c r="J3199" s="117"/>
      <c r="K3199" s="120">
        <v>699.6</v>
      </c>
      <c r="L3199" s="121" t="s">
        <v>1136</v>
      </c>
      <c r="M3199" s="121" t="s">
        <v>891</v>
      </c>
      <c r="N3199" s="121">
        <v>2019</v>
      </c>
      <c r="O3199" s="121">
        <v>176</v>
      </c>
      <c r="P3199" s="121" t="s">
        <v>1592</v>
      </c>
      <c r="Q3199" s="121" t="s">
        <v>895</v>
      </c>
      <c r="R3199" s="121">
        <v>73026268</v>
      </c>
      <c r="S3199" s="121" t="s">
        <v>8868</v>
      </c>
      <c r="T3199" s="199">
        <v>43431</v>
      </c>
      <c r="U3199" s="199">
        <v>43504</v>
      </c>
      <c r="V3199" s="200" t="s">
        <v>4634</v>
      </c>
      <c r="W3199" s="200" t="s">
        <v>4635</v>
      </c>
      <c r="X3199" s="200" t="s">
        <v>4635</v>
      </c>
    </row>
    <row r="3200" spans="1:24" x14ac:dyDescent="0.2">
      <c r="A3200" s="146">
        <v>0</v>
      </c>
      <c r="B3200" s="116">
        <f t="shared" si="106"/>
        <v>789.8</v>
      </c>
      <c r="C3200" s="190">
        <f t="shared" si="107"/>
        <v>0</v>
      </c>
      <c r="D3200" s="167"/>
      <c r="E3200" s="117" t="s">
        <v>8693</v>
      </c>
      <c r="F3200" s="118" t="s">
        <v>10219</v>
      </c>
      <c r="G3200" s="119" t="s">
        <v>8869</v>
      </c>
      <c r="H3200" s="117" t="s">
        <v>1822</v>
      </c>
      <c r="I3200" s="117">
        <v>1062</v>
      </c>
      <c r="J3200" s="117"/>
      <c r="K3200" s="120">
        <v>789.8</v>
      </c>
      <c r="L3200" s="121" t="s">
        <v>1136</v>
      </c>
      <c r="M3200" s="121" t="s">
        <v>891</v>
      </c>
      <c r="N3200" s="121">
        <v>2019</v>
      </c>
      <c r="O3200" s="121">
        <v>148</v>
      </c>
      <c r="P3200" s="121" t="s">
        <v>1592</v>
      </c>
      <c r="Q3200" s="121" t="s">
        <v>1593</v>
      </c>
      <c r="R3200" s="121">
        <v>73026269</v>
      </c>
      <c r="S3200" s="121" t="s">
        <v>11738</v>
      </c>
      <c r="T3200" s="199">
        <v>43525</v>
      </c>
      <c r="U3200" s="199">
        <v>43542</v>
      </c>
      <c r="V3200" s="200" t="s">
        <v>4634</v>
      </c>
      <c r="W3200" s="200" t="s">
        <v>4635</v>
      </c>
      <c r="X3200" s="200" t="s">
        <v>4635</v>
      </c>
    </row>
    <row r="3201" spans="1:24" ht="22.5" x14ac:dyDescent="0.2">
      <c r="A3201" s="146">
        <v>0</v>
      </c>
      <c r="B3201" s="116">
        <f t="shared" si="106"/>
        <v>925.1</v>
      </c>
      <c r="C3201" s="190">
        <f t="shared" si="107"/>
        <v>0</v>
      </c>
      <c r="D3201" s="167"/>
      <c r="E3201" s="117" t="s">
        <v>8695</v>
      </c>
      <c r="F3201" s="118" t="s">
        <v>10462</v>
      </c>
      <c r="G3201" s="119" t="s">
        <v>8870</v>
      </c>
      <c r="H3201" s="117" t="s">
        <v>1822</v>
      </c>
      <c r="I3201" s="117">
        <v>1062</v>
      </c>
      <c r="J3201" s="117"/>
      <c r="K3201" s="120">
        <v>925.1</v>
      </c>
      <c r="L3201" s="121" t="s">
        <v>1136</v>
      </c>
      <c r="M3201" s="121" t="s">
        <v>891</v>
      </c>
      <c r="N3201" s="121">
        <v>2019</v>
      </c>
      <c r="O3201" s="121">
        <v>212</v>
      </c>
      <c r="P3201" s="121" t="s">
        <v>1592</v>
      </c>
      <c r="Q3201" s="121" t="s">
        <v>895</v>
      </c>
      <c r="R3201" s="121">
        <v>73026276</v>
      </c>
      <c r="S3201" s="121" t="s">
        <v>8871</v>
      </c>
      <c r="T3201" s="199">
        <v>43530</v>
      </c>
      <c r="U3201" s="199">
        <v>43560</v>
      </c>
      <c r="V3201" s="200" t="s">
        <v>4634</v>
      </c>
      <c r="W3201" s="200" t="s">
        <v>4635</v>
      </c>
      <c r="X3201" s="200" t="s">
        <v>4635</v>
      </c>
    </row>
    <row r="3202" spans="1:24" ht="22.5" x14ac:dyDescent="0.2">
      <c r="A3202" s="146">
        <v>0</v>
      </c>
      <c r="B3202" s="116">
        <f t="shared" si="106"/>
        <v>1384.9</v>
      </c>
      <c r="C3202" s="190">
        <f t="shared" si="107"/>
        <v>0</v>
      </c>
      <c r="D3202" s="167" t="s">
        <v>13956</v>
      </c>
      <c r="E3202" s="117" t="s">
        <v>9512</v>
      </c>
      <c r="F3202" s="118" t="s">
        <v>15475</v>
      </c>
      <c r="G3202" s="119" t="s">
        <v>3837</v>
      </c>
      <c r="H3202" s="117" t="s">
        <v>1822</v>
      </c>
      <c r="I3202" s="117">
        <v>1062</v>
      </c>
      <c r="J3202" s="117"/>
      <c r="K3202" s="120">
        <v>1384.9</v>
      </c>
      <c r="L3202" s="121" t="s">
        <v>1136</v>
      </c>
      <c r="M3202" s="121" t="s">
        <v>3228</v>
      </c>
      <c r="N3202" s="121">
        <v>2020</v>
      </c>
      <c r="O3202" s="121">
        <v>352</v>
      </c>
      <c r="P3202" s="121" t="s">
        <v>1592</v>
      </c>
      <c r="Q3202" s="121" t="s">
        <v>1593</v>
      </c>
      <c r="R3202" s="121">
        <v>73105217</v>
      </c>
      <c r="S3202" s="121" t="s">
        <v>15476</v>
      </c>
      <c r="T3202" s="199">
        <v>43831</v>
      </c>
      <c r="U3202" s="199"/>
      <c r="V3202" s="200" t="s">
        <v>4634</v>
      </c>
      <c r="W3202" s="200" t="s">
        <v>4635</v>
      </c>
      <c r="X3202" s="200" t="s">
        <v>4635</v>
      </c>
    </row>
    <row r="3203" spans="1:24" ht="22.5" x14ac:dyDescent="0.2">
      <c r="A3203" s="146">
        <v>0</v>
      </c>
      <c r="B3203" s="116">
        <f t="shared" si="106"/>
        <v>1500.4</v>
      </c>
      <c r="C3203" s="190">
        <f t="shared" si="107"/>
        <v>0</v>
      </c>
      <c r="D3203" s="167" t="s">
        <v>13956</v>
      </c>
      <c r="E3203" s="117" t="s">
        <v>11152</v>
      </c>
      <c r="F3203" s="118" t="s">
        <v>15477</v>
      </c>
      <c r="G3203" s="119" t="s">
        <v>11153</v>
      </c>
      <c r="H3203" s="117" t="s">
        <v>1822</v>
      </c>
      <c r="I3203" s="117">
        <v>1062</v>
      </c>
      <c r="J3203" s="117"/>
      <c r="K3203" s="120">
        <v>1500.4</v>
      </c>
      <c r="L3203" s="121" t="s">
        <v>1136</v>
      </c>
      <c r="M3203" s="121" t="s">
        <v>3228</v>
      </c>
      <c r="N3203" s="121">
        <v>2020</v>
      </c>
      <c r="O3203" s="121">
        <v>308</v>
      </c>
      <c r="P3203" s="121" t="s">
        <v>1592</v>
      </c>
      <c r="Q3203" s="121" t="s">
        <v>893</v>
      </c>
      <c r="R3203" s="121">
        <v>73105299</v>
      </c>
      <c r="S3203" s="121" t="s">
        <v>11154</v>
      </c>
      <c r="T3203" s="199">
        <v>43831</v>
      </c>
      <c r="U3203" s="199"/>
      <c r="V3203" s="200" t="s">
        <v>4634</v>
      </c>
      <c r="W3203" s="200" t="s">
        <v>4635</v>
      </c>
      <c r="X3203" s="200" t="s">
        <v>4635</v>
      </c>
    </row>
    <row r="3204" spans="1:24" x14ac:dyDescent="0.2">
      <c r="A3204" s="146">
        <v>0</v>
      </c>
      <c r="B3204" s="116">
        <f t="shared" si="106"/>
        <v>950.4</v>
      </c>
      <c r="C3204" s="190">
        <f t="shared" si="107"/>
        <v>0</v>
      </c>
      <c r="D3204" s="167"/>
      <c r="E3204" s="117" t="s">
        <v>7365</v>
      </c>
      <c r="F3204" s="118" t="s">
        <v>8082</v>
      </c>
      <c r="G3204" s="119" t="s">
        <v>8277</v>
      </c>
      <c r="H3204" s="117" t="s">
        <v>1822</v>
      </c>
      <c r="I3204" s="117">
        <v>1062</v>
      </c>
      <c r="J3204" s="117"/>
      <c r="K3204" s="120">
        <v>950.4</v>
      </c>
      <c r="L3204" s="121" t="s">
        <v>1136</v>
      </c>
      <c r="M3204" s="121" t="s">
        <v>891</v>
      </c>
      <c r="N3204" s="121">
        <v>2018</v>
      </c>
      <c r="O3204" s="121">
        <v>216</v>
      </c>
      <c r="P3204" s="121" t="s">
        <v>892</v>
      </c>
      <c r="Q3204" s="121" t="s">
        <v>777</v>
      </c>
      <c r="R3204" s="121">
        <v>73000682</v>
      </c>
      <c r="S3204" s="121" t="s">
        <v>8278</v>
      </c>
      <c r="T3204" s="199">
        <v>43313</v>
      </c>
      <c r="U3204" s="199">
        <v>43318</v>
      </c>
      <c r="V3204" s="200" t="s">
        <v>4634</v>
      </c>
      <c r="W3204" s="200" t="s">
        <v>4635</v>
      </c>
      <c r="X3204" s="200" t="s">
        <v>4635</v>
      </c>
    </row>
    <row r="3205" spans="1:24" ht="22.5" x14ac:dyDescent="0.2">
      <c r="A3205" s="146">
        <v>0</v>
      </c>
      <c r="B3205" s="116">
        <f t="shared" si="106"/>
        <v>1500.4</v>
      </c>
      <c r="C3205" s="190">
        <f t="shared" si="107"/>
        <v>0</v>
      </c>
      <c r="D3205" s="167" t="s">
        <v>13956</v>
      </c>
      <c r="E3205" s="117" t="s">
        <v>8696</v>
      </c>
      <c r="F3205" s="118" t="s">
        <v>15478</v>
      </c>
      <c r="G3205" s="119" t="s">
        <v>8872</v>
      </c>
      <c r="H3205" s="117" t="s">
        <v>1822</v>
      </c>
      <c r="I3205" s="117">
        <v>1062</v>
      </c>
      <c r="J3205" s="117"/>
      <c r="K3205" s="120">
        <v>1500.4</v>
      </c>
      <c r="L3205" s="121" t="s">
        <v>1136</v>
      </c>
      <c r="M3205" s="121" t="s">
        <v>3228</v>
      </c>
      <c r="N3205" s="121">
        <v>2020</v>
      </c>
      <c r="O3205" s="121">
        <v>504</v>
      </c>
      <c r="P3205" s="121" t="s">
        <v>1592</v>
      </c>
      <c r="Q3205" s="121" t="s">
        <v>1593</v>
      </c>
      <c r="R3205" s="121">
        <v>73105303</v>
      </c>
      <c r="S3205" s="121" t="s">
        <v>8873</v>
      </c>
      <c r="T3205" s="199">
        <v>43831</v>
      </c>
      <c r="U3205" s="199"/>
      <c r="V3205" s="200" t="s">
        <v>4634</v>
      </c>
      <c r="W3205" s="200" t="s">
        <v>4635</v>
      </c>
      <c r="X3205" s="200" t="s">
        <v>4635</v>
      </c>
    </row>
    <row r="3206" spans="1:24" x14ac:dyDescent="0.2">
      <c r="A3206" s="146">
        <v>0</v>
      </c>
      <c r="B3206" s="116">
        <f t="shared" ref="B3206:B3232" si="108">K3206-K3206*$C$14</f>
        <v>946</v>
      </c>
      <c r="C3206" s="190">
        <f t="shared" ref="C3206:C3232" si="109">A3206*B3206</f>
        <v>0</v>
      </c>
      <c r="D3206" s="167"/>
      <c r="E3206" s="117" t="s">
        <v>6203</v>
      </c>
      <c r="F3206" s="118" t="s">
        <v>6204</v>
      </c>
      <c r="G3206" s="119" t="s">
        <v>6484</v>
      </c>
      <c r="H3206" s="117" t="s">
        <v>1822</v>
      </c>
      <c r="I3206" s="117">
        <v>1062</v>
      </c>
      <c r="J3206" s="117"/>
      <c r="K3206" s="120">
        <v>946</v>
      </c>
      <c r="L3206" s="121" t="s">
        <v>1136</v>
      </c>
      <c r="M3206" s="121" t="s">
        <v>891</v>
      </c>
      <c r="N3206" s="121">
        <v>2018</v>
      </c>
      <c r="O3206" s="121">
        <v>396</v>
      </c>
      <c r="P3206" s="121" t="s">
        <v>1592</v>
      </c>
      <c r="Q3206" s="121" t="s">
        <v>1593</v>
      </c>
      <c r="R3206" s="121">
        <v>72948841</v>
      </c>
      <c r="S3206" s="121" t="s">
        <v>6485</v>
      </c>
      <c r="T3206" s="199">
        <v>43313</v>
      </c>
      <c r="U3206" s="199">
        <v>43349</v>
      </c>
      <c r="V3206" s="200" t="s">
        <v>4634</v>
      </c>
      <c r="W3206" s="200" t="s">
        <v>4635</v>
      </c>
      <c r="X3206" s="200" t="s">
        <v>4635</v>
      </c>
    </row>
    <row r="3207" spans="1:24" ht="22.5" x14ac:dyDescent="0.2">
      <c r="A3207" s="146">
        <v>0</v>
      </c>
      <c r="B3207" s="116">
        <f t="shared" si="108"/>
        <v>899.8</v>
      </c>
      <c r="C3207" s="190">
        <f t="shared" si="109"/>
        <v>0</v>
      </c>
      <c r="D3207" s="167"/>
      <c r="E3207" s="117" t="s">
        <v>7367</v>
      </c>
      <c r="F3207" s="118" t="s">
        <v>7368</v>
      </c>
      <c r="G3207" s="119" t="s">
        <v>7888</v>
      </c>
      <c r="H3207" s="117" t="s">
        <v>1337</v>
      </c>
      <c r="I3207" s="117">
        <v>1063</v>
      </c>
      <c r="J3207" s="117"/>
      <c r="K3207" s="120">
        <v>899.8</v>
      </c>
      <c r="L3207" s="121" t="s">
        <v>1136</v>
      </c>
      <c r="M3207" s="121" t="s">
        <v>891</v>
      </c>
      <c r="N3207" s="121">
        <v>2018</v>
      </c>
      <c r="O3207" s="121">
        <v>192</v>
      </c>
      <c r="P3207" s="121" t="s">
        <v>1592</v>
      </c>
      <c r="Q3207" s="121" t="s">
        <v>1593</v>
      </c>
      <c r="R3207" s="121">
        <v>72984727</v>
      </c>
      <c r="S3207" s="121" t="s">
        <v>7889</v>
      </c>
      <c r="T3207" s="199">
        <v>43215</v>
      </c>
      <c r="U3207" s="199">
        <v>43231</v>
      </c>
      <c r="V3207" s="200" t="s">
        <v>4634</v>
      </c>
      <c r="W3207" s="200" t="s">
        <v>4635</v>
      </c>
      <c r="X3207" s="200" t="s">
        <v>4635</v>
      </c>
    </row>
    <row r="3208" spans="1:24" ht="22.5" x14ac:dyDescent="0.2">
      <c r="A3208" s="146">
        <v>0</v>
      </c>
      <c r="B3208" s="116">
        <f t="shared" si="108"/>
        <v>1300.2</v>
      </c>
      <c r="C3208" s="190">
        <f t="shared" si="109"/>
        <v>0</v>
      </c>
      <c r="D3208" s="167"/>
      <c r="E3208" s="117" t="s">
        <v>7369</v>
      </c>
      <c r="F3208" s="118" t="s">
        <v>7370</v>
      </c>
      <c r="G3208" s="119" t="s">
        <v>7611</v>
      </c>
      <c r="H3208" s="117" t="s">
        <v>1337</v>
      </c>
      <c r="I3208" s="117">
        <v>1063</v>
      </c>
      <c r="J3208" s="117"/>
      <c r="K3208" s="120">
        <v>1300.2</v>
      </c>
      <c r="L3208" s="121" t="s">
        <v>1136</v>
      </c>
      <c r="M3208" s="121" t="s">
        <v>891</v>
      </c>
      <c r="N3208" s="121">
        <v>2018</v>
      </c>
      <c r="O3208" s="121">
        <v>376</v>
      </c>
      <c r="P3208" s="121" t="s">
        <v>1592</v>
      </c>
      <c r="Q3208" s="121" t="s">
        <v>893</v>
      </c>
      <c r="R3208" s="121">
        <v>72984721</v>
      </c>
      <c r="S3208" s="121" t="s">
        <v>7612</v>
      </c>
      <c r="T3208" s="199">
        <v>43242</v>
      </c>
      <c r="U3208" s="199">
        <v>43259</v>
      </c>
      <c r="V3208" s="200" t="s">
        <v>4634</v>
      </c>
      <c r="W3208" s="200" t="s">
        <v>4635</v>
      </c>
      <c r="X3208" s="200" t="s">
        <v>4635</v>
      </c>
    </row>
    <row r="3209" spans="1:24" x14ac:dyDescent="0.2">
      <c r="A3209" s="146">
        <v>0</v>
      </c>
      <c r="B3209" s="116">
        <f t="shared" si="108"/>
        <v>769.78</v>
      </c>
      <c r="C3209" s="190">
        <f t="shared" si="109"/>
        <v>0</v>
      </c>
      <c r="D3209" s="167"/>
      <c r="E3209" s="117" t="s">
        <v>802</v>
      </c>
      <c r="F3209" s="118" t="s">
        <v>851</v>
      </c>
      <c r="G3209" s="119" t="s">
        <v>2058</v>
      </c>
      <c r="H3209" s="117" t="s">
        <v>1337</v>
      </c>
      <c r="I3209" s="117">
        <v>1063</v>
      </c>
      <c r="J3209" s="117">
        <v>16</v>
      </c>
      <c r="K3209" s="120">
        <v>769.78</v>
      </c>
      <c r="L3209" s="121" t="s">
        <v>1136</v>
      </c>
      <c r="M3209" s="121" t="s">
        <v>891</v>
      </c>
      <c r="N3209" s="121">
        <v>2010</v>
      </c>
      <c r="O3209" s="121">
        <v>384</v>
      </c>
      <c r="P3209" s="121" t="s">
        <v>1592</v>
      </c>
      <c r="Q3209" s="121" t="s">
        <v>1593</v>
      </c>
      <c r="R3209" s="121">
        <v>52329906</v>
      </c>
      <c r="S3209" s="121" t="s">
        <v>1319</v>
      </c>
      <c r="T3209" s="199">
        <v>40462</v>
      </c>
      <c r="U3209" s="199"/>
      <c r="V3209" s="200" t="s">
        <v>4634</v>
      </c>
      <c r="W3209" s="200" t="s">
        <v>4635</v>
      </c>
      <c r="X3209" s="200" t="s">
        <v>4635</v>
      </c>
    </row>
    <row r="3210" spans="1:24" ht="22.5" x14ac:dyDescent="0.2">
      <c r="A3210" s="146">
        <v>0</v>
      </c>
      <c r="B3210" s="116">
        <f t="shared" si="108"/>
        <v>1090.0999999999999</v>
      </c>
      <c r="C3210" s="190">
        <f t="shared" si="109"/>
        <v>0</v>
      </c>
      <c r="D3210" s="167"/>
      <c r="E3210" s="117" t="s">
        <v>11739</v>
      </c>
      <c r="F3210" s="118" t="s">
        <v>11740</v>
      </c>
      <c r="G3210" s="119" t="s">
        <v>12087</v>
      </c>
      <c r="H3210" s="117" t="s">
        <v>1337</v>
      </c>
      <c r="I3210" s="117">
        <v>1063</v>
      </c>
      <c r="J3210" s="117"/>
      <c r="K3210" s="120">
        <v>1090.0999999999999</v>
      </c>
      <c r="L3210" s="121" t="s">
        <v>1136</v>
      </c>
      <c r="M3210" s="121" t="s">
        <v>891</v>
      </c>
      <c r="N3210" s="121">
        <v>2019</v>
      </c>
      <c r="O3210" s="121">
        <v>160</v>
      </c>
      <c r="P3210" s="121" t="s">
        <v>1592</v>
      </c>
      <c r="Q3210" s="121" t="s">
        <v>893</v>
      </c>
      <c r="R3210" s="121">
        <v>73070977</v>
      </c>
      <c r="S3210" s="121" t="s">
        <v>12088</v>
      </c>
      <c r="T3210" s="199">
        <v>43698</v>
      </c>
      <c r="U3210" s="199">
        <v>43700</v>
      </c>
      <c r="V3210" s="200" t="s">
        <v>4634</v>
      </c>
      <c r="W3210" s="200" t="s">
        <v>4635</v>
      </c>
      <c r="X3210" s="200" t="s">
        <v>4635</v>
      </c>
    </row>
    <row r="3211" spans="1:24" x14ac:dyDescent="0.2">
      <c r="A3211" s="146">
        <v>0</v>
      </c>
      <c r="B3211" s="116">
        <f t="shared" si="108"/>
        <v>1100</v>
      </c>
      <c r="C3211" s="190">
        <f t="shared" si="109"/>
        <v>0</v>
      </c>
      <c r="D3211" s="167" t="s">
        <v>894</v>
      </c>
      <c r="E3211" s="117" t="s">
        <v>3781</v>
      </c>
      <c r="F3211" s="118" t="s">
        <v>3782</v>
      </c>
      <c r="G3211" s="119" t="s">
        <v>4339</v>
      </c>
      <c r="H3211" s="117" t="s">
        <v>1337</v>
      </c>
      <c r="I3211" s="117">
        <v>1063</v>
      </c>
      <c r="J3211" s="117"/>
      <c r="K3211" s="120">
        <v>1100</v>
      </c>
      <c r="L3211" s="121" t="s">
        <v>1136</v>
      </c>
      <c r="M3211" s="121" t="s">
        <v>891</v>
      </c>
      <c r="N3211" s="121">
        <v>2016</v>
      </c>
      <c r="O3211" s="121">
        <v>400</v>
      </c>
      <c r="P3211" s="121" t="s">
        <v>1592</v>
      </c>
      <c r="Q3211" s="121" t="s">
        <v>527</v>
      </c>
      <c r="R3211" s="121">
        <v>72857752</v>
      </c>
      <c r="S3211" s="121" t="s">
        <v>4340</v>
      </c>
      <c r="T3211" s="199">
        <v>42556</v>
      </c>
      <c r="U3211" s="199">
        <v>42562</v>
      </c>
      <c r="V3211" s="200" t="s">
        <v>4634</v>
      </c>
      <c r="W3211" s="200" t="s">
        <v>4635</v>
      </c>
      <c r="X3211" s="200" t="s">
        <v>4635</v>
      </c>
    </row>
    <row r="3212" spans="1:24" ht="22.5" x14ac:dyDescent="0.2">
      <c r="A3212" s="146">
        <v>0</v>
      </c>
      <c r="B3212" s="116">
        <f t="shared" si="108"/>
        <v>750.2</v>
      </c>
      <c r="C3212" s="190">
        <f t="shared" si="109"/>
        <v>0</v>
      </c>
      <c r="D3212" s="167"/>
      <c r="E3212" s="117" t="s">
        <v>8083</v>
      </c>
      <c r="F3212" s="118" t="s">
        <v>8084</v>
      </c>
      <c r="G3212" s="119" t="s">
        <v>8188</v>
      </c>
      <c r="H3212" s="117" t="s">
        <v>1337</v>
      </c>
      <c r="I3212" s="117">
        <v>1063</v>
      </c>
      <c r="J3212" s="117"/>
      <c r="K3212" s="120">
        <v>750.2</v>
      </c>
      <c r="L3212" s="121" t="s">
        <v>1136</v>
      </c>
      <c r="M3212" s="121" t="s">
        <v>891</v>
      </c>
      <c r="N3212" s="121">
        <v>2018</v>
      </c>
      <c r="O3212" s="121">
        <v>212</v>
      </c>
      <c r="P3212" s="121" t="s">
        <v>1592</v>
      </c>
      <c r="Q3212" s="121" t="s">
        <v>1593</v>
      </c>
      <c r="R3212" s="121">
        <v>73000679</v>
      </c>
      <c r="S3212" s="121" t="s">
        <v>8189</v>
      </c>
      <c r="T3212" s="199">
        <v>43356</v>
      </c>
      <c r="U3212" s="199">
        <v>43371</v>
      </c>
      <c r="V3212" s="200" t="s">
        <v>4634</v>
      </c>
      <c r="W3212" s="200" t="s">
        <v>4635</v>
      </c>
      <c r="X3212" s="200" t="s">
        <v>4635</v>
      </c>
    </row>
    <row r="3213" spans="1:24" x14ac:dyDescent="0.2">
      <c r="A3213" s="146">
        <v>0</v>
      </c>
      <c r="B3213" s="116">
        <f t="shared" si="108"/>
        <v>1199</v>
      </c>
      <c r="C3213" s="190">
        <f t="shared" si="109"/>
        <v>0</v>
      </c>
      <c r="D3213" s="167" t="s">
        <v>894</v>
      </c>
      <c r="E3213" s="117" t="s">
        <v>12489</v>
      </c>
      <c r="F3213" s="118" t="s">
        <v>12490</v>
      </c>
      <c r="G3213" s="119" t="s">
        <v>12491</v>
      </c>
      <c r="H3213" s="117" t="s">
        <v>1337</v>
      </c>
      <c r="I3213" s="117">
        <v>1063</v>
      </c>
      <c r="J3213" s="117"/>
      <c r="K3213" s="120">
        <v>1199</v>
      </c>
      <c r="L3213" s="121" t="s">
        <v>1136</v>
      </c>
      <c r="M3213" s="121" t="s">
        <v>891</v>
      </c>
      <c r="N3213" s="121">
        <v>2017</v>
      </c>
      <c r="O3213" s="121">
        <v>500</v>
      </c>
      <c r="P3213" s="121" t="s">
        <v>1592</v>
      </c>
      <c r="Q3213" s="121" t="s">
        <v>1593</v>
      </c>
      <c r="R3213" s="121">
        <v>72912125</v>
      </c>
      <c r="S3213" s="121" t="s">
        <v>12492</v>
      </c>
      <c r="T3213" s="199">
        <v>42803</v>
      </c>
      <c r="U3213" s="199">
        <v>42818</v>
      </c>
      <c r="V3213" s="200" t="s">
        <v>4634</v>
      </c>
      <c r="W3213" s="200" t="s">
        <v>4635</v>
      </c>
      <c r="X3213" s="200" t="s">
        <v>4635</v>
      </c>
    </row>
    <row r="3214" spans="1:24" x14ac:dyDescent="0.2">
      <c r="A3214" s="146">
        <v>0</v>
      </c>
      <c r="B3214" s="116">
        <f t="shared" si="108"/>
        <v>950.4</v>
      </c>
      <c r="C3214" s="190">
        <f t="shared" si="109"/>
        <v>0</v>
      </c>
      <c r="D3214" s="167" t="s">
        <v>894</v>
      </c>
      <c r="E3214" s="117" t="s">
        <v>2804</v>
      </c>
      <c r="F3214" s="118" t="s">
        <v>8344</v>
      </c>
      <c r="G3214" s="119" t="s">
        <v>4341</v>
      </c>
      <c r="H3214" s="117" t="s">
        <v>1337</v>
      </c>
      <c r="I3214" s="117">
        <v>1063</v>
      </c>
      <c r="J3214" s="117"/>
      <c r="K3214" s="120">
        <v>950.4</v>
      </c>
      <c r="L3214" s="121" t="s">
        <v>1136</v>
      </c>
      <c r="M3214" s="121" t="s">
        <v>891</v>
      </c>
      <c r="N3214" s="121">
        <v>2016</v>
      </c>
      <c r="O3214" s="121">
        <v>304</v>
      </c>
      <c r="P3214" s="121" t="s">
        <v>1592</v>
      </c>
      <c r="Q3214" s="121" t="s">
        <v>527</v>
      </c>
      <c r="R3214" s="121">
        <v>72857751</v>
      </c>
      <c r="S3214" s="121" t="s">
        <v>4342</v>
      </c>
      <c r="T3214" s="199">
        <v>42500</v>
      </c>
      <c r="U3214" s="199">
        <v>42517</v>
      </c>
      <c r="V3214" s="200" t="s">
        <v>4634</v>
      </c>
      <c r="W3214" s="200" t="s">
        <v>4634</v>
      </c>
      <c r="X3214" s="200" t="s">
        <v>4635</v>
      </c>
    </row>
    <row r="3215" spans="1:24" x14ac:dyDescent="0.2">
      <c r="A3215" s="146">
        <v>0</v>
      </c>
      <c r="B3215" s="116">
        <f t="shared" si="108"/>
        <v>1045.44</v>
      </c>
      <c r="C3215" s="190">
        <f t="shared" si="109"/>
        <v>0</v>
      </c>
      <c r="D3215" s="167" t="s">
        <v>894</v>
      </c>
      <c r="E3215" s="117" t="s">
        <v>2804</v>
      </c>
      <c r="F3215" s="118" t="s">
        <v>5260</v>
      </c>
      <c r="G3215" s="119" t="s">
        <v>4341</v>
      </c>
      <c r="H3215" s="117" t="s">
        <v>1337</v>
      </c>
      <c r="I3215" s="117">
        <v>1063</v>
      </c>
      <c r="J3215" s="117"/>
      <c r="K3215" s="120">
        <v>1045.44</v>
      </c>
      <c r="L3215" s="121" t="s">
        <v>1136</v>
      </c>
      <c r="M3215" s="121" t="s">
        <v>891</v>
      </c>
      <c r="N3215" s="121">
        <v>2017</v>
      </c>
      <c r="O3215" s="121">
        <v>304</v>
      </c>
      <c r="P3215" s="121" t="s">
        <v>1592</v>
      </c>
      <c r="Q3215" s="121" t="s">
        <v>895</v>
      </c>
      <c r="R3215" s="121">
        <v>72915131</v>
      </c>
      <c r="S3215" s="121" t="s">
        <v>4342</v>
      </c>
      <c r="T3215" s="199">
        <v>42803</v>
      </c>
      <c r="U3215" s="199">
        <v>42811</v>
      </c>
      <c r="V3215" s="200" t="s">
        <v>4634</v>
      </c>
      <c r="W3215" s="200" t="s">
        <v>4634</v>
      </c>
      <c r="X3215" s="200" t="s">
        <v>4635</v>
      </c>
    </row>
    <row r="3216" spans="1:24" x14ac:dyDescent="0.2">
      <c r="A3216" s="146">
        <v>0</v>
      </c>
      <c r="B3216" s="116">
        <f t="shared" si="108"/>
        <v>1369.5</v>
      </c>
      <c r="C3216" s="190">
        <f t="shared" si="109"/>
        <v>0</v>
      </c>
      <c r="D3216" s="167"/>
      <c r="E3216" s="117" t="s">
        <v>7371</v>
      </c>
      <c r="F3216" s="118" t="s">
        <v>7372</v>
      </c>
      <c r="G3216" s="119" t="s">
        <v>7644</v>
      </c>
      <c r="H3216" s="117" t="s">
        <v>1337</v>
      </c>
      <c r="I3216" s="117">
        <v>1063</v>
      </c>
      <c r="J3216" s="117"/>
      <c r="K3216" s="120">
        <v>1369.5</v>
      </c>
      <c r="L3216" s="121" t="s">
        <v>1136</v>
      </c>
      <c r="M3216" s="121" t="s">
        <v>891</v>
      </c>
      <c r="N3216" s="121">
        <v>2018</v>
      </c>
      <c r="O3216" s="121">
        <v>488</v>
      </c>
      <c r="P3216" s="121" t="s">
        <v>1592</v>
      </c>
      <c r="Q3216" s="121" t="s">
        <v>895</v>
      </c>
      <c r="R3216" s="121">
        <v>72984722</v>
      </c>
      <c r="S3216" s="121" t="s">
        <v>7645</v>
      </c>
      <c r="T3216" s="199">
        <v>43271</v>
      </c>
      <c r="U3216" s="199">
        <v>43280</v>
      </c>
      <c r="V3216" s="200" t="s">
        <v>4634</v>
      </c>
      <c r="W3216" s="200" t="s">
        <v>4635</v>
      </c>
      <c r="X3216" s="200" t="s">
        <v>4635</v>
      </c>
    </row>
    <row r="3217" spans="1:24" x14ac:dyDescent="0.2">
      <c r="A3217" s="146">
        <v>0</v>
      </c>
      <c r="B3217" s="116">
        <f t="shared" si="108"/>
        <v>830.5</v>
      </c>
      <c r="C3217" s="190">
        <f t="shared" si="109"/>
        <v>0</v>
      </c>
      <c r="D3217" s="167"/>
      <c r="E3217" s="117" t="s">
        <v>7373</v>
      </c>
      <c r="F3217" s="118" t="s">
        <v>7374</v>
      </c>
      <c r="G3217" s="119" t="s">
        <v>7652</v>
      </c>
      <c r="H3217" s="117" t="s">
        <v>1337</v>
      </c>
      <c r="I3217" s="117">
        <v>1063</v>
      </c>
      <c r="J3217" s="117"/>
      <c r="K3217" s="120">
        <v>830.5</v>
      </c>
      <c r="L3217" s="121" t="s">
        <v>1136</v>
      </c>
      <c r="M3217" s="121" t="s">
        <v>891</v>
      </c>
      <c r="N3217" s="121">
        <v>2018</v>
      </c>
      <c r="O3217" s="121">
        <v>168</v>
      </c>
      <c r="P3217" s="121" t="s">
        <v>1592</v>
      </c>
      <c r="Q3217" s="121" t="s">
        <v>1593</v>
      </c>
      <c r="R3217" s="121">
        <v>72984659</v>
      </c>
      <c r="S3217" s="121" t="s">
        <v>7653</v>
      </c>
      <c r="T3217" s="199">
        <v>43242</v>
      </c>
      <c r="U3217" s="199">
        <v>43259</v>
      </c>
      <c r="V3217" s="200" t="s">
        <v>4634</v>
      </c>
      <c r="W3217" s="200" t="s">
        <v>4635</v>
      </c>
      <c r="X3217" s="200" t="s">
        <v>4635</v>
      </c>
    </row>
    <row r="3218" spans="1:24" ht="22.5" x14ac:dyDescent="0.2">
      <c r="A3218" s="146">
        <v>0</v>
      </c>
      <c r="B3218" s="116">
        <f t="shared" si="108"/>
        <v>1331</v>
      </c>
      <c r="C3218" s="190">
        <f t="shared" si="109"/>
        <v>0</v>
      </c>
      <c r="D3218" s="167"/>
      <c r="E3218" s="117" t="s">
        <v>8085</v>
      </c>
      <c r="F3218" s="118" t="s">
        <v>10463</v>
      </c>
      <c r="G3218" s="119" t="s">
        <v>8229</v>
      </c>
      <c r="H3218" s="117" t="s">
        <v>1337</v>
      </c>
      <c r="I3218" s="117">
        <v>1063</v>
      </c>
      <c r="J3218" s="117"/>
      <c r="K3218" s="120">
        <v>1331</v>
      </c>
      <c r="L3218" s="121" t="s">
        <v>1136</v>
      </c>
      <c r="M3218" s="121" t="s">
        <v>891</v>
      </c>
      <c r="N3218" s="121">
        <v>2019</v>
      </c>
      <c r="O3218" s="121">
        <v>240</v>
      </c>
      <c r="P3218" s="121" t="s">
        <v>1592</v>
      </c>
      <c r="Q3218" s="121" t="s">
        <v>893</v>
      </c>
      <c r="R3218" s="121">
        <v>73038524</v>
      </c>
      <c r="S3218" s="121" t="s">
        <v>8230</v>
      </c>
      <c r="T3218" s="199">
        <v>43530</v>
      </c>
      <c r="U3218" s="199">
        <v>43560</v>
      </c>
      <c r="V3218" s="200" t="s">
        <v>4634</v>
      </c>
      <c r="W3218" s="200" t="s">
        <v>4635</v>
      </c>
      <c r="X3218" s="200" t="s">
        <v>4635</v>
      </c>
    </row>
    <row r="3219" spans="1:24" x14ac:dyDescent="0.2">
      <c r="A3219" s="146">
        <v>0</v>
      </c>
      <c r="B3219" s="116">
        <f t="shared" si="108"/>
        <v>1200.0999999999999</v>
      </c>
      <c r="C3219" s="190">
        <f t="shared" si="109"/>
        <v>0</v>
      </c>
      <c r="D3219" s="167" t="s">
        <v>13956</v>
      </c>
      <c r="E3219" s="117" t="s">
        <v>15479</v>
      </c>
      <c r="F3219" s="118" t="s">
        <v>15480</v>
      </c>
      <c r="G3219" s="119" t="s">
        <v>15481</v>
      </c>
      <c r="H3219" s="117" t="s">
        <v>1337</v>
      </c>
      <c r="I3219" s="117">
        <v>1063</v>
      </c>
      <c r="J3219" s="117"/>
      <c r="K3219" s="120">
        <v>1200.0999999999999</v>
      </c>
      <c r="L3219" s="121" t="s">
        <v>1136</v>
      </c>
      <c r="M3219" s="121" t="s">
        <v>3228</v>
      </c>
      <c r="N3219" s="121">
        <v>2020</v>
      </c>
      <c r="O3219" s="121">
        <v>260</v>
      </c>
      <c r="P3219" s="121" t="s">
        <v>1592</v>
      </c>
      <c r="Q3219" s="121" t="s">
        <v>294</v>
      </c>
      <c r="R3219" s="121">
        <v>73100439</v>
      </c>
      <c r="S3219" s="121" t="s">
        <v>15482</v>
      </c>
      <c r="T3219" s="199">
        <v>43831</v>
      </c>
      <c r="U3219" s="199">
        <v>43917</v>
      </c>
      <c r="V3219" s="200" t="s">
        <v>4634</v>
      </c>
      <c r="W3219" s="200" t="s">
        <v>4635</v>
      </c>
      <c r="X3219" s="200" t="s">
        <v>4635</v>
      </c>
    </row>
    <row r="3220" spans="1:24" x14ac:dyDescent="0.2">
      <c r="A3220" s="146">
        <v>0</v>
      </c>
      <c r="B3220" s="116">
        <f t="shared" si="108"/>
        <v>960.3</v>
      </c>
      <c r="C3220" s="190">
        <f t="shared" si="109"/>
        <v>0</v>
      </c>
      <c r="D3220" s="167"/>
      <c r="E3220" s="117" t="s">
        <v>11741</v>
      </c>
      <c r="F3220" s="118" t="s">
        <v>11742</v>
      </c>
      <c r="G3220" s="119" t="s">
        <v>12089</v>
      </c>
      <c r="H3220" s="117" t="s">
        <v>1337</v>
      </c>
      <c r="I3220" s="117">
        <v>1063</v>
      </c>
      <c r="J3220" s="117"/>
      <c r="K3220" s="120">
        <v>960.3</v>
      </c>
      <c r="L3220" s="121" t="s">
        <v>1136</v>
      </c>
      <c r="M3220" s="121" t="s">
        <v>891</v>
      </c>
      <c r="N3220" s="121">
        <v>2019</v>
      </c>
      <c r="O3220" s="121">
        <v>228</v>
      </c>
      <c r="P3220" s="121" t="s">
        <v>1592</v>
      </c>
      <c r="Q3220" s="121" t="s">
        <v>895</v>
      </c>
      <c r="R3220" s="121">
        <v>73070886</v>
      </c>
      <c r="S3220" s="121" t="s">
        <v>12090</v>
      </c>
      <c r="T3220" s="199">
        <v>43669</v>
      </c>
      <c r="U3220" s="199">
        <v>43672</v>
      </c>
      <c r="V3220" s="200" t="s">
        <v>4634</v>
      </c>
      <c r="W3220" s="200" t="s">
        <v>4634</v>
      </c>
      <c r="X3220" s="200" t="s">
        <v>4635</v>
      </c>
    </row>
    <row r="3221" spans="1:24" ht="22.5" x14ac:dyDescent="0.2">
      <c r="A3221" s="146">
        <v>0</v>
      </c>
      <c r="B3221" s="116">
        <f t="shared" si="108"/>
        <v>599.5</v>
      </c>
      <c r="C3221" s="190">
        <f t="shared" si="109"/>
        <v>0</v>
      </c>
      <c r="D3221" s="167" t="s">
        <v>13956</v>
      </c>
      <c r="E3221" s="117" t="s">
        <v>11743</v>
      </c>
      <c r="F3221" s="118" t="s">
        <v>15483</v>
      </c>
      <c r="G3221" s="119" t="s">
        <v>12091</v>
      </c>
      <c r="H3221" s="117" t="s">
        <v>1337</v>
      </c>
      <c r="I3221" s="117">
        <v>1063</v>
      </c>
      <c r="J3221" s="117"/>
      <c r="K3221" s="120">
        <v>599.5</v>
      </c>
      <c r="L3221" s="121" t="s">
        <v>1136</v>
      </c>
      <c r="M3221" s="121" t="s">
        <v>3228</v>
      </c>
      <c r="N3221" s="121">
        <v>2020</v>
      </c>
      <c r="O3221" s="121">
        <v>136</v>
      </c>
      <c r="P3221" s="121" t="s">
        <v>892</v>
      </c>
      <c r="Q3221" s="121" t="s">
        <v>1593</v>
      </c>
      <c r="R3221" s="121">
        <v>73105295</v>
      </c>
      <c r="S3221" s="121" t="s">
        <v>12092</v>
      </c>
      <c r="T3221" s="199">
        <v>43831</v>
      </c>
      <c r="U3221" s="199"/>
      <c r="V3221" s="200" t="s">
        <v>4634</v>
      </c>
      <c r="W3221" s="200" t="s">
        <v>4635</v>
      </c>
      <c r="X3221" s="200" t="s">
        <v>4635</v>
      </c>
    </row>
    <row r="3222" spans="1:24" x14ac:dyDescent="0.2">
      <c r="A3222" s="146">
        <v>0</v>
      </c>
      <c r="B3222" s="116">
        <f t="shared" si="108"/>
        <v>1414.6</v>
      </c>
      <c r="C3222" s="190">
        <f t="shared" si="109"/>
        <v>0</v>
      </c>
      <c r="D3222" s="167" t="s">
        <v>1106</v>
      </c>
      <c r="E3222" s="117" t="s">
        <v>10220</v>
      </c>
      <c r="F3222" s="118" t="s">
        <v>10221</v>
      </c>
      <c r="G3222" s="119" t="s">
        <v>10222</v>
      </c>
      <c r="H3222" s="117" t="s">
        <v>1337</v>
      </c>
      <c r="I3222" s="117">
        <v>1063</v>
      </c>
      <c r="J3222" s="117"/>
      <c r="K3222" s="120">
        <v>1414.6</v>
      </c>
      <c r="L3222" s="121" t="s">
        <v>1136</v>
      </c>
      <c r="M3222" s="121" t="s">
        <v>891</v>
      </c>
      <c r="N3222" s="121">
        <v>2020</v>
      </c>
      <c r="O3222" s="121">
        <v>388</v>
      </c>
      <c r="P3222" s="121" t="s">
        <v>1592</v>
      </c>
      <c r="Q3222" s="121" t="s">
        <v>1593</v>
      </c>
      <c r="R3222" s="121">
        <v>73100084</v>
      </c>
      <c r="S3222" s="121" t="s">
        <v>10223</v>
      </c>
      <c r="T3222" s="199">
        <v>43817</v>
      </c>
      <c r="U3222" s="199">
        <v>43826</v>
      </c>
      <c r="V3222" s="200" t="s">
        <v>4634</v>
      </c>
      <c r="W3222" s="200" t="s">
        <v>4635</v>
      </c>
      <c r="X3222" s="200" t="s">
        <v>4635</v>
      </c>
    </row>
    <row r="3223" spans="1:24" ht="22.5" x14ac:dyDescent="0.2">
      <c r="A3223" s="146">
        <v>0</v>
      </c>
      <c r="B3223" s="116">
        <f t="shared" si="108"/>
        <v>878.9</v>
      </c>
      <c r="C3223" s="190">
        <f t="shared" si="109"/>
        <v>0</v>
      </c>
      <c r="D3223" s="167"/>
      <c r="E3223" s="117" t="s">
        <v>8697</v>
      </c>
      <c r="F3223" s="118" t="s">
        <v>10224</v>
      </c>
      <c r="G3223" s="119" t="s">
        <v>8874</v>
      </c>
      <c r="H3223" s="117" t="s">
        <v>1337</v>
      </c>
      <c r="I3223" s="117">
        <v>1063</v>
      </c>
      <c r="J3223" s="117"/>
      <c r="K3223" s="120">
        <v>878.9</v>
      </c>
      <c r="L3223" s="121" t="s">
        <v>1136</v>
      </c>
      <c r="M3223" s="121" t="s">
        <v>891</v>
      </c>
      <c r="N3223" s="121">
        <v>2019</v>
      </c>
      <c r="O3223" s="121">
        <v>200</v>
      </c>
      <c r="P3223" s="121" t="s">
        <v>1592</v>
      </c>
      <c r="Q3223" s="121" t="s">
        <v>895</v>
      </c>
      <c r="R3223" s="121">
        <v>73038497</v>
      </c>
      <c r="S3223" s="121" t="s">
        <v>8875</v>
      </c>
      <c r="T3223" s="199">
        <v>43525</v>
      </c>
      <c r="U3223" s="199">
        <v>43542</v>
      </c>
      <c r="V3223" s="200" t="s">
        <v>4634</v>
      </c>
      <c r="W3223" s="200" t="s">
        <v>4635</v>
      </c>
      <c r="X3223" s="200" t="s">
        <v>4635</v>
      </c>
    </row>
    <row r="3224" spans="1:24" ht="22.5" x14ac:dyDescent="0.2">
      <c r="A3224" s="146">
        <v>0</v>
      </c>
      <c r="B3224" s="116">
        <f t="shared" si="108"/>
        <v>679.8</v>
      </c>
      <c r="C3224" s="190">
        <f t="shared" si="109"/>
        <v>0</v>
      </c>
      <c r="D3224" s="167"/>
      <c r="E3224" s="117" t="s">
        <v>4023</v>
      </c>
      <c r="F3224" s="118" t="s">
        <v>5108</v>
      </c>
      <c r="G3224" s="119" t="s">
        <v>5225</v>
      </c>
      <c r="H3224" s="117" t="s">
        <v>1337</v>
      </c>
      <c r="I3224" s="117">
        <v>1063</v>
      </c>
      <c r="J3224" s="117"/>
      <c r="K3224" s="120">
        <v>679.8</v>
      </c>
      <c r="L3224" s="121" t="s">
        <v>1136</v>
      </c>
      <c r="M3224" s="121" t="s">
        <v>891</v>
      </c>
      <c r="N3224" s="121">
        <v>2017</v>
      </c>
      <c r="O3224" s="121">
        <v>140</v>
      </c>
      <c r="P3224" s="121" t="s">
        <v>1592</v>
      </c>
      <c r="Q3224" s="121" t="s">
        <v>895</v>
      </c>
      <c r="R3224" s="121">
        <v>72912124</v>
      </c>
      <c r="S3224" s="121" t="s">
        <v>5226</v>
      </c>
      <c r="T3224" s="199">
        <v>42793</v>
      </c>
      <c r="U3224" s="199">
        <v>42807</v>
      </c>
      <c r="V3224" s="200" t="s">
        <v>4634</v>
      </c>
      <c r="W3224" s="200" t="s">
        <v>4634</v>
      </c>
      <c r="X3224" s="200" t="s">
        <v>4635</v>
      </c>
    </row>
    <row r="3225" spans="1:24" x14ac:dyDescent="0.2">
      <c r="A3225" s="146">
        <v>0</v>
      </c>
      <c r="B3225" s="116">
        <f t="shared" si="108"/>
        <v>1500.4</v>
      </c>
      <c r="C3225" s="190">
        <f t="shared" si="109"/>
        <v>0</v>
      </c>
      <c r="D3225" s="167"/>
      <c r="E3225" s="117" t="s">
        <v>11155</v>
      </c>
      <c r="F3225" s="118" t="s">
        <v>11156</v>
      </c>
      <c r="G3225" s="119" t="s">
        <v>11157</v>
      </c>
      <c r="H3225" s="117" t="s">
        <v>1337</v>
      </c>
      <c r="I3225" s="117">
        <v>1063</v>
      </c>
      <c r="J3225" s="117"/>
      <c r="K3225" s="120">
        <v>1500.4</v>
      </c>
      <c r="L3225" s="121" t="s">
        <v>1136</v>
      </c>
      <c r="M3225" s="121" t="s">
        <v>891</v>
      </c>
      <c r="N3225" s="121">
        <v>2019</v>
      </c>
      <c r="O3225" s="121">
        <v>344</v>
      </c>
      <c r="P3225" s="121" t="s">
        <v>1592</v>
      </c>
      <c r="Q3225" s="121" t="s">
        <v>893</v>
      </c>
      <c r="R3225" s="121">
        <v>73053216</v>
      </c>
      <c r="S3225" s="121" t="s">
        <v>11158</v>
      </c>
      <c r="T3225" s="199">
        <v>43634</v>
      </c>
      <c r="U3225" s="199">
        <v>43644</v>
      </c>
      <c r="V3225" s="200" t="s">
        <v>4634</v>
      </c>
      <c r="W3225" s="200" t="s">
        <v>4635</v>
      </c>
      <c r="X3225" s="200" t="s">
        <v>4635</v>
      </c>
    </row>
    <row r="3226" spans="1:24" x14ac:dyDescent="0.2">
      <c r="A3226" s="146">
        <v>0</v>
      </c>
      <c r="B3226" s="116">
        <f t="shared" si="108"/>
        <v>896.5</v>
      </c>
      <c r="C3226" s="190">
        <f t="shared" si="109"/>
        <v>0</v>
      </c>
      <c r="D3226" s="167"/>
      <c r="E3226" s="117" t="s">
        <v>8086</v>
      </c>
      <c r="F3226" s="118" t="s">
        <v>12250</v>
      </c>
      <c r="G3226" s="119" t="s">
        <v>8301</v>
      </c>
      <c r="H3226" s="117" t="s">
        <v>1337</v>
      </c>
      <c r="I3226" s="117">
        <v>1063</v>
      </c>
      <c r="J3226" s="117"/>
      <c r="K3226" s="120">
        <v>896.5</v>
      </c>
      <c r="L3226" s="121" t="s">
        <v>1136</v>
      </c>
      <c r="M3226" s="121" t="s">
        <v>891</v>
      </c>
      <c r="N3226" s="121">
        <v>2019</v>
      </c>
      <c r="O3226" s="121">
        <v>200</v>
      </c>
      <c r="P3226" s="121" t="s">
        <v>1592</v>
      </c>
      <c r="Q3226" s="121" t="s">
        <v>895</v>
      </c>
      <c r="R3226" s="121">
        <v>73038550</v>
      </c>
      <c r="S3226" s="121" t="s">
        <v>8302</v>
      </c>
      <c r="T3226" s="199">
        <v>43706</v>
      </c>
      <c r="U3226" s="199">
        <v>43721</v>
      </c>
      <c r="V3226" s="200" t="s">
        <v>4634</v>
      </c>
      <c r="W3226" s="200" t="s">
        <v>4635</v>
      </c>
      <c r="X3226" s="200" t="s">
        <v>4635</v>
      </c>
    </row>
    <row r="3227" spans="1:24" x14ac:dyDescent="0.2">
      <c r="A3227" s="146">
        <v>0</v>
      </c>
      <c r="B3227" s="116">
        <f t="shared" si="108"/>
        <v>1100</v>
      </c>
      <c r="C3227" s="190">
        <f t="shared" si="109"/>
        <v>0</v>
      </c>
      <c r="D3227" s="167"/>
      <c r="E3227" s="117" t="s">
        <v>9513</v>
      </c>
      <c r="F3227" s="118" t="s">
        <v>9514</v>
      </c>
      <c r="G3227" s="119" t="s">
        <v>10225</v>
      </c>
      <c r="H3227" s="117" t="s">
        <v>1337</v>
      </c>
      <c r="I3227" s="117">
        <v>1063</v>
      </c>
      <c r="J3227" s="117"/>
      <c r="K3227" s="120">
        <v>1100</v>
      </c>
      <c r="L3227" s="121" t="s">
        <v>1136</v>
      </c>
      <c r="M3227" s="121" t="s">
        <v>891</v>
      </c>
      <c r="N3227" s="121">
        <v>2019</v>
      </c>
      <c r="O3227" s="121">
        <v>120</v>
      </c>
      <c r="P3227" s="121" t="s">
        <v>892</v>
      </c>
      <c r="Q3227" s="121" t="s">
        <v>777</v>
      </c>
      <c r="R3227" s="121">
        <v>73038440</v>
      </c>
      <c r="S3227" s="121" t="s">
        <v>10226</v>
      </c>
      <c r="T3227" s="199">
        <v>43522</v>
      </c>
      <c r="U3227" s="199">
        <v>43525</v>
      </c>
      <c r="V3227" s="200" t="s">
        <v>4634</v>
      </c>
      <c r="W3227" s="200" t="s">
        <v>4635</v>
      </c>
      <c r="X3227" s="200" t="s">
        <v>4635</v>
      </c>
    </row>
    <row r="3228" spans="1:24" ht="22.5" x14ac:dyDescent="0.2">
      <c r="A3228" s="146">
        <v>0</v>
      </c>
      <c r="B3228" s="116">
        <f t="shared" si="108"/>
        <v>1100</v>
      </c>
      <c r="C3228" s="190">
        <f t="shared" si="109"/>
        <v>0</v>
      </c>
      <c r="D3228" s="167" t="s">
        <v>1106</v>
      </c>
      <c r="E3228" s="117" t="s">
        <v>9513</v>
      </c>
      <c r="F3228" s="118" t="s">
        <v>12926</v>
      </c>
      <c r="G3228" s="119" t="s">
        <v>12927</v>
      </c>
      <c r="H3228" s="117" t="s">
        <v>1337</v>
      </c>
      <c r="I3228" s="117">
        <v>1063</v>
      </c>
      <c r="J3228" s="117"/>
      <c r="K3228" s="120">
        <v>1100</v>
      </c>
      <c r="L3228" s="121" t="s">
        <v>1136</v>
      </c>
      <c r="M3228" s="121" t="s">
        <v>891</v>
      </c>
      <c r="N3228" s="121">
        <v>2020</v>
      </c>
      <c r="O3228" s="121">
        <v>120</v>
      </c>
      <c r="P3228" s="121" t="s">
        <v>892</v>
      </c>
      <c r="Q3228" s="121" t="s">
        <v>777</v>
      </c>
      <c r="R3228" s="121">
        <v>73095934</v>
      </c>
      <c r="S3228" s="121" t="s">
        <v>10226</v>
      </c>
      <c r="T3228" s="199">
        <v>43783</v>
      </c>
      <c r="U3228" s="199">
        <v>43791</v>
      </c>
      <c r="V3228" s="200" t="s">
        <v>4634</v>
      </c>
      <c r="W3228" s="200" t="s">
        <v>4635</v>
      </c>
      <c r="X3228" s="200" t="s">
        <v>4635</v>
      </c>
    </row>
    <row r="3229" spans="1:24" ht="22.5" x14ac:dyDescent="0.2">
      <c r="A3229" s="146">
        <v>0</v>
      </c>
      <c r="B3229" s="116">
        <f t="shared" si="108"/>
        <v>1384.9</v>
      </c>
      <c r="C3229" s="190">
        <f t="shared" si="109"/>
        <v>0</v>
      </c>
      <c r="D3229" s="167" t="s">
        <v>13956</v>
      </c>
      <c r="E3229" s="117" t="s">
        <v>10227</v>
      </c>
      <c r="F3229" s="118" t="s">
        <v>15484</v>
      </c>
      <c r="G3229" s="119" t="s">
        <v>11159</v>
      </c>
      <c r="H3229" s="117" t="s">
        <v>1337</v>
      </c>
      <c r="I3229" s="117">
        <v>1063</v>
      </c>
      <c r="J3229" s="117"/>
      <c r="K3229" s="120">
        <v>1384.9</v>
      </c>
      <c r="L3229" s="121" t="s">
        <v>1136</v>
      </c>
      <c r="M3229" s="121" t="s">
        <v>3228</v>
      </c>
      <c r="N3229" s="121">
        <v>2020</v>
      </c>
      <c r="O3229" s="121">
        <v>248</v>
      </c>
      <c r="P3229" s="121" t="s">
        <v>1592</v>
      </c>
      <c r="Q3229" s="121" t="s">
        <v>893</v>
      </c>
      <c r="R3229" s="121">
        <v>73105307</v>
      </c>
      <c r="S3229" s="121" t="s">
        <v>11160</v>
      </c>
      <c r="T3229" s="199">
        <v>43831</v>
      </c>
      <c r="U3229" s="199"/>
      <c r="V3229" s="200" t="s">
        <v>4634</v>
      </c>
      <c r="W3229" s="200" t="s">
        <v>4635</v>
      </c>
      <c r="X3229" s="200" t="s">
        <v>4635</v>
      </c>
    </row>
    <row r="3230" spans="1:24" ht="22.5" x14ac:dyDescent="0.2">
      <c r="A3230" s="146">
        <v>0</v>
      </c>
      <c r="B3230" s="116">
        <f t="shared" si="108"/>
        <v>1999.8</v>
      </c>
      <c r="C3230" s="190">
        <f t="shared" si="109"/>
        <v>0</v>
      </c>
      <c r="D3230" s="167" t="s">
        <v>13956</v>
      </c>
      <c r="E3230" s="117" t="s">
        <v>10227</v>
      </c>
      <c r="F3230" s="118" t="s">
        <v>15485</v>
      </c>
      <c r="G3230" s="119" t="s">
        <v>10228</v>
      </c>
      <c r="H3230" s="117" t="s">
        <v>1337</v>
      </c>
      <c r="I3230" s="117">
        <v>1063</v>
      </c>
      <c r="J3230" s="117"/>
      <c r="K3230" s="120">
        <v>1999.8</v>
      </c>
      <c r="L3230" s="121" t="s">
        <v>1136</v>
      </c>
      <c r="M3230" s="121" t="s">
        <v>3228</v>
      </c>
      <c r="N3230" s="121">
        <v>2020</v>
      </c>
      <c r="O3230" s="121">
        <v>520</v>
      </c>
      <c r="P3230" s="121" t="s">
        <v>1592</v>
      </c>
      <c r="Q3230" s="121" t="s">
        <v>893</v>
      </c>
      <c r="R3230" s="121">
        <v>73105308</v>
      </c>
      <c r="S3230" s="121" t="s">
        <v>10229</v>
      </c>
      <c r="T3230" s="199">
        <v>43831</v>
      </c>
      <c r="U3230" s="199"/>
      <c r="V3230" s="200" t="s">
        <v>4634</v>
      </c>
      <c r="W3230" s="200" t="s">
        <v>4635</v>
      </c>
      <c r="X3230" s="200" t="s">
        <v>4635</v>
      </c>
    </row>
    <row r="3231" spans="1:24" ht="22.5" x14ac:dyDescent="0.2">
      <c r="A3231" s="146">
        <v>0</v>
      </c>
      <c r="B3231" s="116">
        <f t="shared" si="108"/>
        <v>1163.8</v>
      </c>
      <c r="C3231" s="190">
        <f t="shared" si="109"/>
        <v>0</v>
      </c>
      <c r="D3231" s="167" t="s">
        <v>1106</v>
      </c>
      <c r="E3231" s="117" t="s">
        <v>415</v>
      </c>
      <c r="F3231" s="118" t="s">
        <v>12761</v>
      </c>
      <c r="G3231" s="119" t="s">
        <v>12762</v>
      </c>
      <c r="H3231" s="117" t="s">
        <v>1337</v>
      </c>
      <c r="I3231" s="117">
        <v>1063</v>
      </c>
      <c r="J3231" s="117"/>
      <c r="K3231" s="120">
        <v>1163.8</v>
      </c>
      <c r="L3231" s="121" t="s">
        <v>1136</v>
      </c>
      <c r="M3231" s="121" t="s">
        <v>891</v>
      </c>
      <c r="N3231" s="121">
        <v>2020</v>
      </c>
      <c r="O3231" s="121">
        <v>152</v>
      </c>
      <c r="P3231" s="121" t="s">
        <v>1592</v>
      </c>
      <c r="Q3231" s="121" t="s">
        <v>895</v>
      </c>
      <c r="R3231" s="121">
        <v>73093200</v>
      </c>
      <c r="S3231" s="121" t="s">
        <v>8313</v>
      </c>
      <c r="T3231" s="199">
        <v>43774</v>
      </c>
      <c r="U3231" s="199">
        <v>43784</v>
      </c>
      <c r="V3231" s="200" t="s">
        <v>4635</v>
      </c>
      <c r="W3231" s="200" t="s">
        <v>4634</v>
      </c>
      <c r="X3231" s="200" t="s">
        <v>4635</v>
      </c>
    </row>
    <row r="3232" spans="1:24" ht="22.5" x14ac:dyDescent="0.2">
      <c r="A3232" s="146">
        <v>0</v>
      </c>
      <c r="B3232" s="116">
        <f t="shared" si="108"/>
        <v>734.8</v>
      </c>
      <c r="C3232" s="190">
        <f t="shared" si="109"/>
        <v>0</v>
      </c>
      <c r="D3232" s="167"/>
      <c r="E3232" s="117" t="s">
        <v>7375</v>
      </c>
      <c r="F3232" s="118" t="s">
        <v>15486</v>
      </c>
      <c r="G3232" s="119" t="s">
        <v>7769</v>
      </c>
      <c r="H3232" s="117" t="s">
        <v>1337</v>
      </c>
      <c r="I3232" s="117">
        <v>1063</v>
      </c>
      <c r="J3232" s="117"/>
      <c r="K3232" s="120">
        <v>734.8</v>
      </c>
      <c r="L3232" s="121" t="s">
        <v>1136</v>
      </c>
      <c r="M3232" s="121" t="s">
        <v>891</v>
      </c>
      <c r="N3232" s="121">
        <v>2018</v>
      </c>
      <c r="O3232" s="121">
        <v>164</v>
      </c>
      <c r="P3232" s="121" t="s">
        <v>1592</v>
      </c>
      <c r="Q3232" s="121" t="s">
        <v>895</v>
      </c>
      <c r="R3232" s="121">
        <v>72984763</v>
      </c>
      <c r="S3232" s="121" t="s">
        <v>7770</v>
      </c>
      <c r="T3232" s="199">
        <v>43294</v>
      </c>
      <c r="U3232" s="199">
        <v>43304</v>
      </c>
      <c r="V3232" s="200" t="s">
        <v>4634</v>
      </c>
      <c r="W3232" s="200" t="s">
        <v>4635</v>
      </c>
      <c r="X3232" s="200" t="s">
        <v>4635</v>
      </c>
    </row>
    <row r="3233" spans="1:24" ht="22.5" x14ac:dyDescent="0.2">
      <c r="A3233" s="146">
        <v>0</v>
      </c>
      <c r="B3233" s="116">
        <f t="shared" ref="B3233:B3296" si="110">K3233-K3233*$C$14</f>
        <v>808.5</v>
      </c>
      <c r="C3233" s="190">
        <f t="shared" ref="C3233:C3296" si="111">A3233*B3233</f>
        <v>0</v>
      </c>
      <c r="D3233" s="167" t="s">
        <v>13956</v>
      </c>
      <c r="E3233" s="117" t="s">
        <v>7375</v>
      </c>
      <c r="F3233" s="118" t="s">
        <v>15487</v>
      </c>
      <c r="G3233" s="119" t="s">
        <v>7769</v>
      </c>
      <c r="H3233" s="117" t="s">
        <v>1337</v>
      </c>
      <c r="I3233" s="117">
        <v>1063</v>
      </c>
      <c r="J3233" s="117"/>
      <c r="K3233" s="120">
        <v>808.5</v>
      </c>
      <c r="L3233" s="121" t="s">
        <v>1136</v>
      </c>
      <c r="M3233" s="121" t="s">
        <v>3228</v>
      </c>
      <c r="N3233" s="121">
        <v>2020</v>
      </c>
      <c r="O3233" s="121">
        <v>164</v>
      </c>
      <c r="P3233" s="121" t="s">
        <v>1592</v>
      </c>
      <c r="Q3233" s="121" t="s">
        <v>895</v>
      </c>
      <c r="R3233" s="121">
        <v>73105269</v>
      </c>
      <c r="S3233" s="121" t="s">
        <v>7770</v>
      </c>
      <c r="T3233" s="199">
        <v>43831</v>
      </c>
      <c r="U3233" s="199"/>
      <c r="V3233" s="200" t="s">
        <v>4634</v>
      </c>
      <c r="W3233" s="200" t="s">
        <v>4635</v>
      </c>
      <c r="X3233" s="200" t="s">
        <v>4635</v>
      </c>
    </row>
    <row r="3234" spans="1:24" x14ac:dyDescent="0.2">
      <c r="A3234" s="146">
        <v>0</v>
      </c>
      <c r="B3234" s="116">
        <f t="shared" si="110"/>
        <v>100.1</v>
      </c>
      <c r="C3234" s="190">
        <f t="shared" si="111"/>
        <v>0</v>
      </c>
      <c r="D3234" s="167"/>
      <c r="E3234" s="117" t="s">
        <v>185</v>
      </c>
      <c r="F3234" s="118" t="s">
        <v>186</v>
      </c>
      <c r="G3234" s="119" t="s">
        <v>4134</v>
      </c>
      <c r="H3234" s="117" t="s">
        <v>1337</v>
      </c>
      <c r="I3234" s="117">
        <v>1063</v>
      </c>
      <c r="J3234" s="117">
        <v>34</v>
      </c>
      <c r="K3234" s="120">
        <v>100.1</v>
      </c>
      <c r="L3234" s="121" t="s">
        <v>1136</v>
      </c>
      <c r="M3234" s="121" t="s">
        <v>891</v>
      </c>
      <c r="N3234" s="121">
        <v>2004</v>
      </c>
      <c r="O3234" s="121">
        <v>192</v>
      </c>
      <c r="P3234" s="121" t="s">
        <v>892</v>
      </c>
      <c r="Q3234" s="121" t="s">
        <v>895</v>
      </c>
      <c r="R3234" s="121">
        <v>3882206</v>
      </c>
      <c r="S3234" s="121" t="s">
        <v>1062</v>
      </c>
      <c r="T3234" s="199">
        <v>38086</v>
      </c>
      <c r="U3234" s="199"/>
      <c r="V3234" s="200" t="s">
        <v>4634</v>
      </c>
      <c r="W3234" s="200" t="s">
        <v>4635</v>
      </c>
      <c r="X3234" s="200" t="s">
        <v>4635</v>
      </c>
    </row>
    <row r="3235" spans="1:24" x14ac:dyDescent="0.2">
      <c r="A3235" s="146">
        <v>0</v>
      </c>
      <c r="B3235" s="116">
        <f t="shared" si="110"/>
        <v>199.98</v>
      </c>
      <c r="C3235" s="190">
        <f t="shared" si="111"/>
        <v>0</v>
      </c>
      <c r="D3235" s="167"/>
      <c r="E3235" s="117" t="s">
        <v>1335</v>
      </c>
      <c r="F3235" s="118" t="s">
        <v>1336</v>
      </c>
      <c r="G3235" s="119" t="s">
        <v>4135</v>
      </c>
      <c r="H3235" s="117" t="s">
        <v>1337</v>
      </c>
      <c r="I3235" s="117">
        <v>1063</v>
      </c>
      <c r="J3235" s="117">
        <v>10</v>
      </c>
      <c r="K3235" s="120">
        <v>199.98</v>
      </c>
      <c r="L3235" s="121" t="s">
        <v>1136</v>
      </c>
      <c r="M3235" s="121" t="s">
        <v>891</v>
      </c>
      <c r="N3235" s="121">
        <v>2004</v>
      </c>
      <c r="O3235" s="121">
        <v>608</v>
      </c>
      <c r="P3235" s="121" t="s">
        <v>1592</v>
      </c>
      <c r="Q3235" s="121" t="s">
        <v>895</v>
      </c>
      <c r="R3235" s="121">
        <v>624101</v>
      </c>
      <c r="S3235" s="121" t="s">
        <v>1499</v>
      </c>
      <c r="T3235" s="199">
        <v>38278</v>
      </c>
      <c r="U3235" s="199"/>
      <c r="V3235" s="200" t="s">
        <v>4634</v>
      </c>
      <c r="W3235" s="200" t="s">
        <v>4635</v>
      </c>
      <c r="X3235" s="200" t="s">
        <v>4635</v>
      </c>
    </row>
    <row r="3236" spans="1:24" ht="22.5" x14ac:dyDescent="0.2">
      <c r="A3236" s="146">
        <v>0</v>
      </c>
      <c r="B3236" s="116">
        <f t="shared" si="110"/>
        <v>950.4</v>
      </c>
      <c r="C3236" s="190">
        <f t="shared" si="111"/>
        <v>0</v>
      </c>
      <c r="D3236" s="167" t="s">
        <v>894</v>
      </c>
      <c r="E3236" s="117" t="s">
        <v>3422</v>
      </c>
      <c r="F3236" s="118" t="s">
        <v>5109</v>
      </c>
      <c r="G3236" s="119" t="s">
        <v>5227</v>
      </c>
      <c r="H3236" s="117" t="s">
        <v>1337</v>
      </c>
      <c r="I3236" s="117">
        <v>1063</v>
      </c>
      <c r="J3236" s="117"/>
      <c r="K3236" s="120">
        <v>950.4</v>
      </c>
      <c r="L3236" s="121" t="s">
        <v>1136</v>
      </c>
      <c r="M3236" s="121" t="s">
        <v>891</v>
      </c>
      <c r="N3236" s="121">
        <v>2017</v>
      </c>
      <c r="O3236" s="121">
        <v>404</v>
      </c>
      <c r="P3236" s="121" t="s">
        <v>1592</v>
      </c>
      <c r="Q3236" s="121" t="s">
        <v>895</v>
      </c>
      <c r="R3236" s="121">
        <v>72912115</v>
      </c>
      <c r="S3236" s="121" t="s">
        <v>5990</v>
      </c>
      <c r="T3236" s="199">
        <v>42775</v>
      </c>
      <c r="U3236" s="199">
        <v>42793</v>
      </c>
      <c r="V3236" s="200" t="s">
        <v>4634</v>
      </c>
      <c r="W3236" s="200" t="s">
        <v>4635</v>
      </c>
      <c r="X3236" s="200" t="s">
        <v>4635</v>
      </c>
    </row>
    <row r="3237" spans="1:24" ht="22.5" x14ac:dyDescent="0.2">
      <c r="A3237" s="146">
        <v>0</v>
      </c>
      <c r="B3237" s="116">
        <f t="shared" si="110"/>
        <v>1171.5</v>
      </c>
      <c r="C3237" s="190">
        <f t="shared" si="111"/>
        <v>0</v>
      </c>
      <c r="D3237" s="167"/>
      <c r="E3237" s="117" t="s">
        <v>4136</v>
      </c>
      <c r="F3237" s="118" t="s">
        <v>11161</v>
      </c>
      <c r="G3237" s="119" t="s">
        <v>3837</v>
      </c>
      <c r="H3237" s="117" t="s">
        <v>1337</v>
      </c>
      <c r="I3237" s="117">
        <v>1063</v>
      </c>
      <c r="J3237" s="117"/>
      <c r="K3237" s="120">
        <v>1171.5</v>
      </c>
      <c r="L3237" s="121" t="s">
        <v>1136</v>
      </c>
      <c r="M3237" s="121" t="s">
        <v>3227</v>
      </c>
      <c r="N3237" s="121">
        <v>2018</v>
      </c>
      <c r="O3237" s="121">
        <v>368</v>
      </c>
      <c r="P3237" s="121" t="s">
        <v>1592</v>
      </c>
      <c r="Q3237" s="121" t="s">
        <v>895</v>
      </c>
      <c r="R3237" s="121">
        <v>72960128</v>
      </c>
      <c r="S3237" s="121" t="s">
        <v>751</v>
      </c>
      <c r="T3237" s="199">
        <v>43101</v>
      </c>
      <c r="U3237" s="199"/>
      <c r="V3237" s="200" t="s">
        <v>4634</v>
      </c>
      <c r="W3237" s="200" t="s">
        <v>4634</v>
      </c>
      <c r="X3237" s="200" t="s">
        <v>4635</v>
      </c>
    </row>
    <row r="3238" spans="1:24" ht="22.5" x14ac:dyDescent="0.2">
      <c r="A3238" s="146">
        <v>0</v>
      </c>
      <c r="B3238" s="116">
        <f t="shared" si="110"/>
        <v>1289.2</v>
      </c>
      <c r="C3238" s="190">
        <f t="shared" si="111"/>
        <v>0</v>
      </c>
      <c r="D3238" s="167" t="s">
        <v>13956</v>
      </c>
      <c r="E3238" s="117" t="s">
        <v>4136</v>
      </c>
      <c r="F3238" s="118" t="s">
        <v>15488</v>
      </c>
      <c r="G3238" s="119" t="s">
        <v>3837</v>
      </c>
      <c r="H3238" s="117" t="s">
        <v>1337</v>
      </c>
      <c r="I3238" s="117">
        <v>1063</v>
      </c>
      <c r="J3238" s="117"/>
      <c r="K3238" s="120">
        <v>1289.2</v>
      </c>
      <c r="L3238" s="121" t="s">
        <v>1136</v>
      </c>
      <c r="M3238" s="121" t="s">
        <v>3227</v>
      </c>
      <c r="N3238" s="121">
        <v>2020</v>
      </c>
      <c r="O3238" s="121">
        <v>368</v>
      </c>
      <c r="P3238" s="121" t="s">
        <v>1592</v>
      </c>
      <c r="Q3238" s="121" t="s">
        <v>895</v>
      </c>
      <c r="R3238" s="121">
        <v>73104906</v>
      </c>
      <c r="S3238" s="121" t="s">
        <v>751</v>
      </c>
      <c r="T3238" s="199">
        <v>43831</v>
      </c>
      <c r="U3238" s="199"/>
      <c r="V3238" s="200" t="s">
        <v>4634</v>
      </c>
      <c r="W3238" s="200" t="s">
        <v>4634</v>
      </c>
      <c r="X3238" s="200" t="s">
        <v>4635</v>
      </c>
    </row>
    <row r="3239" spans="1:24" ht="22.5" x14ac:dyDescent="0.2">
      <c r="A3239" s="146">
        <v>0</v>
      </c>
      <c r="B3239" s="116">
        <f t="shared" si="110"/>
        <v>1080.2</v>
      </c>
      <c r="C3239" s="190">
        <f t="shared" si="111"/>
        <v>0</v>
      </c>
      <c r="D3239" s="167" t="s">
        <v>13950</v>
      </c>
      <c r="E3239" s="117" t="s">
        <v>463</v>
      </c>
      <c r="F3239" s="118" t="s">
        <v>15489</v>
      </c>
      <c r="G3239" s="119" t="s">
        <v>1569</v>
      </c>
      <c r="H3239" s="117" t="s">
        <v>1337</v>
      </c>
      <c r="I3239" s="117">
        <v>1063</v>
      </c>
      <c r="J3239" s="117"/>
      <c r="K3239" s="120">
        <v>1080.2</v>
      </c>
      <c r="L3239" s="121" t="s">
        <v>1136</v>
      </c>
      <c r="M3239" s="121" t="s">
        <v>3227</v>
      </c>
      <c r="N3239" s="121">
        <v>2020</v>
      </c>
      <c r="O3239" s="121">
        <v>272</v>
      </c>
      <c r="P3239" s="121" t="s">
        <v>1592</v>
      </c>
      <c r="Q3239" s="121" t="s">
        <v>895</v>
      </c>
      <c r="R3239" s="121">
        <v>73104910</v>
      </c>
      <c r="S3239" s="121" t="s">
        <v>1872</v>
      </c>
      <c r="T3239" s="199">
        <v>43831</v>
      </c>
      <c r="U3239" s="199"/>
      <c r="V3239" s="200" t="s">
        <v>4634</v>
      </c>
      <c r="W3239" s="200" t="s">
        <v>4635</v>
      </c>
      <c r="X3239" s="200" t="s">
        <v>4635</v>
      </c>
    </row>
    <row r="3240" spans="1:24" x14ac:dyDescent="0.2">
      <c r="A3240" s="146">
        <v>0</v>
      </c>
      <c r="B3240" s="116">
        <f t="shared" si="110"/>
        <v>799.7</v>
      </c>
      <c r="C3240" s="190">
        <f t="shared" si="111"/>
        <v>0</v>
      </c>
      <c r="D3240" s="167"/>
      <c r="E3240" s="117" t="s">
        <v>7376</v>
      </c>
      <c r="F3240" s="118" t="s">
        <v>7377</v>
      </c>
      <c r="G3240" s="119" t="s">
        <v>7771</v>
      </c>
      <c r="H3240" s="117" t="s">
        <v>1337</v>
      </c>
      <c r="I3240" s="117">
        <v>1063</v>
      </c>
      <c r="J3240" s="117"/>
      <c r="K3240" s="120">
        <v>799.7</v>
      </c>
      <c r="L3240" s="121" t="s">
        <v>1136</v>
      </c>
      <c r="M3240" s="121" t="s">
        <v>891</v>
      </c>
      <c r="N3240" s="121">
        <v>2018</v>
      </c>
      <c r="O3240" s="121">
        <v>276</v>
      </c>
      <c r="P3240" s="121" t="s">
        <v>1592</v>
      </c>
      <c r="Q3240" s="121" t="s">
        <v>895</v>
      </c>
      <c r="R3240" s="121">
        <v>72984762</v>
      </c>
      <c r="S3240" s="121" t="s">
        <v>7772</v>
      </c>
      <c r="T3240" s="199">
        <v>43242</v>
      </c>
      <c r="U3240" s="199">
        <v>43231</v>
      </c>
      <c r="V3240" s="200" t="s">
        <v>4634</v>
      </c>
      <c r="W3240" s="200" t="s">
        <v>4634</v>
      </c>
      <c r="X3240" s="200" t="s">
        <v>4635</v>
      </c>
    </row>
    <row r="3241" spans="1:24" x14ac:dyDescent="0.2">
      <c r="A3241" s="146">
        <v>0</v>
      </c>
      <c r="B3241" s="116">
        <f t="shared" si="110"/>
        <v>913</v>
      </c>
      <c r="C3241" s="190">
        <f t="shared" si="111"/>
        <v>0</v>
      </c>
      <c r="D3241" s="167"/>
      <c r="E3241" s="117" t="s">
        <v>8087</v>
      </c>
      <c r="F3241" s="118" t="s">
        <v>8088</v>
      </c>
      <c r="G3241" s="119" t="s">
        <v>8128</v>
      </c>
      <c r="H3241" s="117" t="s">
        <v>8089</v>
      </c>
      <c r="I3241" s="117">
        <v>1064</v>
      </c>
      <c r="J3241" s="117"/>
      <c r="K3241" s="120">
        <v>913</v>
      </c>
      <c r="L3241" s="121" t="s">
        <v>1136</v>
      </c>
      <c r="M3241" s="121" t="s">
        <v>891</v>
      </c>
      <c r="N3241" s="121">
        <v>2019</v>
      </c>
      <c r="O3241" s="121">
        <v>208</v>
      </c>
      <c r="P3241" s="121" t="s">
        <v>1592</v>
      </c>
      <c r="Q3241" s="121" t="s">
        <v>895</v>
      </c>
      <c r="R3241" s="121">
        <v>73000681</v>
      </c>
      <c r="S3241" s="121" t="s">
        <v>12928</v>
      </c>
      <c r="T3241" s="199">
        <v>43453</v>
      </c>
      <c r="U3241" s="199">
        <v>43462</v>
      </c>
      <c r="V3241" s="200" t="s">
        <v>4634</v>
      </c>
      <c r="W3241" s="200" t="s">
        <v>4635</v>
      </c>
      <c r="X3241" s="200" t="s">
        <v>4635</v>
      </c>
    </row>
    <row r="3242" spans="1:24" x14ac:dyDescent="0.2">
      <c r="A3242" s="146">
        <v>0</v>
      </c>
      <c r="B3242" s="116">
        <f t="shared" si="110"/>
        <v>1039.5</v>
      </c>
      <c r="C3242" s="190">
        <f t="shared" si="111"/>
        <v>0</v>
      </c>
      <c r="D3242" s="167"/>
      <c r="E3242" s="117" t="s">
        <v>11744</v>
      </c>
      <c r="F3242" s="118" t="s">
        <v>11745</v>
      </c>
      <c r="G3242" s="119" t="s">
        <v>12093</v>
      </c>
      <c r="H3242" s="117" t="s">
        <v>2688</v>
      </c>
      <c r="I3242" s="117">
        <v>1065</v>
      </c>
      <c r="J3242" s="117"/>
      <c r="K3242" s="120">
        <v>1039.5</v>
      </c>
      <c r="L3242" s="121" t="s">
        <v>1136</v>
      </c>
      <c r="M3242" s="121" t="s">
        <v>891</v>
      </c>
      <c r="N3242" s="121">
        <v>2019</v>
      </c>
      <c r="O3242" s="121">
        <v>260</v>
      </c>
      <c r="P3242" s="121" t="s">
        <v>1592</v>
      </c>
      <c r="Q3242" s="121" t="s">
        <v>895</v>
      </c>
      <c r="R3242" s="121">
        <v>73070941</v>
      </c>
      <c r="S3242" s="121" t="s">
        <v>12094</v>
      </c>
      <c r="T3242" s="199">
        <v>43698</v>
      </c>
      <c r="U3242" s="199">
        <v>43700</v>
      </c>
      <c r="V3242" s="200" t="s">
        <v>4634</v>
      </c>
      <c r="W3242" s="200" t="s">
        <v>4635</v>
      </c>
      <c r="X3242" s="200" t="s">
        <v>4635</v>
      </c>
    </row>
    <row r="3243" spans="1:24" ht="22.5" x14ac:dyDescent="0.2">
      <c r="A3243" s="146">
        <v>0</v>
      </c>
      <c r="B3243" s="116">
        <f t="shared" si="110"/>
        <v>799.7</v>
      </c>
      <c r="C3243" s="190">
        <f t="shared" si="111"/>
        <v>0</v>
      </c>
      <c r="D3243" s="167"/>
      <c r="E3243" s="117" t="s">
        <v>6821</v>
      </c>
      <c r="F3243" s="118" t="s">
        <v>6822</v>
      </c>
      <c r="G3243" s="119" t="s">
        <v>7081</v>
      </c>
      <c r="H3243" s="117" t="s">
        <v>2688</v>
      </c>
      <c r="I3243" s="117">
        <v>1065</v>
      </c>
      <c r="J3243" s="117"/>
      <c r="K3243" s="120">
        <v>799.7</v>
      </c>
      <c r="L3243" s="121" t="s">
        <v>1136</v>
      </c>
      <c r="M3243" s="121" t="s">
        <v>891</v>
      </c>
      <c r="N3243" s="121">
        <v>2018</v>
      </c>
      <c r="O3243" s="121">
        <v>308</v>
      </c>
      <c r="P3243" s="121" t="s">
        <v>1592</v>
      </c>
      <c r="Q3243" s="121" t="s">
        <v>895</v>
      </c>
      <c r="R3243" s="121">
        <v>72963419</v>
      </c>
      <c r="S3243" s="121" t="s">
        <v>7082</v>
      </c>
      <c r="T3243" s="199">
        <v>43125</v>
      </c>
      <c r="U3243" s="199">
        <v>43147</v>
      </c>
      <c r="V3243" s="200" t="s">
        <v>4634</v>
      </c>
      <c r="W3243" s="200" t="s">
        <v>4635</v>
      </c>
      <c r="X3243" s="200" t="s">
        <v>4635</v>
      </c>
    </row>
    <row r="3244" spans="1:24" ht="22.5" x14ac:dyDescent="0.2">
      <c r="A3244" s="146">
        <v>0</v>
      </c>
      <c r="B3244" s="116">
        <f t="shared" si="110"/>
        <v>1274.9000000000001</v>
      </c>
      <c r="C3244" s="190">
        <f t="shared" si="111"/>
        <v>0</v>
      </c>
      <c r="D3244" s="167" t="s">
        <v>13950</v>
      </c>
      <c r="E3244" s="117" t="s">
        <v>2686</v>
      </c>
      <c r="F3244" s="118" t="s">
        <v>15490</v>
      </c>
      <c r="G3244" s="119" t="s">
        <v>2687</v>
      </c>
      <c r="H3244" s="117" t="s">
        <v>2688</v>
      </c>
      <c r="I3244" s="117">
        <v>1065</v>
      </c>
      <c r="J3244" s="117"/>
      <c r="K3244" s="120">
        <v>1274.9000000000001</v>
      </c>
      <c r="L3244" s="121" t="s">
        <v>1136</v>
      </c>
      <c r="M3244" s="121" t="s">
        <v>3227</v>
      </c>
      <c r="N3244" s="121">
        <v>2020</v>
      </c>
      <c r="O3244" s="121">
        <v>368</v>
      </c>
      <c r="P3244" s="121" t="s">
        <v>1592</v>
      </c>
      <c r="Q3244" s="121" t="s">
        <v>9600</v>
      </c>
      <c r="R3244" s="121">
        <v>73104971</v>
      </c>
      <c r="S3244" s="121" t="s">
        <v>2721</v>
      </c>
      <c r="T3244" s="199">
        <v>43831</v>
      </c>
      <c r="U3244" s="199"/>
      <c r="V3244" s="200" t="s">
        <v>4634</v>
      </c>
      <c r="W3244" s="200" t="s">
        <v>4635</v>
      </c>
      <c r="X3244" s="200" t="s">
        <v>4635</v>
      </c>
    </row>
    <row r="3245" spans="1:24" x14ac:dyDescent="0.2">
      <c r="A3245" s="146">
        <v>0</v>
      </c>
      <c r="B3245" s="116">
        <f t="shared" si="110"/>
        <v>121</v>
      </c>
      <c r="C3245" s="190">
        <f t="shared" si="111"/>
        <v>0</v>
      </c>
      <c r="D3245" s="167" t="s">
        <v>894</v>
      </c>
      <c r="E3245" s="117" t="s">
        <v>1029</v>
      </c>
      <c r="F3245" s="118" t="s">
        <v>1030</v>
      </c>
      <c r="G3245" s="119" t="s">
        <v>4137</v>
      </c>
      <c r="H3245" s="117" t="s">
        <v>2348</v>
      </c>
      <c r="I3245" s="117">
        <v>1068</v>
      </c>
      <c r="J3245" s="117">
        <v>40</v>
      </c>
      <c r="K3245" s="120">
        <v>121</v>
      </c>
      <c r="L3245" s="121" t="s">
        <v>1136</v>
      </c>
      <c r="M3245" s="121" t="s">
        <v>891</v>
      </c>
      <c r="N3245" s="121">
        <v>2002</v>
      </c>
      <c r="O3245" s="121">
        <v>224</v>
      </c>
      <c r="P3245" s="121" t="s">
        <v>892</v>
      </c>
      <c r="Q3245" s="121" t="s">
        <v>895</v>
      </c>
      <c r="R3245" s="121">
        <v>1930506</v>
      </c>
      <c r="S3245" s="121" t="s">
        <v>1544</v>
      </c>
      <c r="T3245" s="199">
        <v>37560</v>
      </c>
      <c r="U3245" s="199"/>
      <c r="V3245" s="200" t="s">
        <v>4634</v>
      </c>
      <c r="W3245" s="200" t="s">
        <v>4634</v>
      </c>
      <c r="X3245" s="200" t="s">
        <v>4635</v>
      </c>
    </row>
    <row r="3246" spans="1:24" x14ac:dyDescent="0.2">
      <c r="A3246" s="146">
        <v>0</v>
      </c>
      <c r="B3246" s="116">
        <f t="shared" si="110"/>
        <v>1510.3</v>
      </c>
      <c r="C3246" s="190">
        <f t="shared" si="111"/>
        <v>0</v>
      </c>
      <c r="D3246" s="167" t="s">
        <v>894</v>
      </c>
      <c r="E3246" s="117" t="s">
        <v>2953</v>
      </c>
      <c r="F3246" s="118" t="s">
        <v>9712</v>
      </c>
      <c r="G3246" s="119" t="s">
        <v>2954</v>
      </c>
      <c r="H3246" s="117" t="s">
        <v>2348</v>
      </c>
      <c r="I3246" s="117">
        <v>1068</v>
      </c>
      <c r="J3246" s="117"/>
      <c r="K3246" s="120">
        <v>1510.3</v>
      </c>
      <c r="L3246" s="121" t="s">
        <v>1136</v>
      </c>
      <c r="M3246" s="121" t="s">
        <v>3227</v>
      </c>
      <c r="N3246" s="121">
        <v>2019</v>
      </c>
      <c r="O3246" s="121">
        <v>480</v>
      </c>
      <c r="P3246" s="121" t="s">
        <v>1592</v>
      </c>
      <c r="Q3246" s="121" t="s">
        <v>895</v>
      </c>
      <c r="R3246" s="121">
        <v>73051864</v>
      </c>
      <c r="S3246" s="121" t="s">
        <v>2955</v>
      </c>
      <c r="T3246" s="199">
        <v>43466</v>
      </c>
      <c r="U3246" s="199"/>
      <c r="V3246" s="200" t="s">
        <v>4634</v>
      </c>
      <c r="W3246" s="200" t="s">
        <v>4635</v>
      </c>
      <c r="X3246" s="200" t="s">
        <v>4635</v>
      </c>
    </row>
    <row r="3247" spans="1:24" ht="16.5" x14ac:dyDescent="0.2">
      <c r="A3247" s="146">
        <v>0</v>
      </c>
      <c r="B3247" s="116">
        <f t="shared" si="110"/>
        <v>1510.3</v>
      </c>
      <c r="C3247" s="190">
        <f t="shared" si="111"/>
        <v>0</v>
      </c>
      <c r="D3247" s="167" t="s">
        <v>13950</v>
      </c>
      <c r="E3247" s="117" t="s">
        <v>2953</v>
      </c>
      <c r="F3247" s="118" t="s">
        <v>15491</v>
      </c>
      <c r="G3247" s="119" t="s">
        <v>2954</v>
      </c>
      <c r="H3247" s="117" t="s">
        <v>2348</v>
      </c>
      <c r="I3247" s="117">
        <v>1068</v>
      </c>
      <c r="J3247" s="117"/>
      <c r="K3247" s="120">
        <v>1510.3</v>
      </c>
      <c r="L3247" s="121" t="s">
        <v>1136</v>
      </c>
      <c r="M3247" s="121" t="s">
        <v>3227</v>
      </c>
      <c r="N3247" s="121">
        <v>2020</v>
      </c>
      <c r="O3247" s="121">
        <v>480</v>
      </c>
      <c r="P3247" s="121" t="s">
        <v>1592</v>
      </c>
      <c r="Q3247" s="121" t="s">
        <v>895</v>
      </c>
      <c r="R3247" s="121">
        <v>73104648</v>
      </c>
      <c r="S3247" s="121" t="s">
        <v>2955</v>
      </c>
      <c r="T3247" s="199">
        <v>43831</v>
      </c>
      <c r="U3247" s="199"/>
      <c r="V3247" s="200" t="s">
        <v>4634</v>
      </c>
      <c r="W3247" s="200" t="s">
        <v>4635</v>
      </c>
      <c r="X3247" s="200" t="s">
        <v>4635</v>
      </c>
    </row>
    <row r="3248" spans="1:24" x14ac:dyDescent="0.2">
      <c r="A3248" s="146">
        <v>0</v>
      </c>
      <c r="B3248" s="116">
        <f t="shared" si="110"/>
        <v>1949.2</v>
      </c>
      <c r="C3248" s="190">
        <f t="shared" si="111"/>
        <v>0</v>
      </c>
      <c r="D3248" s="167" t="s">
        <v>894</v>
      </c>
      <c r="E3248" s="117" t="s">
        <v>9018</v>
      </c>
      <c r="F3248" s="118" t="s">
        <v>13707</v>
      </c>
      <c r="G3248" s="119" t="s">
        <v>9019</v>
      </c>
      <c r="H3248" s="117" t="s">
        <v>2348</v>
      </c>
      <c r="I3248" s="117">
        <v>1068</v>
      </c>
      <c r="J3248" s="117"/>
      <c r="K3248" s="120">
        <v>1949.2</v>
      </c>
      <c r="L3248" s="121" t="s">
        <v>1136</v>
      </c>
      <c r="M3248" s="121" t="s">
        <v>891</v>
      </c>
      <c r="N3248" s="121">
        <v>2017</v>
      </c>
      <c r="O3248" s="121">
        <v>492</v>
      </c>
      <c r="P3248" s="121" t="s">
        <v>1592</v>
      </c>
      <c r="Q3248" s="121" t="s">
        <v>895</v>
      </c>
      <c r="R3248" s="121">
        <v>72893579</v>
      </c>
      <c r="S3248" s="121" t="s">
        <v>9020</v>
      </c>
      <c r="T3248" s="199">
        <v>42683</v>
      </c>
      <c r="U3248" s="199">
        <v>42884</v>
      </c>
      <c r="V3248" s="200" t="s">
        <v>4634</v>
      </c>
      <c r="W3248" s="200" t="s">
        <v>4635</v>
      </c>
      <c r="X3248" s="200" t="s">
        <v>4635</v>
      </c>
    </row>
    <row r="3249" spans="1:24" x14ac:dyDescent="0.2">
      <c r="A3249" s="146">
        <v>0</v>
      </c>
      <c r="B3249" s="116">
        <f t="shared" si="110"/>
        <v>2249.5</v>
      </c>
      <c r="C3249" s="190">
        <f t="shared" si="111"/>
        <v>0</v>
      </c>
      <c r="D3249" s="167" t="s">
        <v>894</v>
      </c>
      <c r="E3249" s="117" t="s">
        <v>9018</v>
      </c>
      <c r="F3249" s="118" t="s">
        <v>15492</v>
      </c>
      <c r="G3249" s="119" t="s">
        <v>9019</v>
      </c>
      <c r="H3249" s="117" t="s">
        <v>2348</v>
      </c>
      <c r="I3249" s="117">
        <v>1068</v>
      </c>
      <c r="J3249" s="117"/>
      <c r="K3249" s="120">
        <v>2249.5</v>
      </c>
      <c r="L3249" s="121" t="s">
        <v>1136</v>
      </c>
      <c r="M3249" s="121" t="s">
        <v>891</v>
      </c>
      <c r="N3249" s="121">
        <v>2019</v>
      </c>
      <c r="O3249" s="121">
        <v>492</v>
      </c>
      <c r="P3249" s="121" t="s">
        <v>1592</v>
      </c>
      <c r="Q3249" s="121" t="s">
        <v>895</v>
      </c>
      <c r="R3249" s="121">
        <v>73023554</v>
      </c>
      <c r="S3249" s="121" t="s">
        <v>9020</v>
      </c>
      <c r="T3249" s="199">
        <v>43444</v>
      </c>
      <c r="U3249" s="199">
        <v>43441</v>
      </c>
      <c r="V3249" s="200" t="s">
        <v>4634</v>
      </c>
      <c r="W3249" s="200" t="s">
        <v>4635</v>
      </c>
      <c r="X3249" s="200" t="s">
        <v>4635</v>
      </c>
    </row>
    <row r="3250" spans="1:24" x14ac:dyDescent="0.2">
      <c r="A3250" s="146">
        <v>0</v>
      </c>
      <c r="B3250" s="116">
        <f t="shared" si="110"/>
        <v>2249.5</v>
      </c>
      <c r="C3250" s="190">
        <f t="shared" si="111"/>
        <v>0</v>
      </c>
      <c r="D3250" s="167" t="s">
        <v>3860</v>
      </c>
      <c r="E3250" s="117" t="s">
        <v>9018</v>
      </c>
      <c r="F3250" s="118" t="s">
        <v>13708</v>
      </c>
      <c r="G3250" s="119" t="s">
        <v>13709</v>
      </c>
      <c r="H3250" s="117" t="s">
        <v>2348</v>
      </c>
      <c r="I3250" s="117">
        <v>1068</v>
      </c>
      <c r="J3250" s="117"/>
      <c r="K3250" s="120">
        <v>2249.5</v>
      </c>
      <c r="L3250" s="121" t="s">
        <v>1136</v>
      </c>
      <c r="M3250" s="121" t="s">
        <v>891</v>
      </c>
      <c r="N3250" s="121">
        <v>2020</v>
      </c>
      <c r="O3250" s="121">
        <v>492</v>
      </c>
      <c r="P3250" s="121" t="s">
        <v>1592</v>
      </c>
      <c r="Q3250" s="121" t="s">
        <v>895</v>
      </c>
      <c r="R3250" s="121">
        <v>73099210</v>
      </c>
      <c r="S3250" s="121" t="s">
        <v>9020</v>
      </c>
      <c r="T3250" s="199">
        <v>43801</v>
      </c>
      <c r="U3250" s="199">
        <v>43812</v>
      </c>
      <c r="V3250" s="200" t="s">
        <v>4634</v>
      </c>
      <c r="W3250" s="200" t="s">
        <v>4635</v>
      </c>
      <c r="X3250" s="200" t="s">
        <v>4635</v>
      </c>
    </row>
    <row r="3251" spans="1:24" ht="22.5" x14ac:dyDescent="0.2">
      <c r="A3251" s="146">
        <v>0</v>
      </c>
      <c r="B3251" s="116">
        <f t="shared" si="110"/>
        <v>469.7</v>
      </c>
      <c r="C3251" s="190">
        <f t="shared" si="111"/>
        <v>0</v>
      </c>
      <c r="D3251" s="167" t="s">
        <v>894</v>
      </c>
      <c r="E3251" s="117" t="s">
        <v>915</v>
      </c>
      <c r="F3251" s="118" t="s">
        <v>11347</v>
      </c>
      <c r="G3251" s="119" t="s">
        <v>11348</v>
      </c>
      <c r="H3251" s="117" t="s">
        <v>2348</v>
      </c>
      <c r="I3251" s="117">
        <v>1068</v>
      </c>
      <c r="J3251" s="117"/>
      <c r="K3251" s="120">
        <v>469.7</v>
      </c>
      <c r="L3251" s="121" t="s">
        <v>1136</v>
      </c>
      <c r="M3251" s="121" t="s">
        <v>891</v>
      </c>
      <c r="N3251" s="121">
        <v>2019</v>
      </c>
      <c r="O3251" s="121">
        <v>112</v>
      </c>
      <c r="P3251" s="121" t="s">
        <v>892</v>
      </c>
      <c r="Q3251" s="121" t="s">
        <v>895</v>
      </c>
      <c r="R3251" s="121">
        <v>73067308</v>
      </c>
      <c r="S3251" s="121" t="s">
        <v>628</v>
      </c>
      <c r="T3251" s="199">
        <v>43634</v>
      </c>
      <c r="U3251" s="199">
        <v>43630</v>
      </c>
      <c r="V3251" s="200" t="s">
        <v>4634</v>
      </c>
      <c r="W3251" s="200" t="s">
        <v>4635</v>
      </c>
      <c r="X3251" s="200" t="s">
        <v>4635</v>
      </c>
    </row>
    <row r="3252" spans="1:24" x14ac:dyDescent="0.2">
      <c r="A3252" s="146">
        <v>0</v>
      </c>
      <c r="B3252" s="116">
        <f t="shared" si="110"/>
        <v>300.3</v>
      </c>
      <c r="C3252" s="190">
        <f t="shared" si="111"/>
        <v>0</v>
      </c>
      <c r="D3252" s="167" t="s">
        <v>13957</v>
      </c>
      <c r="E3252" s="117" t="s">
        <v>15493</v>
      </c>
      <c r="F3252" s="118" t="s">
        <v>15494</v>
      </c>
      <c r="G3252" s="119" t="s">
        <v>15495</v>
      </c>
      <c r="H3252" s="117" t="s">
        <v>2348</v>
      </c>
      <c r="I3252" s="117">
        <v>1068</v>
      </c>
      <c r="J3252" s="117"/>
      <c r="K3252" s="120">
        <v>300.3</v>
      </c>
      <c r="L3252" s="121" t="s">
        <v>1136</v>
      </c>
      <c r="M3252" s="121" t="s">
        <v>891</v>
      </c>
      <c r="N3252" s="121">
        <v>2020</v>
      </c>
      <c r="O3252" s="121">
        <v>104</v>
      </c>
      <c r="P3252" s="121" t="s">
        <v>892</v>
      </c>
      <c r="Q3252" s="121" t="s">
        <v>527</v>
      </c>
      <c r="R3252" s="121">
        <v>73100445</v>
      </c>
      <c r="S3252" s="121" t="s">
        <v>15496</v>
      </c>
      <c r="T3252" s="199"/>
      <c r="U3252" s="199">
        <v>43917</v>
      </c>
      <c r="V3252" s="200" t="s">
        <v>4635</v>
      </c>
      <c r="W3252" s="200" t="s">
        <v>4634</v>
      </c>
      <c r="X3252" s="200" t="s">
        <v>4635</v>
      </c>
    </row>
    <row r="3253" spans="1:24" ht="22.5" x14ac:dyDescent="0.2">
      <c r="A3253" s="146">
        <v>0</v>
      </c>
      <c r="B3253" s="116">
        <f t="shared" si="110"/>
        <v>803</v>
      </c>
      <c r="C3253" s="190">
        <f t="shared" si="111"/>
        <v>0</v>
      </c>
      <c r="D3253" s="167" t="s">
        <v>13950</v>
      </c>
      <c r="E3253" s="117" t="s">
        <v>2258</v>
      </c>
      <c r="F3253" s="118" t="s">
        <v>15497</v>
      </c>
      <c r="G3253" s="119" t="s">
        <v>2259</v>
      </c>
      <c r="H3253" s="117" t="s">
        <v>2348</v>
      </c>
      <c r="I3253" s="117">
        <v>1068</v>
      </c>
      <c r="J3253" s="117"/>
      <c r="K3253" s="120">
        <v>803</v>
      </c>
      <c r="L3253" s="121" t="s">
        <v>1136</v>
      </c>
      <c r="M3253" s="121" t="s">
        <v>3227</v>
      </c>
      <c r="N3253" s="121">
        <v>2020</v>
      </c>
      <c r="O3253" s="121">
        <v>160</v>
      </c>
      <c r="P3253" s="121" t="s">
        <v>1592</v>
      </c>
      <c r="Q3253" s="121" t="s">
        <v>895</v>
      </c>
      <c r="R3253" s="121">
        <v>73104678</v>
      </c>
      <c r="S3253" s="121" t="s">
        <v>2260</v>
      </c>
      <c r="T3253" s="199">
        <v>43831</v>
      </c>
      <c r="U3253" s="199"/>
      <c r="V3253" s="200" t="s">
        <v>4634</v>
      </c>
      <c r="W3253" s="200" t="s">
        <v>4635</v>
      </c>
      <c r="X3253" s="200" t="s">
        <v>4635</v>
      </c>
    </row>
    <row r="3254" spans="1:24" ht="22.5" x14ac:dyDescent="0.2">
      <c r="A3254" s="146">
        <v>0</v>
      </c>
      <c r="B3254" s="116">
        <f t="shared" si="110"/>
        <v>877.8</v>
      </c>
      <c r="C3254" s="190">
        <f t="shared" si="111"/>
        <v>0</v>
      </c>
      <c r="D3254" s="167"/>
      <c r="E3254" s="117" t="s">
        <v>7378</v>
      </c>
      <c r="F3254" s="118" t="s">
        <v>7379</v>
      </c>
      <c r="G3254" s="119" t="s">
        <v>7597</v>
      </c>
      <c r="H3254" s="117" t="s">
        <v>6207</v>
      </c>
      <c r="I3254" s="117">
        <v>1072</v>
      </c>
      <c r="J3254" s="117"/>
      <c r="K3254" s="120">
        <v>877.8</v>
      </c>
      <c r="L3254" s="121" t="s">
        <v>1136</v>
      </c>
      <c r="M3254" s="121" t="s">
        <v>891</v>
      </c>
      <c r="N3254" s="121">
        <v>2019</v>
      </c>
      <c r="O3254" s="121">
        <v>152</v>
      </c>
      <c r="P3254" s="121" t="s">
        <v>1592</v>
      </c>
      <c r="Q3254" s="121" t="s">
        <v>1593</v>
      </c>
      <c r="R3254" s="121">
        <v>72984756</v>
      </c>
      <c r="S3254" s="121" t="s">
        <v>7598</v>
      </c>
      <c r="T3254" s="199">
        <v>43391</v>
      </c>
      <c r="U3254" s="199">
        <v>43406</v>
      </c>
      <c r="V3254" s="200" t="s">
        <v>4634</v>
      </c>
      <c r="W3254" s="200" t="s">
        <v>4635</v>
      </c>
      <c r="X3254" s="200" t="s">
        <v>4635</v>
      </c>
    </row>
    <row r="3255" spans="1:24" ht="22.5" x14ac:dyDescent="0.2">
      <c r="A3255" s="146">
        <v>0</v>
      </c>
      <c r="B3255" s="116">
        <f t="shared" si="110"/>
        <v>400.4</v>
      </c>
      <c r="C3255" s="190">
        <f t="shared" si="111"/>
        <v>0</v>
      </c>
      <c r="D3255" s="167"/>
      <c r="E3255" s="117" t="s">
        <v>6825</v>
      </c>
      <c r="F3255" s="118" t="s">
        <v>6826</v>
      </c>
      <c r="G3255" s="119" t="s">
        <v>7084</v>
      </c>
      <c r="H3255" s="117" t="s">
        <v>6207</v>
      </c>
      <c r="I3255" s="117">
        <v>1072</v>
      </c>
      <c r="J3255" s="117"/>
      <c r="K3255" s="120">
        <v>400.4</v>
      </c>
      <c r="L3255" s="121" t="s">
        <v>1136</v>
      </c>
      <c r="M3255" s="121" t="s">
        <v>891</v>
      </c>
      <c r="N3255" s="121">
        <v>2018</v>
      </c>
      <c r="O3255" s="121">
        <v>124</v>
      </c>
      <c r="P3255" s="121" t="s">
        <v>892</v>
      </c>
      <c r="Q3255" s="121" t="s">
        <v>1593</v>
      </c>
      <c r="R3255" s="121">
        <v>72963452</v>
      </c>
      <c r="S3255" s="121" t="s">
        <v>7085</v>
      </c>
      <c r="T3255" s="199">
        <v>43188</v>
      </c>
      <c r="U3255" s="199">
        <v>43189</v>
      </c>
      <c r="V3255" s="200" t="s">
        <v>4634</v>
      </c>
      <c r="W3255" s="200" t="s">
        <v>4635</v>
      </c>
      <c r="X3255" s="200" t="s">
        <v>4635</v>
      </c>
    </row>
    <row r="3256" spans="1:24" ht="22.5" x14ac:dyDescent="0.2">
      <c r="A3256" s="146">
        <v>0</v>
      </c>
      <c r="B3256" s="116">
        <f t="shared" si="110"/>
        <v>280.5</v>
      </c>
      <c r="C3256" s="190">
        <f t="shared" si="111"/>
        <v>0</v>
      </c>
      <c r="D3256" s="167"/>
      <c r="E3256" s="117" t="s">
        <v>9021</v>
      </c>
      <c r="F3256" s="118" t="s">
        <v>9022</v>
      </c>
      <c r="G3256" s="119" t="s">
        <v>9170</v>
      </c>
      <c r="H3256" s="117" t="s">
        <v>6207</v>
      </c>
      <c r="I3256" s="117">
        <v>1072</v>
      </c>
      <c r="J3256" s="117"/>
      <c r="K3256" s="120">
        <v>280.5</v>
      </c>
      <c r="L3256" s="121" t="s">
        <v>1136</v>
      </c>
      <c r="M3256" s="121" t="s">
        <v>891</v>
      </c>
      <c r="N3256" s="121">
        <v>2019</v>
      </c>
      <c r="O3256" s="121">
        <v>52</v>
      </c>
      <c r="P3256" s="121" t="s">
        <v>6265</v>
      </c>
      <c r="Q3256" s="121" t="s">
        <v>895</v>
      </c>
      <c r="R3256" s="121">
        <v>73036575</v>
      </c>
      <c r="S3256" s="121" t="s">
        <v>9171</v>
      </c>
      <c r="T3256" s="199">
        <v>43431</v>
      </c>
      <c r="U3256" s="199">
        <v>43434</v>
      </c>
      <c r="V3256" s="200" t="s">
        <v>4634</v>
      </c>
      <c r="W3256" s="200" t="s">
        <v>4635</v>
      </c>
      <c r="X3256" s="200" t="s">
        <v>4635</v>
      </c>
    </row>
    <row r="3257" spans="1:24" ht="22.5" x14ac:dyDescent="0.2">
      <c r="A3257" s="146">
        <v>0</v>
      </c>
      <c r="B3257" s="116">
        <f t="shared" si="110"/>
        <v>445.28</v>
      </c>
      <c r="C3257" s="190">
        <f t="shared" si="111"/>
        <v>0</v>
      </c>
      <c r="D3257" s="167" t="s">
        <v>13956</v>
      </c>
      <c r="E3257" s="117" t="s">
        <v>8090</v>
      </c>
      <c r="F3257" s="118" t="s">
        <v>15498</v>
      </c>
      <c r="G3257" s="119" t="s">
        <v>8232</v>
      </c>
      <c r="H3257" s="117" t="s">
        <v>6207</v>
      </c>
      <c r="I3257" s="117">
        <v>1072</v>
      </c>
      <c r="J3257" s="117"/>
      <c r="K3257" s="120">
        <v>445.28</v>
      </c>
      <c r="L3257" s="121" t="s">
        <v>1136</v>
      </c>
      <c r="M3257" s="121" t="s">
        <v>3228</v>
      </c>
      <c r="N3257" s="121">
        <v>2020</v>
      </c>
      <c r="O3257" s="121">
        <v>104</v>
      </c>
      <c r="P3257" s="121" t="s">
        <v>892</v>
      </c>
      <c r="Q3257" s="121" t="s">
        <v>895</v>
      </c>
      <c r="R3257" s="121">
        <v>73105196</v>
      </c>
      <c r="S3257" s="121" t="s">
        <v>8233</v>
      </c>
      <c r="T3257" s="199">
        <v>43831</v>
      </c>
      <c r="U3257" s="199"/>
      <c r="V3257" s="200" t="s">
        <v>4634</v>
      </c>
      <c r="W3257" s="200" t="s">
        <v>4635</v>
      </c>
      <c r="X3257" s="200" t="s">
        <v>4635</v>
      </c>
    </row>
    <row r="3258" spans="1:24" x14ac:dyDescent="0.2">
      <c r="A3258" s="146">
        <v>0</v>
      </c>
      <c r="B3258" s="116">
        <f t="shared" si="110"/>
        <v>404.8</v>
      </c>
      <c r="C3258" s="190">
        <f t="shared" si="111"/>
        <v>0</v>
      </c>
      <c r="D3258" s="167" t="s">
        <v>1106</v>
      </c>
      <c r="E3258" s="117" t="s">
        <v>8091</v>
      </c>
      <c r="F3258" s="118" t="s">
        <v>12403</v>
      </c>
      <c r="G3258" s="119" t="s">
        <v>8262</v>
      </c>
      <c r="H3258" s="117" t="s">
        <v>6207</v>
      </c>
      <c r="I3258" s="117">
        <v>1072</v>
      </c>
      <c r="J3258" s="117"/>
      <c r="K3258" s="120">
        <v>404.8</v>
      </c>
      <c r="L3258" s="121" t="s">
        <v>1136</v>
      </c>
      <c r="M3258" s="121" t="s">
        <v>891</v>
      </c>
      <c r="N3258" s="121">
        <v>2019</v>
      </c>
      <c r="O3258" s="121">
        <v>88</v>
      </c>
      <c r="P3258" s="121" t="s">
        <v>892</v>
      </c>
      <c r="Q3258" s="121" t="s">
        <v>895</v>
      </c>
      <c r="R3258" s="121">
        <v>73090315</v>
      </c>
      <c r="S3258" s="121" t="s">
        <v>8263</v>
      </c>
      <c r="T3258" s="199">
        <v>43742</v>
      </c>
      <c r="U3258" s="199">
        <v>43742</v>
      </c>
      <c r="V3258" s="200" t="s">
        <v>4634</v>
      </c>
      <c r="W3258" s="200" t="s">
        <v>4635</v>
      </c>
      <c r="X3258" s="200" t="s">
        <v>4635</v>
      </c>
    </row>
    <row r="3259" spans="1:24" ht="22.5" x14ac:dyDescent="0.2">
      <c r="A3259" s="146">
        <v>0</v>
      </c>
      <c r="B3259" s="116">
        <f t="shared" si="110"/>
        <v>1320</v>
      </c>
      <c r="C3259" s="190">
        <f t="shared" si="111"/>
        <v>0</v>
      </c>
      <c r="D3259" s="167"/>
      <c r="E3259" s="117" t="s">
        <v>6205</v>
      </c>
      <c r="F3259" s="118" t="s">
        <v>6206</v>
      </c>
      <c r="G3259" s="119" t="s">
        <v>6486</v>
      </c>
      <c r="H3259" s="117" t="s">
        <v>6207</v>
      </c>
      <c r="I3259" s="117">
        <v>1072</v>
      </c>
      <c r="J3259" s="117"/>
      <c r="K3259" s="120">
        <v>1320</v>
      </c>
      <c r="L3259" s="121" t="s">
        <v>1136</v>
      </c>
      <c r="M3259" s="121" t="s">
        <v>891</v>
      </c>
      <c r="N3259" s="121">
        <v>2018</v>
      </c>
      <c r="O3259" s="121">
        <v>372</v>
      </c>
      <c r="P3259" s="121" t="s">
        <v>1592</v>
      </c>
      <c r="Q3259" s="121" t="s">
        <v>1593</v>
      </c>
      <c r="R3259" s="121">
        <v>72948839</v>
      </c>
      <c r="S3259" s="121" t="s">
        <v>6487</v>
      </c>
      <c r="T3259" s="199">
        <v>43199</v>
      </c>
      <c r="U3259" s="199">
        <v>43210</v>
      </c>
      <c r="V3259" s="200" t="s">
        <v>4634</v>
      </c>
      <c r="W3259" s="200" t="s">
        <v>4635</v>
      </c>
      <c r="X3259" s="200" t="s">
        <v>4635</v>
      </c>
    </row>
    <row r="3260" spans="1:24" ht="22.5" x14ac:dyDescent="0.2">
      <c r="A3260" s="146">
        <v>0</v>
      </c>
      <c r="B3260" s="116">
        <f t="shared" si="110"/>
        <v>416.9</v>
      </c>
      <c r="C3260" s="190">
        <f t="shared" si="111"/>
        <v>0</v>
      </c>
      <c r="D3260" s="167"/>
      <c r="E3260" s="117" t="s">
        <v>7380</v>
      </c>
      <c r="F3260" s="118" t="s">
        <v>10230</v>
      </c>
      <c r="G3260" s="119" t="s">
        <v>7750</v>
      </c>
      <c r="H3260" s="117" t="s">
        <v>6207</v>
      </c>
      <c r="I3260" s="117">
        <v>1072</v>
      </c>
      <c r="J3260" s="117"/>
      <c r="K3260" s="120">
        <v>416.9</v>
      </c>
      <c r="L3260" s="121" t="s">
        <v>1136</v>
      </c>
      <c r="M3260" s="121" t="s">
        <v>891</v>
      </c>
      <c r="N3260" s="121">
        <v>2019</v>
      </c>
      <c r="O3260" s="121">
        <v>84</v>
      </c>
      <c r="P3260" s="121" t="s">
        <v>892</v>
      </c>
      <c r="Q3260" s="121" t="s">
        <v>1593</v>
      </c>
      <c r="R3260" s="121">
        <v>73038556</v>
      </c>
      <c r="S3260" s="121" t="s">
        <v>7751</v>
      </c>
      <c r="T3260" s="199">
        <v>43538</v>
      </c>
      <c r="U3260" s="199">
        <v>43546</v>
      </c>
      <c r="V3260" s="200" t="s">
        <v>4634</v>
      </c>
      <c r="W3260" s="200" t="s">
        <v>4635</v>
      </c>
      <c r="X3260" s="200" t="s">
        <v>4635</v>
      </c>
    </row>
    <row r="3261" spans="1:24" ht="22.5" x14ac:dyDescent="0.2">
      <c r="A3261" s="146">
        <v>0</v>
      </c>
      <c r="B3261" s="116">
        <f t="shared" si="110"/>
        <v>688.38</v>
      </c>
      <c r="C3261" s="190">
        <f t="shared" si="111"/>
        <v>0</v>
      </c>
      <c r="D3261" s="167" t="s">
        <v>894</v>
      </c>
      <c r="E3261" s="117" t="s">
        <v>5926</v>
      </c>
      <c r="F3261" s="118" t="s">
        <v>5927</v>
      </c>
      <c r="G3261" s="119" t="s">
        <v>5928</v>
      </c>
      <c r="H3261" s="117" t="s">
        <v>1064</v>
      </c>
      <c r="I3261" s="117">
        <v>1073</v>
      </c>
      <c r="J3261" s="117">
        <v>10</v>
      </c>
      <c r="K3261" s="120">
        <v>688.38</v>
      </c>
      <c r="L3261" s="121" t="s">
        <v>1136</v>
      </c>
      <c r="M3261" s="121" t="s">
        <v>891</v>
      </c>
      <c r="N3261" s="121">
        <v>2007</v>
      </c>
      <c r="O3261" s="121">
        <v>528</v>
      </c>
      <c r="P3261" s="121" t="s">
        <v>1592</v>
      </c>
      <c r="Q3261" s="121" t="s">
        <v>895</v>
      </c>
      <c r="R3261" s="121">
        <v>9906206</v>
      </c>
      <c r="S3261" s="121" t="s">
        <v>5929</v>
      </c>
      <c r="T3261" s="199">
        <v>39140</v>
      </c>
      <c r="U3261" s="199"/>
      <c r="V3261" s="200" t="s">
        <v>4635</v>
      </c>
      <c r="W3261" s="200" t="s">
        <v>4635</v>
      </c>
      <c r="X3261" s="200" t="s">
        <v>4635</v>
      </c>
    </row>
    <row r="3262" spans="1:24" x14ac:dyDescent="0.2">
      <c r="A3262" s="146">
        <v>0</v>
      </c>
      <c r="B3262" s="116">
        <f t="shared" si="110"/>
        <v>1100</v>
      </c>
      <c r="C3262" s="190">
        <f t="shared" si="111"/>
        <v>0</v>
      </c>
      <c r="D3262" s="167"/>
      <c r="E3262" s="117" t="s">
        <v>5815</v>
      </c>
      <c r="F3262" s="118" t="s">
        <v>13710</v>
      </c>
      <c r="G3262" s="119" t="s">
        <v>5816</v>
      </c>
      <c r="H3262" s="117" t="s">
        <v>1064</v>
      </c>
      <c r="I3262" s="117">
        <v>1073</v>
      </c>
      <c r="J3262" s="117"/>
      <c r="K3262" s="120">
        <v>1100</v>
      </c>
      <c r="L3262" s="121" t="s">
        <v>1136</v>
      </c>
      <c r="M3262" s="121" t="s">
        <v>891</v>
      </c>
      <c r="N3262" s="121">
        <v>2017</v>
      </c>
      <c r="O3262" s="121">
        <v>500</v>
      </c>
      <c r="P3262" s="121" t="s">
        <v>1592</v>
      </c>
      <c r="Q3262" s="121" t="s">
        <v>895</v>
      </c>
      <c r="R3262" s="121">
        <v>72937528</v>
      </c>
      <c r="S3262" s="121" t="s">
        <v>5817</v>
      </c>
      <c r="T3262" s="199">
        <v>42921</v>
      </c>
      <c r="U3262" s="199">
        <v>42940</v>
      </c>
      <c r="V3262" s="200" t="s">
        <v>4634</v>
      </c>
      <c r="W3262" s="200" t="s">
        <v>4635</v>
      </c>
      <c r="X3262" s="200" t="s">
        <v>4635</v>
      </c>
    </row>
    <row r="3263" spans="1:24" x14ac:dyDescent="0.2">
      <c r="A3263" s="146">
        <v>0</v>
      </c>
      <c r="B3263" s="116">
        <f t="shared" si="110"/>
        <v>1155</v>
      </c>
      <c r="C3263" s="190">
        <f t="shared" si="111"/>
        <v>0</v>
      </c>
      <c r="D3263" s="167"/>
      <c r="E3263" s="117" t="s">
        <v>5815</v>
      </c>
      <c r="F3263" s="118" t="s">
        <v>6936</v>
      </c>
      <c r="G3263" s="119" t="s">
        <v>5816</v>
      </c>
      <c r="H3263" s="117" t="s">
        <v>1064</v>
      </c>
      <c r="I3263" s="117">
        <v>1073</v>
      </c>
      <c r="J3263" s="117"/>
      <c r="K3263" s="120">
        <v>1155</v>
      </c>
      <c r="L3263" s="121" t="s">
        <v>1136</v>
      </c>
      <c r="M3263" s="121" t="s">
        <v>891</v>
      </c>
      <c r="N3263" s="121">
        <v>2018</v>
      </c>
      <c r="O3263" s="121">
        <v>500</v>
      </c>
      <c r="P3263" s="121" t="s">
        <v>1592</v>
      </c>
      <c r="Q3263" s="121" t="s">
        <v>895</v>
      </c>
      <c r="R3263" s="121">
        <v>72963516</v>
      </c>
      <c r="S3263" s="121" t="s">
        <v>5817</v>
      </c>
      <c r="T3263" s="199">
        <v>43125</v>
      </c>
      <c r="U3263" s="199">
        <v>43126</v>
      </c>
      <c r="V3263" s="200" t="s">
        <v>4634</v>
      </c>
      <c r="W3263" s="200" t="s">
        <v>4635</v>
      </c>
      <c r="X3263" s="200" t="s">
        <v>4635</v>
      </c>
    </row>
    <row r="3264" spans="1:24" x14ac:dyDescent="0.2">
      <c r="A3264" s="146">
        <v>0</v>
      </c>
      <c r="B3264" s="116">
        <f t="shared" si="110"/>
        <v>78.25</v>
      </c>
      <c r="C3264" s="190">
        <f t="shared" si="111"/>
        <v>0</v>
      </c>
      <c r="D3264" s="167" t="s">
        <v>894</v>
      </c>
      <c r="E3264" s="117" t="s">
        <v>13711</v>
      </c>
      <c r="F3264" s="118" t="s">
        <v>13712</v>
      </c>
      <c r="G3264" s="119" t="s">
        <v>13713</v>
      </c>
      <c r="H3264" s="117" t="s">
        <v>1064</v>
      </c>
      <c r="I3264" s="117">
        <v>1073</v>
      </c>
      <c r="J3264" s="117">
        <v>10</v>
      </c>
      <c r="K3264" s="120">
        <v>78.25</v>
      </c>
      <c r="L3264" s="121" t="s">
        <v>1136</v>
      </c>
      <c r="M3264" s="121" t="s">
        <v>891</v>
      </c>
      <c r="N3264" s="121">
        <v>2003</v>
      </c>
      <c r="O3264" s="121">
        <v>528</v>
      </c>
      <c r="P3264" s="121" t="s">
        <v>1592</v>
      </c>
      <c r="Q3264" s="121" t="s">
        <v>895</v>
      </c>
      <c r="R3264" s="121">
        <v>1633307</v>
      </c>
      <c r="S3264" s="121" t="s">
        <v>13714</v>
      </c>
      <c r="T3264" s="199">
        <v>37930</v>
      </c>
      <c r="U3264" s="199"/>
      <c r="V3264" s="200" t="s">
        <v>4634</v>
      </c>
      <c r="W3264" s="200" t="s">
        <v>4635</v>
      </c>
      <c r="X3264" s="200" t="s">
        <v>4635</v>
      </c>
    </row>
    <row r="3265" spans="1:24" ht="22.5" x14ac:dyDescent="0.2">
      <c r="A3265" s="146">
        <v>0</v>
      </c>
      <c r="B3265" s="116">
        <f t="shared" si="110"/>
        <v>550</v>
      </c>
      <c r="C3265" s="190">
        <f t="shared" si="111"/>
        <v>0</v>
      </c>
      <c r="D3265" s="167"/>
      <c r="E3265" s="117" t="s">
        <v>11162</v>
      </c>
      <c r="F3265" s="118" t="s">
        <v>11163</v>
      </c>
      <c r="G3265" s="119" t="s">
        <v>11164</v>
      </c>
      <c r="H3265" s="117" t="s">
        <v>1064</v>
      </c>
      <c r="I3265" s="117">
        <v>1073</v>
      </c>
      <c r="J3265" s="117"/>
      <c r="K3265" s="120">
        <v>550</v>
      </c>
      <c r="L3265" s="121" t="s">
        <v>1136</v>
      </c>
      <c r="M3265" s="121" t="s">
        <v>891</v>
      </c>
      <c r="N3265" s="121">
        <v>2019</v>
      </c>
      <c r="O3265" s="121">
        <v>168</v>
      </c>
      <c r="P3265" s="121" t="s">
        <v>1592</v>
      </c>
      <c r="Q3265" s="121" t="s">
        <v>895</v>
      </c>
      <c r="R3265" s="121">
        <v>73053228</v>
      </c>
      <c r="S3265" s="121" t="s">
        <v>11165</v>
      </c>
      <c r="T3265" s="199">
        <v>43676</v>
      </c>
      <c r="U3265" s="199">
        <v>43686</v>
      </c>
      <c r="V3265" s="200" t="s">
        <v>4635</v>
      </c>
      <c r="W3265" s="200" t="s">
        <v>4634</v>
      </c>
      <c r="X3265" s="200" t="s">
        <v>4635</v>
      </c>
    </row>
    <row r="3266" spans="1:24" x14ac:dyDescent="0.2">
      <c r="A3266" s="146">
        <v>0</v>
      </c>
      <c r="B3266" s="116">
        <f t="shared" si="110"/>
        <v>699.6</v>
      </c>
      <c r="C3266" s="190">
        <f t="shared" si="111"/>
        <v>0</v>
      </c>
      <c r="D3266" s="167"/>
      <c r="E3266" s="117" t="s">
        <v>7381</v>
      </c>
      <c r="F3266" s="118" t="s">
        <v>7382</v>
      </c>
      <c r="G3266" s="119" t="s">
        <v>7629</v>
      </c>
      <c r="H3266" s="117" t="s">
        <v>1064</v>
      </c>
      <c r="I3266" s="117">
        <v>1073</v>
      </c>
      <c r="J3266" s="117"/>
      <c r="K3266" s="120">
        <v>699.6</v>
      </c>
      <c r="L3266" s="121" t="s">
        <v>1136</v>
      </c>
      <c r="M3266" s="121" t="s">
        <v>891</v>
      </c>
      <c r="N3266" s="121">
        <v>2018</v>
      </c>
      <c r="O3266" s="121">
        <v>240</v>
      </c>
      <c r="P3266" s="121" t="s">
        <v>1592</v>
      </c>
      <c r="Q3266" s="121" t="s">
        <v>895</v>
      </c>
      <c r="R3266" s="121">
        <v>72984764</v>
      </c>
      <c r="S3266" s="121" t="s">
        <v>7630</v>
      </c>
      <c r="T3266" s="199">
        <v>43294</v>
      </c>
      <c r="U3266" s="199">
        <v>43304</v>
      </c>
      <c r="V3266" s="200" t="s">
        <v>4634</v>
      </c>
      <c r="W3266" s="200" t="s">
        <v>4635</v>
      </c>
      <c r="X3266" s="200" t="s">
        <v>4635</v>
      </c>
    </row>
    <row r="3267" spans="1:24" ht="45" x14ac:dyDescent="0.2">
      <c r="A3267" s="146">
        <v>0</v>
      </c>
      <c r="B3267" s="116">
        <f t="shared" si="110"/>
        <v>445.5</v>
      </c>
      <c r="C3267" s="190">
        <f t="shared" si="111"/>
        <v>0</v>
      </c>
      <c r="D3267" s="167" t="s">
        <v>13956</v>
      </c>
      <c r="E3267" s="117" t="s">
        <v>8092</v>
      </c>
      <c r="F3267" s="118" t="s">
        <v>15499</v>
      </c>
      <c r="G3267" s="119" t="s">
        <v>8211</v>
      </c>
      <c r="H3267" s="117" t="s">
        <v>1064</v>
      </c>
      <c r="I3267" s="117">
        <v>1073</v>
      </c>
      <c r="J3267" s="117"/>
      <c r="K3267" s="120">
        <v>445.5</v>
      </c>
      <c r="L3267" s="121" t="s">
        <v>1136</v>
      </c>
      <c r="M3267" s="121" t="s">
        <v>3228</v>
      </c>
      <c r="N3267" s="121">
        <v>2020</v>
      </c>
      <c r="O3267" s="121">
        <v>104</v>
      </c>
      <c r="P3267" s="121" t="s">
        <v>892</v>
      </c>
      <c r="Q3267" s="121" t="s">
        <v>895</v>
      </c>
      <c r="R3267" s="121">
        <v>73112858</v>
      </c>
      <c r="S3267" s="121" t="s">
        <v>8212</v>
      </c>
      <c r="T3267" s="199">
        <v>43831</v>
      </c>
      <c r="U3267" s="199"/>
      <c r="V3267" s="200" t="s">
        <v>4634</v>
      </c>
      <c r="W3267" s="200" t="s">
        <v>4635</v>
      </c>
      <c r="X3267" s="200" t="s">
        <v>4635</v>
      </c>
    </row>
    <row r="3268" spans="1:24" x14ac:dyDescent="0.2">
      <c r="A3268" s="146">
        <v>0</v>
      </c>
      <c r="B3268" s="116">
        <f t="shared" si="110"/>
        <v>970.2</v>
      </c>
      <c r="C3268" s="190">
        <f t="shared" si="111"/>
        <v>0</v>
      </c>
      <c r="D3268" s="167"/>
      <c r="E3268" s="117" t="s">
        <v>7383</v>
      </c>
      <c r="F3268" s="118" t="s">
        <v>7384</v>
      </c>
      <c r="G3268" s="119" t="s">
        <v>7658</v>
      </c>
      <c r="H3268" s="117" t="s">
        <v>1064</v>
      </c>
      <c r="I3268" s="117">
        <v>1073</v>
      </c>
      <c r="J3268" s="117"/>
      <c r="K3268" s="120">
        <v>970.2</v>
      </c>
      <c r="L3268" s="121" t="s">
        <v>1136</v>
      </c>
      <c r="M3268" s="121" t="s">
        <v>891</v>
      </c>
      <c r="N3268" s="121">
        <v>2018</v>
      </c>
      <c r="O3268" s="121">
        <v>280</v>
      </c>
      <c r="P3268" s="121" t="s">
        <v>1592</v>
      </c>
      <c r="Q3268" s="121" t="s">
        <v>895</v>
      </c>
      <c r="R3268" s="121">
        <v>72984725</v>
      </c>
      <c r="S3268" s="121" t="s">
        <v>7659</v>
      </c>
      <c r="T3268" s="199">
        <v>43271</v>
      </c>
      <c r="U3268" s="199">
        <v>43280</v>
      </c>
      <c r="V3268" s="200" t="s">
        <v>4634</v>
      </c>
      <c r="W3268" s="200" t="s">
        <v>4635</v>
      </c>
      <c r="X3268" s="200" t="s">
        <v>4635</v>
      </c>
    </row>
    <row r="3269" spans="1:24" ht="22.5" x14ac:dyDescent="0.2">
      <c r="A3269" s="146">
        <v>0</v>
      </c>
      <c r="B3269" s="116">
        <f t="shared" si="110"/>
        <v>300.08</v>
      </c>
      <c r="C3269" s="190">
        <f t="shared" si="111"/>
        <v>0</v>
      </c>
      <c r="D3269" s="167"/>
      <c r="E3269" s="117" t="s">
        <v>1329</v>
      </c>
      <c r="F3269" s="118" t="s">
        <v>1330</v>
      </c>
      <c r="G3269" s="119" t="s">
        <v>1331</v>
      </c>
      <c r="H3269" s="117" t="s">
        <v>1064</v>
      </c>
      <c r="I3269" s="117">
        <v>1073</v>
      </c>
      <c r="J3269" s="117">
        <v>18</v>
      </c>
      <c r="K3269" s="120">
        <v>300.08</v>
      </c>
      <c r="L3269" s="121" t="s">
        <v>1136</v>
      </c>
      <c r="M3269" s="121" t="s">
        <v>891</v>
      </c>
      <c r="N3269" s="121">
        <v>2008</v>
      </c>
      <c r="O3269" s="121">
        <v>352</v>
      </c>
      <c r="P3269" s="121" t="s">
        <v>1592</v>
      </c>
      <c r="Q3269" s="121" t="s">
        <v>895</v>
      </c>
      <c r="R3269" s="121">
        <v>37471706</v>
      </c>
      <c r="S3269" s="121" t="s">
        <v>1580</v>
      </c>
      <c r="T3269" s="199">
        <v>39563</v>
      </c>
      <c r="U3269" s="199"/>
      <c r="V3269" s="200" t="s">
        <v>4634</v>
      </c>
      <c r="W3269" s="200" t="s">
        <v>4635</v>
      </c>
      <c r="X3269" s="200" t="s">
        <v>4635</v>
      </c>
    </row>
    <row r="3270" spans="1:24" x14ac:dyDescent="0.2">
      <c r="A3270" s="146">
        <v>0</v>
      </c>
      <c r="B3270" s="116">
        <f t="shared" si="110"/>
        <v>899.8</v>
      </c>
      <c r="C3270" s="190">
        <f t="shared" si="111"/>
        <v>0</v>
      </c>
      <c r="D3270" s="167"/>
      <c r="E3270" s="117" t="s">
        <v>8698</v>
      </c>
      <c r="F3270" s="118" t="s">
        <v>8699</v>
      </c>
      <c r="G3270" s="119" t="s">
        <v>8876</v>
      </c>
      <c r="H3270" s="117" t="s">
        <v>1064</v>
      </c>
      <c r="I3270" s="117">
        <v>1073</v>
      </c>
      <c r="J3270" s="117"/>
      <c r="K3270" s="120">
        <v>899.8</v>
      </c>
      <c r="L3270" s="121" t="s">
        <v>1136</v>
      </c>
      <c r="M3270" s="121" t="s">
        <v>891</v>
      </c>
      <c r="N3270" s="121">
        <v>2019</v>
      </c>
      <c r="O3270" s="121">
        <v>260</v>
      </c>
      <c r="P3270" s="121" t="s">
        <v>1592</v>
      </c>
      <c r="Q3270" s="121" t="s">
        <v>895</v>
      </c>
      <c r="R3270" s="121">
        <v>73026272</v>
      </c>
      <c r="S3270" s="121" t="s">
        <v>8877</v>
      </c>
      <c r="T3270" s="199">
        <v>43431</v>
      </c>
      <c r="U3270" s="199">
        <v>43434</v>
      </c>
      <c r="V3270" s="200" t="s">
        <v>4634</v>
      </c>
      <c r="W3270" s="200" t="s">
        <v>4635</v>
      </c>
      <c r="X3270" s="200" t="s">
        <v>4635</v>
      </c>
    </row>
    <row r="3271" spans="1:24" ht="22.5" x14ac:dyDescent="0.2">
      <c r="A3271" s="146">
        <v>0</v>
      </c>
      <c r="B3271" s="116">
        <f t="shared" si="110"/>
        <v>372.9</v>
      </c>
      <c r="C3271" s="190">
        <f t="shared" si="111"/>
        <v>0</v>
      </c>
      <c r="D3271" s="167"/>
      <c r="E3271" s="117" t="s">
        <v>8080</v>
      </c>
      <c r="F3271" s="118" t="s">
        <v>8093</v>
      </c>
      <c r="G3271" s="119" t="s">
        <v>8258</v>
      </c>
      <c r="H3271" s="117" t="s">
        <v>1064</v>
      </c>
      <c r="I3271" s="117">
        <v>1073</v>
      </c>
      <c r="J3271" s="117"/>
      <c r="K3271" s="120">
        <v>372.9</v>
      </c>
      <c r="L3271" s="121" t="s">
        <v>1136</v>
      </c>
      <c r="M3271" s="121" t="s">
        <v>891</v>
      </c>
      <c r="N3271" s="121">
        <v>2019</v>
      </c>
      <c r="O3271" s="121">
        <v>72</v>
      </c>
      <c r="P3271" s="121" t="s">
        <v>892</v>
      </c>
      <c r="Q3271" s="121" t="s">
        <v>895</v>
      </c>
      <c r="R3271" s="121">
        <v>73000687</v>
      </c>
      <c r="S3271" s="121" t="s">
        <v>8259</v>
      </c>
      <c r="T3271" s="199">
        <v>43461</v>
      </c>
      <c r="U3271" s="199">
        <v>43476</v>
      </c>
      <c r="V3271" s="200" t="s">
        <v>4634</v>
      </c>
      <c r="W3271" s="200" t="s">
        <v>4635</v>
      </c>
      <c r="X3271" s="200" t="s">
        <v>4635</v>
      </c>
    </row>
    <row r="3272" spans="1:24" ht="33.75" x14ac:dyDescent="0.2">
      <c r="A3272" s="146">
        <v>0</v>
      </c>
      <c r="B3272" s="116">
        <f t="shared" si="110"/>
        <v>689.7</v>
      </c>
      <c r="C3272" s="190">
        <f t="shared" si="111"/>
        <v>0</v>
      </c>
      <c r="D3272" s="167"/>
      <c r="E3272" s="117" t="s">
        <v>7385</v>
      </c>
      <c r="F3272" s="118" t="s">
        <v>7386</v>
      </c>
      <c r="G3272" s="119" t="s">
        <v>7525</v>
      </c>
      <c r="H3272" s="117" t="s">
        <v>1064</v>
      </c>
      <c r="I3272" s="117">
        <v>1073</v>
      </c>
      <c r="J3272" s="117"/>
      <c r="K3272" s="120">
        <v>689.7</v>
      </c>
      <c r="L3272" s="121" t="s">
        <v>1136</v>
      </c>
      <c r="M3272" s="121" t="s">
        <v>891</v>
      </c>
      <c r="N3272" s="121">
        <v>2018</v>
      </c>
      <c r="O3272" s="121">
        <v>116</v>
      </c>
      <c r="P3272" s="121" t="s">
        <v>892</v>
      </c>
      <c r="Q3272" s="121" t="s">
        <v>893</v>
      </c>
      <c r="R3272" s="121">
        <v>72984752</v>
      </c>
      <c r="S3272" s="121" t="s">
        <v>7526</v>
      </c>
      <c r="T3272" s="199">
        <v>43305</v>
      </c>
      <c r="U3272" s="199">
        <v>43318</v>
      </c>
      <c r="V3272" s="200" t="s">
        <v>4634</v>
      </c>
      <c r="W3272" s="200" t="s">
        <v>4635</v>
      </c>
      <c r="X3272" s="200" t="s">
        <v>4635</v>
      </c>
    </row>
    <row r="3273" spans="1:24" ht="22.5" x14ac:dyDescent="0.2">
      <c r="A3273" s="146">
        <v>0</v>
      </c>
      <c r="B3273" s="116">
        <f t="shared" si="110"/>
        <v>700.7</v>
      </c>
      <c r="C3273" s="190">
        <f t="shared" si="111"/>
        <v>0</v>
      </c>
      <c r="D3273" s="167"/>
      <c r="E3273" s="117" t="s">
        <v>5412</v>
      </c>
      <c r="F3273" s="118" t="s">
        <v>5413</v>
      </c>
      <c r="G3273" s="119" t="s">
        <v>5532</v>
      </c>
      <c r="H3273" s="117" t="s">
        <v>1064</v>
      </c>
      <c r="I3273" s="117">
        <v>1073</v>
      </c>
      <c r="J3273" s="117"/>
      <c r="K3273" s="120">
        <v>700.7</v>
      </c>
      <c r="L3273" s="121" t="s">
        <v>1136</v>
      </c>
      <c r="M3273" s="121" t="s">
        <v>891</v>
      </c>
      <c r="N3273" s="121">
        <v>2017</v>
      </c>
      <c r="O3273" s="121">
        <v>184</v>
      </c>
      <c r="P3273" s="121" t="s">
        <v>1592</v>
      </c>
      <c r="Q3273" s="121" t="s">
        <v>1593</v>
      </c>
      <c r="R3273" s="121">
        <v>72923785</v>
      </c>
      <c r="S3273" s="121" t="s">
        <v>5533</v>
      </c>
      <c r="T3273" s="199">
        <v>42843</v>
      </c>
      <c r="U3273" s="199">
        <v>42853</v>
      </c>
      <c r="V3273" s="200" t="s">
        <v>4634</v>
      </c>
      <c r="W3273" s="200" t="s">
        <v>4635</v>
      </c>
      <c r="X3273" s="200" t="s">
        <v>4635</v>
      </c>
    </row>
    <row r="3274" spans="1:24" ht="22.5" x14ac:dyDescent="0.2">
      <c r="A3274" s="146">
        <v>0</v>
      </c>
      <c r="B3274" s="116">
        <f t="shared" si="110"/>
        <v>737</v>
      </c>
      <c r="C3274" s="190">
        <f t="shared" si="111"/>
        <v>0</v>
      </c>
      <c r="D3274" s="167"/>
      <c r="E3274" s="117" t="s">
        <v>5412</v>
      </c>
      <c r="F3274" s="118" t="s">
        <v>7806</v>
      </c>
      <c r="G3274" s="119" t="s">
        <v>5532</v>
      </c>
      <c r="H3274" s="117" t="s">
        <v>1064</v>
      </c>
      <c r="I3274" s="117">
        <v>1073</v>
      </c>
      <c r="J3274" s="117"/>
      <c r="K3274" s="120">
        <v>737</v>
      </c>
      <c r="L3274" s="121" t="s">
        <v>1136</v>
      </c>
      <c r="M3274" s="121" t="s">
        <v>891</v>
      </c>
      <c r="N3274" s="121">
        <v>2018</v>
      </c>
      <c r="O3274" s="121">
        <v>184</v>
      </c>
      <c r="P3274" s="121" t="s">
        <v>1592</v>
      </c>
      <c r="Q3274" s="121" t="s">
        <v>1593</v>
      </c>
      <c r="R3274" s="121">
        <v>72985886</v>
      </c>
      <c r="S3274" s="121" t="s">
        <v>5533</v>
      </c>
      <c r="T3274" s="199">
        <v>43227</v>
      </c>
      <c r="U3274" s="199">
        <v>43238</v>
      </c>
      <c r="V3274" s="200" t="s">
        <v>4634</v>
      </c>
      <c r="W3274" s="200" t="s">
        <v>4635</v>
      </c>
      <c r="X3274" s="200" t="s">
        <v>4635</v>
      </c>
    </row>
    <row r="3275" spans="1:24" x14ac:dyDescent="0.2">
      <c r="A3275" s="146">
        <v>0</v>
      </c>
      <c r="B3275" s="116">
        <f t="shared" si="110"/>
        <v>1200.0999999999999</v>
      </c>
      <c r="C3275" s="190">
        <f t="shared" si="111"/>
        <v>0</v>
      </c>
      <c r="D3275" s="167"/>
      <c r="E3275" s="117" t="s">
        <v>6827</v>
      </c>
      <c r="F3275" s="118" t="s">
        <v>15500</v>
      </c>
      <c r="G3275" s="119" t="s">
        <v>15501</v>
      </c>
      <c r="H3275" s="117" t="s">
        <v>1064</v>
      </c>
      <c r="I3275" s="117">
        <v>1073</v>
      </c>
      <c r="J3275" s="117"/>
      <c r="K3275" s="120">
        <v>1200.0999999999999</v>
      </c>
      <c r="L3275" s="121" t="s">
        <v>1136</v>
      </c>
      <c r="M3275" s="121" t="s">
        <v>891</v>
      </c>
      <c r="N3275" s="121">
        <v>2018</v>
      </c>
      <c r="O3275" s="121">
        <v>400</v>
      </c>
      <c r="P3275" s="121" t="s">
        <v>1592</v>
      </c>
      <c r="Q3275" s="121" t="s">
        <v>1593</v>
      </c>
      <c r="R3275" s="121">
        <v>72963426</v>
      </c>
      <c r="S3275" s="121" t="s">
        <v>7086</v>
      </c>
      <c r="T3275" s="199">
        <v>43174</v>
      </c>
      <c r="U3275" s="199">
        <v>43189</v>
      </c>
      <c r="V3275" s="200" t="s">
        <v>4634</v>
      </c>
      <c r="W3275" s="200" t="s">
        <v>4635</v>
      </c>
      <c r="X3275" s="200" t="s">
        <v>4635</v>
      </c>
    </row>
    <row r="3276" spans="1:24" x14ac:dyDescent="0.2">
      <c r="A3276" s="146">
        <v>0</v>
      </c>
      <c r="B3276" s="116">
        <f t="shared" si="110"/>
        <v>1320</v>
      </c>
      <c r="C3276" s="190">
        <f t="shared" si="111"/>
        <v>0</v>
      </c>
      <c r="D3276" s="167"/>
      <c r="E3276" s="117" t="s">
        <v>6827</v>
      </c>
      <c r="F3276" s="118" t="s">
        <v>9713</v>
      </c>
      <c r="G3276" s="119" t="s">
        <v>9714</v>
      </c>
      <c r="H3276" s="117" t="s">
        <v>1064</v>
      </c>
      <c r="I3276" s="117">
        <v>1073</v>
      </c>
      <c r="J3276" s="117"/>
      <c r="K3276" s="120">
        <v>1320</v>
      </c>
      <c r="L3276" s="121" t="s">
        <v>1136</v>
      </c>
      <c r="M3276" s="121" t="s">
        <v>891</v>
      </c>
      <c r="N3276" s="121">
        <v>2019</v>
      </c>
      <c r="O3276" s="121">
        <v>400</v>
      </c>
      <c r="P3276" s="121" t="s">
        <v>1592</v>
      </c>
      <c r="Q3276" s="121" t="s">
        <v>1593</v>
      </c>
      <c r="R3276" s="121">
        <v>73038710</v>
      </c>
      <c r="S3276" s="121" t="s">
        <v>7086</v>
      </c>
      <c r="T3276" s="199">
        <v>43522</v>
      </c>
      <c r="U3276" s="199">
        <v>43535</v>
      </c>
      <c r="V3276" s="200" t="s">
        <v>4634</v>
      </c>
      <c r="W3276" s="200" t="s">
        <v>4635</v>
      </c>
      <c r="X3276" s="200" t="s">
        <v>4635</v>
      </c>
    </row>
    <row r="3277" spans="1:24" x14ac:dyDescent="0.2">
      <c r="A3277" s="146">
        <v>0</v>
      </c>
      <c r="B3277" s="116">
        <f t="shared" si="110"/>
        <v>300.08</v>
      </c>
      <c r="C3277" s="190">
        <f t="shared" si="111"/>
        <v>0</v>
      </c>
      <c r="D3277" s="167"/>
      <c r="E3277" s="117" t="s">
        <v>1063</v>
      </c>
      <c r="F3277" s="118" t="s">
        <v>982</v>
      </c>
      <c r="G3277" s="119" t="s">
        <v>4140</v>
      </c>
      <c r="H3277" s="117" t="s">
        <v>1064</v>
      </c>
      <c r="I3277" s="117">
        <v>1073</v>
      </c>
      <c r="J3277" s="117">
        <v>4</v>
      </c>
      <c r="K3277" s="120">
        <v>300.08</v>
      </c>
      <c r="L3277" s="121" t="s">
        <v>1136</v>
      </c>
      <c r="M3277" s="121" t="s">
        <v>891</v>
      </c>
      <c r="N3277" s="121">
        <v>2006</v>
      </c>
      <c r="O3277" s="121">
        <v>736</v>
      </c>
      <c r="P3277" s="121" t="s">
        <v>1592</v>
      </c>
      <c r="Q3277" s="121" t="s">
        <v>893</v>
      </c>
      <c r="R3277" s="121">
        <v>14209806</v>
      </c>
      <c r="S3277" s="121" t="s">
        <v>1268</v>
      </c>
      <c r="T3277" s="199">
        <v>38895</v>
      </c>
      <c r="U3277" s="199"/>
      <c r="V3277" s="200" t="s">
        <v>4634</v>
      </c>
      <c r="W3277" s="200" t="s">
        <v>4635</v>
      </c>
      <c r="X3277" s="200" t="s">
        <v>4635</v>
      </c>
    </row>
    <row r="3278" spans="1:24" ht="22.5" x14ac:dyDescent="0.2">
      <c r="A3278" s="146">
        <v>0</v>
      </c>
      <c r="B3278" s="116">
        <f t="shared" si="110"/>
        <v>599.5</v>
      </c>
      <c r="C3278" s="190">
        <f t="shared" si="111"/>
        <v>0</v>
      </c>
      <c r="D3278" s="167"/>
      <c r="E3278" s="117" t="s">
        <v>7387</v>
      </c>
      <c r="F3278" s="118" t="s">
        <v>7388</v>
      </c>
      <c r="G3278" s="119" t="s">
        <v>7767</v>
      </c>
      <c r="H3278" s="117" t="s">
        <v>1064</v>
      </c>
      <c r="I3278" s="117">
        <v>1073</v>
      </c>
      <c r="J3278" s="117"/>
      <c r="K3278" s="120">
        <v>599.5</v>
      </c>
      <c r="L3278" s="121" t="s">
        <v>1136</v>
      </c>
      <c r="M3278" s="121" t="s">
        <v>891</v>
      </c>
      <c r="N3278" s="121">
        <v>2018</v>
      </c>
      <c r="O3278" s="121">
        <v>144</v>
      </c>
      <c r="P3278" s="121" t="s">
        <v>1592</v>
      </c>
      <c r="Q3278" s="121" t="s">
        <v>895</v>
      </c>
      <c r="R3278" s="121">
        <v>72984699</v>
      </c>
      <c r="S3278" s="121" t="s">
        <v>7768</v>
      </c>
      <c r="T3278" s="199">
        <v>43242</v>
      </c>
      <c r="U3278" s="199">
        <v>43259</v>
      </c>
      <c r="V3278" s="200" t="s">
        <v>4634</v>
      </c>
      <c r="W3278" s="200" t="s">
        <v>4635</v>
      </c>
      <c r="X3278" s="200" t="s">
        <v>4635</v>
      </c>
    </row>
    <row r="3279" spans="1:24" ht="22.5" x14ac:dyDescent="0.2">
      <c r="A3279" s="146">
        <v>0</v>
      </c>
      <c r="B3279" s="116">
        <f t="shared" si="110"/>
        <v>770</v>
      </c>
      <c r="C3279" s="190">
        <f t="shared" si="111"/>
        <v>0</v>
      </c>
      <c r="D3279" s="167" t="s">
        <v>13956</v>
      </c>
      <c r="E3279" s="117" t="s">
        <v>6209</v>
      </c>
      <c r="F3279" s="118" t="s">
        <v>15502</v>
      </c>
      <c r="G3279" s="119" t="s">
        <v>7087</v>
      </c>
      <c r="H3279" s="117" t="s">
        <v>6210</v>
      </c>
      <c r="I3279" s="117">
        <v>1074</v>
      </c>
      <c r="J3279" s="117"/>
      <c r="K3279" s="120">
        <v>770</v>
      </c>
      <c r="L3279" s="121" t="s">
        <v>1136</v>
      </c>
      <c r="M3279" s="121" t="s">
        <v>3228</v>
      </c>
      <c r="N3279" s="121">
        <v>2020</v>
      </c>
      <c r="O3279" s="121">
        <v>220</v>
      </c>
      <c r="P3279" s="121" t="s">
        <v>1592</v>
      </c>
      <c r="Q3279" s="121" t="s">
        <v>895</v>
      </c>
      <c r="R3279" s="121">
        <v>73105171</v>
      </c>
      <c r="S3279" s="121" t="s">
        <v>7088</v>
      </c>
      <c r="T3279" s="199">
        <v>43831</v>
      </c>
      <c r="U3279" s="199"/>
      <c r="V3279" s="200" t="s">
        <v>4634</v>
      </c>
      <c r="W3279" s="200" t="s">
        <v>4635</v>
      </c>
      <c r="X3279" s="200" t="s">
        <v>4635</v>
      </c>
    </row>
    <row r="3280" spans="1:24" ht="22.5" x14ac:dyDescent="0.2">
      <c r="A3280" s="146">
        <v>0</v>
      </c>
      <c r="B3280" s="116">
        <f t="shared" si="110"/>
        <v>660.66</v>
      </c>
      <c r="C3280" s="190">
        <f t="shared" si="111"/>
        <v>0</v>
      </c>
      <c r="D3280" s="167" t="s">
        <v>13956</v>
      </c>
      <c r="E3280" s="117" t="s">
        <v>6209</v>
      </c>
      <c r="F3280" s="118" t="s">
        <v>15503</v>
      </c>
      <c r="G3280" s="119" t="s">
        <v>6489</v>
      </c>
      <c r="H3280" s="117" t="s">
        <v>6210</v>
      </c>
      <c r="I3280" s="117">
        <v>1074</v>
      </c>
      <c r="J3280" s="117"/>
      <c r="K3280" s="120">
        <v>660.66</v>
      </c>
      <c r="L3280" s="121" t="s">
        <v>1136</v>
      </c>
      <c r="M3280" s="121" t="s">
        <v>3228</v>
      </c>
      <c r="N3280" s="121">
        <v>2020</v>
      </c>
      <c r="O3280" s="121">
        <v>204</v>
      </c>
      <c r="P3280" s="121" t="s">
        <v>1592</v>
      </c>
      <c r="Q3280" s="121" t="s">
        <v>895</v>
      </c>
      <c r="R3280" s="121">
        <v>73105230</v>
      </c>
      <c r="S3280" s="121" t="s">
        <v>6490</v>
      </c>
      <c r="T3280" s="199">
        <v>43831</v>
      </c>
      <c r="U3280" s="199"/>
      <c r="V3280" s="200" t="s">
        <v>4634</v>
      </c>
      <c r="W3280" s="200" t="s">
        <v>4635</v>
      </c>
      <c r="X3280" s="200" t="s">
        <v>4635</v>
      </c>
    </row>
    <row r="3281" spans="1:24" ht="22.5" x14ac:dyDescent="0.2">
      <c r="A3281" s="146">
        <v>0</v>
      </c>
      <c r="B3281" s="116">
        <f t="shared" si="110"/>
        <v>950.4</v>
      </c>
      <c r="C3281" s="190">
        <f t="shared" si="111"/>
        <v>0</v>
      </c>
      <c r="D3281" s="167"/>
      <c r="E3281" s="117" t="s">
        <v>5110</v>
      </c>
      <c r="F3281" s="118" t="s">
        <v>5111</v>
      </c>
      <c r="G3281" s="119" t="s">
        <v>5228</v>
      </c>
      <c r="H3281" s="117" t="s">
        <v>2449</v>
      </c>
      <c r="I3281" s="117">
        <v>1075</v>
      </c>
      <c r="J3281" s="117"/>
      <c r="K3281" s="120">
        <v>950.4</v>
      </c>
      <c r="L3281" s="121" t="s">
        <v>1136</v>
      </c>
      <c r="M3281" s="121" t="s">
        <v>891</v>
      </c>
      <c r="N3281" s="121">
        <v>2017</v>
      </c>
      <c r="O3281" s="121">
        <v>236</v>
      </c>
      <c r="P3281" s="121" t="s">
        <v>1592</v>
      </c>
      <c r="Q3281" s="121" t="s">
        <v>895</v>
      </c>
      <c r="R3281" s="121">
        <v>72912069</v>
      </c>
      <c r="S3281" s="121" t="s">
        <v>5611</v>
      </c>
      <c r="T3281" s="199">
        <v>42803</v>
      </c>
      <c r="U3281" s="199">
        <v>42818</v>
      </c>
      <c r="V3281" s="200" t="s">
        <v>4634</v>
      </c>
      <c r="W3281" s="200" t="s">
        <v>4635</v>
      </c>
      <c r="X3281" s="200" t="s">
        <v>4635</v>
      </c>
    </row>
    <row r="3282" spans="1:24" ht="22.5" x14ac:dyDescent="0.2">
      <c r="A3282" s="146">
        <v>0</v>
      </c>
      <c r="B3282" s="116">
        <f t="shared" si="110"/>
        <v>1170.4000000000001</v>
      </c>
      <c r="C3282" s="190">
        <f t="shared" si="111"/>
        <v>0</v>
      </c>
      <c r="D3282" s="167" t="s">
        <v>13950</v>
      </c>
      <c r="E3282" s="117" t="s">
        <v>10231</v>
      </c>
      <c r="F3282" s="118" t="s">
        <v>15504</v>
      </c>
      <c r="G3282" s="119" t="s">
        <v>10232</v>
      </c>
      <c r="H3282" s="117" t="s">
        <v>2449</v>
      </c>
      <c r="I3282" s="117">
        <v>1075</v>
      </c>
      <c r="J3282" s="117"/>
      <c r="K3282" s="120">
        <v>1170.4000000000001</v>
      </c>
      <c r="L3282" s="121" t="s">
        <v>1136</v>
      </c>
      <c r="M3282" s="121" t="s">
        <v>3227</v>
      </c>
      <c r="N3282" s="121">
        <v>2020</v>
      </c>
      <c r="O3282" s="121">
        <v>320</v>
      </c>
      <c r="P3282" s="121" t="s">
        <v>1592</v>
      </c>
      <c r="Q3282" s="121" t="s">
        <v>8483</v>
      </c>
      <c r="R3282" s="121">
        <v>73104954</v>
      </c>
      <c r="S3282" s="121" t="s">
        <v>10233</v>
      </c>
      <c r="T3282" s="199">
        <v>43831</v>
      </c>
      <c r="U3282" s="199"/>
      <c r="V3282" s="200" t="s">
        <v>4634</v>
      </c>
      <c r="W3282" s="200" t="s">
        <v>4635</v>
      </c>
      <c r="X3282" s="200" t="s">
        <v>4635</v>
      </c>
    </row>
    <row r="3283" spans="1:24" ht="33.75" x14ac:dyDescent="0.2">
      <c r="A3283" s="146">
        <v>0</v>
      </c>
      <c r="B3283" s="116">
        <f t="shared" si="110"/>
        <v>1130.8</v>
      </c>
      <c r="C3283" s="190">
        <f t="shared" si="111"/>
        <v>0</v>
      </c>
      <c r="D3283" s="167"/>
      <c r="E3283" s="117" t="s">
        <v>11304</v>
      </c>
      <c r="F3283" s="118" t="s">
        <v>11305</v>
      </c>
      <c r="G3283" s="119" t="s">
        <v>5210</v>
      </c>
      <c r="H3283" s="117" t="s">
        <v>2449</v>
      </c>
      <c r="I3283" s="117">
        <v>1075</v>
      </c>
      <c r="J3283" s="117"/>
      <c r="K3283" s="120">
        <v>1130.8</v>
      </c>
      <c r="L3283" s="121" t="s">
        <v>1136</v>
      </c>
      <c r="M3283" s="121" t="s">
        <v>891</v>
      </c>
      <c r="N3283" s="121">
        <v>2017</v>
      </c>
      <c r="O3283" s="121">
        <v>380</v>
      </c>
      <c r="P3283" s="121" t="s">
        <v>1592</v>
      </c>
      <c r="Q3283" s="121" t="s">
        <v>895</v>
      </c>
      <c r="R3283" s="121">
        <v>72912083</v>
      </c>
      <c r="S3283" s="121" t="s">
        <v>11306</v>
      </c>
      <c r="T3283" s="199">
        <v>42803</v>
      </c>
      <c r="U3283" s="199">
        <v>42818</v>
      </c>
      <c r="V3283" s="200" t="s">
        <v>4634</v>
      </c>
      <c r="W3283" s="200" t="s">
        <v>4635</v>
      </c>
      <c r="X3283" s="200" t="s">
        <v>4635</v>
      </c>
    </row>
    <row r="3284" spans="1:24" x14ac:dyDescent="0.2">
      <c r="A3284" s="146">
        <v>0</v>
      </c>
      <c r="B3284" s="116">
        <f t="shared" si="110"/>
        <v>950.4</v>
      </c>
      <c r="C3284" s="190">
        <f t="shared" si="111"/>
        <v>0</v>
      </c>
      <c r="D3284" s="167"/>
      <c r="E3284" s="117" t="s">
        <v>4477</v>
      </c>
      <c r="F3284" s="118" t="s">
        <v>4478</v>
      </c>
      <c r="G3284" s="119" t="s">
        <v>4479</v>
      </c>
      <c r="H3284" s="117" t="s">
        <v>2449</v>
      </c>
      <c r="I3284" s="117">
        <v>1075</v>
      </c>
      <c r="J3284" s="117"/>
      <c r="K3284" s="120">
        <v>950.4</v>
      </c>
      <c r="L3284" s="121" t="s">
        <v>1136</v>
      </c>
      <c r="M3284" s="121" t="s">
        <v>891</v>
      </c>
      <c r="N3284" s="121">
        <v>2016</v>
      </c>
      <c r="O3284" s="121">
        <v>304</v>
      </c>
      <c r="P3284" s="121" t="s">
        <v>1592</v>
      </c>
      <c r="Q3284" s="121" t="s">
        <v>3754</v>
      </c>
      <c r="R3284" s="121">
        <v>72857795</v>
      </c>
      <c r="S3284" s="121" t="s">
        <v>4958</v>
      </c>
      <c r="T3284" s="199">
        <v>42556</v>
      </c>
      <c r="U3284" s="199">
        <v>42538</v>
      </c>
      <c r="V3284" s="200" t="s">
        <v>4634</v>
      </c>
      <c r="W3284" s="200" t="s">
        <v>4635</v>
      </c>
      <c r="X3284" s="200" t="s">
        <v>4635</v>
      </c>
    </row>
    <row r="3285" spans="1:24" ht="33.75" x14ac:dyDescent="0.2">
      <c r="A3285" s="146">
        <v>0</v>
      </c>
      <c r="B3285" s="116">
        <f t="shared" si="110"/>
        <v>889.9</v>
      </c>
      <c r="C3285" s="190">
        <f t="shared" si="111"/>
        <v>0</v>
      </c>
      <c r="D3285" s="167" t="s">
        <v>13950</v>
      </c>
      <c r="E3285" s="117" t="s">
        <v>8502</v>
      </c>
      <c r="F3285" s="118" t="s">
        <v>15505</v>
      </c>
      <c r="G3285" s="119" t="s">
        <v>8503</v>
      </c>
      <c r="H3285" s="117" t="s">
        <v>2449</v>
      </c>
      <c r="I3285" s="117">
        <v>1075</v>
      </c>
      <c r="J3285" s="117"/>
      <c r="K3285" s="120">
        <v>889.9</v>
      </c>
      <c r="L3285" s="121" t="s">
        <v>1136</v>
      </c>
      <c r="M3285" s="121" t="s">
        <v>3228</v>
      </c>
      <c r="N3285" s="121">
        <v>2020</v>
      </c>
      <c r="O3285" s="121">
        <v>316</v>
      </c>
      <c r="P3285" s="121" t="s">
        <v>1592</v>
      </c>
      <c r="Q3285" s="121" t="s">
        <v>895</v>
      </c>
      <c r="R3285" s="121">
        <v>73105250</v>
      </c>
      <c r="S3285" s="121" t="s">
        <v>8504</v>
      </c>
      <c r="T3285" s="199">
        <v>43831</v>
      </c>
      <c r="U3285" s="199"/>
      <c r="V3285" s="200" t="s">
        <v>4634</v>
      </c>
      <c r="W3285" s="200" t="s">
        <v>4635</v>
      </c>
      <c r="X3285" s="200" t="s">
        <v>4635</v>
      </c>
    </row>
    <row r="3286" spans="1:24" ht="22.5" x14ac:dyDescent="0.2">
      <c r="A3286" s="146">
        <v>0</v>
      </c>
      <c r="B3286" s="116">
        <f t="shared" si="110"/>
        <v>1426.7</v>
      </c>
      <c r="C3286" s="190">
        <f t="shared" si="111"/>
        <v>0</v>
      </c>
      <c r="D3286" s="167"/>
      <c r="E3286" s="117" t="s">
        <v>5818</v>
      </c>
      <c r="F3286" s="118" t="s">
        <v>11166</v>
      </c>
      <c r="G3286" s="119" t="s">
        <v>11167</v>
      </c>
      <c r="H3286" s="117" t="s">
        <v>2449</v>
      </c>
      <c r="I3286" s="117">
        <v>1075</v>
      </c>
      <c r="J3286" s="117"/>
      <c r="K3286" s="120">
        <v>1426.7</v>
      </c>
      <c r="L3286" s="121" t="s">
        <v>1136</v>
      </c>
      <c r="M3286" s="121" t="s">
        <v>891</v>
      </c>
      <c r="N3286" s="121">
        <v>2019</v>
      </c>
      <c r="O3286" s="121">
        <v>432</v>
      </c>
      <c r="P3286" s="121" t="s">
        <v>1592</v>
      </c>
      <c r="Q3286" s="121" t="s">
        <v>895</v>
      </c>
      <c r="R3286" s="121">
        <v>73053495</v>
      </c>
      <c r="S3286" s="121" t="s">
        <v>5991</v>
      </c>
      <c r="T3286" s="199">
        <v>43605</v>
      </c>
      <c r="U3286" s="199">
        <v>43605</v>
      </c>
      <c r="V3286" s="200" t="s">
        <v>4634</v>
      </c>
      <c r="W3286" s="200" t="s">
        <v>4635</v>
      </c>
      <c r="X3286" s="200" t="s">
        <v>4635</v>
      </c>
    </row>
    <row r="3287" spans="1:24" ht="22.5" x14ac:dyDescent="0.2">
      <c r="A3287" s="146">
        <v>0</v>
      </c>
      <c r="B3287" s="116">
        <f t="shared" si="110"/>
        <v>1426.7</v>
      </c>
      <c r="C3287" s="190">
        <f t="shared" si="111"/>
        <v>0</v>
      </c>
      <c r="D3287" s="167" t="s">
        <v>1106</v>
      </c>
      <c r="E3287" s="117" t="s">
        <v>5818</v>
      </c>
      <c r="F3287" s="118" t="s">
        <v>13715</v>
      </c>
      <c r="G3287" s="119" t="s">
        <v>13716</v>
      </c>
      <c r="H3287" s="117" t="s">
        <v>2449</v>
      </c>
      <c r="I3287" s="117">
        <v>1075</v>
      </c>
      <c r="J3287" s="117"/>
      <c r="K3287" s="120">
        <v>1426.7</v>
      </c>
      <c r="L3287" s="121" t="s">
        <v>1136</v>
      </c>
      <c r="M3287" s="121" t="s">
        <v>891</v>
      </c>
      <c r="N3287" s="121">
        <v>2020</v>
      </c>
      <c r="O3287" s="121">
        <v>432</v>
      </c>
      <c r="P3287" s="121" t="s">
        <v>1592</v>
      </c>
      <c r="Q3287" s="121" t="s">
        <v>895</v>
      </c>
      <c r="R3287" s="121">
        <v>73099203</v>
      </c>
      <c r="S3287" s="121" t="s">
        <v>5991</v>
      </c>
      <c r="T3287" s="199">
        <v>43801</v>
      </c>
      <c r="U3287" s="199">
        <v>43812</v>
      </c>
      <c r="V3287" s="200" t="s">
        <v>4634</v>
      </c>
      <c r="W3287" s="200" t="s">
        <v>4635</v>
      </c>
      <c r="X3287" s="200" t="s">
        <v>4635</v>
      </c>
    </row>
    <row r="3288" spans="1:24" ht="22.5" x14ac:dyDescent="0.2">
      <c r="A3288" s="146">
        <v>0</v>
      </c>
      <c r="B3288" s="116">
        <f t="shared" si="110"/>
        <v>1149.5</v>
      </c>
      <c r="C3288" s="190">
        <f t="shared" si="111"/>
        <v>0</v>
      </c>
      <c r="D3288" s="167" t="s">
        <v>1106</v>
      </c>
      <c r="E3288" s="117" t="s">
        <v>14042</v>
      </c>
      <c r="F3288" s="118" t="s">
        <v>14043</v>
      </c>
      <c r="G3288" s="119" t="s">
        <v>14044</v>
      </c>
      <c r="H3288" s="117" t="s">
        <v>2449</v>
      </c>
      <c r="I3288" s="117">
        <v>1075</v>
      </c>
      <c r="J3288" s="117"/>
      <c r="K3288" s="120">
        <v>1149.5</v>
      </c>
      <c r="L3288" s="121" t="s">
        <v>1136</v>
      </c>
      <c r="M3288" s="121" t="s">
        <v>891</v>
      </c>
      <c r="N3288" s="121">
        <v>2020</v>
      </c>
      <c r="O3288" s="121">
        <v>392</v>
      </c>
      <c r="P3288" s="121" t="s">
        <v>1592</v>
      </c>
      <c r="Q3288" s="121" t="s">
        <v>895</v>
      </c>
      <c r="R3288" s="121">
        <v>73100228</v>
      </c>
      <c r="S3288" s="121" t="s">
        <v>14045</v>
      </c>
      <c r="T3288" s="199">
        <v>43839</v>
      </c>
      <c r="U3288" s="199">
        <v>43840</v>
      </c>
      <c r="V3288" s="200" t="s">
        <v>4634</v>
      </c>
      <c r="W3288" s="200" t="s">
        <v>4635</v>
      </c>
      <c r="X3288" s="200" t="s">
        <v>4635</v>
      </c>
    </row>
    <row r="3289" spans="1:24" ht="22.5" x14ac:dyDescent="0.2">
      <c r="A3289" s="146">
        <v>0</v>
      </c>
      <c r="B3289" s="116">
        <f t="shared" si="110"/>
        <v>1540.33</v>
      </c>
      <c r="C3289" s="190">
        <f t="shared" si="111"/>
        <v>0</v>
      </c>
      <c r="D3289" s="167" t="s">
        <v>13956</v>
      </c>
      <c r="E3289" s="117" t="s">
        <v>8700</v>
      </c>
      <c r="F3289" s="118" t="s">
        <v>15506</v>
      </c>
      <c r="G3289" s="119" t="s">
        <v>8878</v>
      </c>
      <c r="H3289" s="117" t="s">
        <v>2449</v>
      </c>
      <c r="I3289" s="117">
        <v>1075</v>
      </c>
      <c r="J3289" s="117"/>
      <c r="K3289" s="120">
        <v>1540.33</v>
      </c>
      <c r="L3289" s="121" t="s">
        <v>1136</v>
      </c>
      <c r="M3289" s="121" t="s">
        <v>3228</v>
      </c>
      <c r="N3289" s="121">
        <v>2020</v>
      </c>
      <c r="O3289" s="121">
        <v>436</v>
      </c>
      <c r="P3289" s="121" t="s">
        <v>1592</v>
      </c>
      <c r="Q3289" s="121" t="s">
        <v>895</v>
      </c>
      <c r="R3289" s="121">
        <v>73105311</v>
      </c>
      <c r="S3289" s="121" t="s">
        <v>8879</v>
      </c>
      <c r="T3289" s="199">
        <v>43831</v>
      </c>
      <c r="U3289" s="199"/>
      <c r="V3289" s="200" t="s">
        <v>4634</v>
      </c>
      <c r="W3289" s="200" t="s">
        <v>4635</v>
      </c>
      <c r="X3289" s="200" t="s">
        <v>4635</v>
      </c>
    </row>
    <row r="3290" spans="1:24" x14ac:dyDescent="0.2">
      <c r="A3290" s="146">
        <v>0</v>
      </c>
      <c r="B3290" s="116">
        <f t="shared" si="110"/>
        <v>909.7</v>
      </c>
      <c r="C3290" s="190">
        <f t="shared" si="111"/>
        <v>0</v>
      </c>
      <c r="D3290" s="167"/>
      <c r="E3290" s="117" t="s">
        <v>9515</v>
      </c>
      <c r="F3290" s="118" t="s">
        <v>9715</v>
      </c>
      <c r="G3290" s="119" t="s">
        <v>10234</v>
      </c>
      <c r="H3290" s="117" t="s">
        <v>2621</v>
      </c>
      <c r="I3290" s="117">
        <v>1076</v>
      </c>
      <c r="J3290" s="117"/>
      <c r="K3290" s="120">
        <v>909.7</v>
      </c>
      <c r="L3290" s="121" t="s">
        <v>1136</v>
      </c>
      <c r="M3290" s="121" t="s">
        <v>891</v>
      </c>
      <c r="N3290" s="121">
        <v>2019</v>
      </c>
      <c r="O3290" s="121">
        <v>164</v>
      </c>
      <c r="P3290" s="121" t="s">
        <v>1592</v>
      </c>
      <c r="Q3290" s="121" t="s">
        <v>1593</v>
      </c>
      <c r="R3290" s="121">
        <v>73038458</v>
      </c>
      <c r="S3290" s="121" t="s">
        <v>10235</v>
      </c>
      <c r="T3290" s="199">
        <v>43530</v>
      </c>
      <c r="U3290" s="199">
        <v>43553</v>
      </c>
      <c r="V3290" s="200" t="s">
        <v>4634</v>
      </c>
      <c r="W3290" s="200" t="s">
        <v>4635</v>
      </c>
      <c r="X3290" s="200" t="s">
        <v>4635</v>
      </c>
    </row>
    <row r="3291" spans="1:24" ht="22.5" x14ac:dyDescent="0.2">
      <c r="A3291" s="146">
        <v>0</v>
      </c>
      <c r="B3291" s="116">
        <f t="shared" si="110"/>
        <v>825</v>
      </c>
      <c r="C3291" s="190">
        <f t="shared" si="111"/>
        <v>0</v>
      </c>
      <c r="D3291" s="167"/>
      <c r="E3291" s="117" t="s">
        <v>6211</v>
      </c>
      <c r="F3291" s="118" t="s">
        <v>6212</v>
      </c>
      <c r="G3291" s="119" t="s">
        <v>6491</v>
      </c>
      <c r="H3291" s="117" t="s">
        <v>2621</v>
      </c>
      <c r="I3291" s="117">
        <v>1076</v>
      </c>
      <c r="J3291" s="117"/>
      <c r="K3291" s="120">
        <v>825</v>
      </c>
      <c r="L3291" s="121" t="s">
        <v>1136</v>
      </c>
      <c r="M3291" s="121" t="s">
        <v>891</v>
      </c>
      <c r="N3291" s="121">
        <v>2018</v>
      </c>
      <c r="O3291" s="121">
        <v>192</v>
      </c>
      <c r="P3291" s="121" t="s">
        <v>1592</v>
      </c>
      <c r="Q3291" s="121" t="s">
        <v>895</v>
      </c>
      <c r="R3291" s="121">
        <v>72948840</v>
      </c>
      <c r="S3291" s="121" t="s">
        <v>6492</v>
      </c>
      <c r="T3291" s="199">
        <v>43199</v>
      </c>
      <c r="U3291" s="199">
        <v>43210</v>
      </c>
      <c r="V3291" s="200" t="s">
        <v>4634</v>
      </c>
      <c r="W3291" s="200" t="s">
        <v>4635</v>
      </c>
      <c r="X3291" s="200" t="s">
        <v>4635</v>
      </c>
    </row>
    <row r="3292" spans="1:24" ht="22.5" x14ac:dyDescent="0.2">
      <c r="A3292" s="146">
        <v>0</v>
      </c>
      <c r="B3292" s="116">
        <f t="shared" si="110"/>
        <v>950.4</v>
      </c>
      <c r="C3292" s="190">
        <f t="shared" si="111"/>
        <v>0</v>
      </c>
      <c r="D3292" s="167"/>
      <c r="E3292" s="117" t="s">
        <v>11168</v>
      </c>
      <c r="F3292" s="118" t="s">
        <v>11169</v>
      </c>
      <c r="G3292" s="119" t="s">
        <v>11170</v>
      </c>
      <c r="H3292" s="117" t="s">
        <v>2621</v>
      </c>
      <c r="I3292" s="117">
        <v>1076</v>
      </c>
      <c r="J3292" s="117"/>
      <c r="K3292" s="120">
        <v>950.4</v>
      </c>
      <c r="L3292" s="121" t="s">
        <v>1136</v>
      </c>
      <c r="M3292" s="121" t="s">
        <v>891</v>
      </c>
      <c r="N3292" s="121">
        <v>2019</v>
      </c>
      <c r="O3292" s="121">
        <v>248</v>
      </c>
      <c r="P3292" s="121" t="s">
        <v>1592</v>
      </c>
      <c r="Q3292" s="121" t="s">
        <v>895</v>
      </c>
      <c r="R3292" s="121">
        <v>73053225</v>
      </c>
      <c r="S3292" s="121" t="s">
        <v>11171</v>
      </c>
      <c r="T3292" s="199">
        <v>43684</v>
      </c>
      <c r="U3292" s="199">
        <v>43693</v>
      </c>
      <c r="V3292" s="200" t="s">
        <v>4634</v>
      </c>
      <c r="W3292" s="200" t="s">
        <v>4635</v>
      </c>
      <c r="X3292" s="200" t="s">
        <v>4635</v>
      </c>
    </row>
    <row r="3293" spans="1:24" ht="22.5" x14ac:dyDescent="0.2">
      <c r="A3293" s="146">
        <v>0</v>
      </c>
      <c r="B3293" s="116">
        <f t="shared" si="110"/>
        <v>297</v>
      </c>
      <c r="C3293" s="190">
        <f t="shared" si="111"/>
        <v>0</v>
      </c>
      <c r="D3293" s="167"/>
      <c r="E3293" s="117" t="s">
        <v>4767</v>
      </c>
      <c r="F3293" s="118" t="s">
        <v>6480</v>
      </c>
      <c r="G3293" s="119" t="s">
        <v>4768</v>
      </c>
      <c r="H3293" s="117" t="s">
        <v>5230</v>
      </c>
      <c r="I3293" s="117">
        <v>1077</v>
      </c>
      <c r="J3293" s="117"/>
      <c r="K3293" s="120">
        <v>297</v>
      </c>
      <c r="L3293" s="121" t="s">
        <v>1136</v>
      </c>
      <c r="M3293" s="121" t="s">
        <v>891</v>
      </c>
      <c r="N3293" s="121">
        <v>2018</v>
      </c>
      <c r="O3293" s="121">
        <v>120</v>
      </c>
      <c r="P3293" s="121" t="s">
        <v>892</v>
      </c>
      <c r="Q3293" s="121" t="s">
        <v>895</v>
      </c>
      <c r="R3293" s="121">
        <v>72959594</v>
      </c>
      <c r="S3293" s="121" t="s">
        <v>5988</v>
      </c>
      <c r="T3293" s="199">
        <v>43042</v>
      </c>
      <c r="U3293" s="199">
        <v>43462</v>
      </c>
      <c r="V3293" s="200" t="s">
        <v>4635</v>
      </c>
      <c r="W3293" s="200" t="s">
        <v>4634</v>
      </c>
      <c r="X3293" s="200" t="s">
        <v>4635</v>
      </c>
    </row>
    <row r="3294" spans="1:24" ht="22.5" x14ac:dyDescent="0.2">
      <c r="A3294" s="146">
        <v>0</v>
      </c>
      <c r="B3294" s="116">
        <f t="shared" si="110"/>
        <v>946</v>
      </c>
      <c r="C3294" s="190">
        <f t="shared" si="111"/>
        <v>0</v>
      </c>
      <c r="D3294" s="167"/>
      <c r="E3294" s="117" t="s">
        <v>5112</v>
      </c>
      <c r="F3294" s="118" t="s">
        <v>7734</v>
      </c>
      <c r="G3294" s="119" t="s">
        <v>5229</v>
      </c>
      <c r="H3294" s="117" t="s">
        <v>5230</v>
      </c>
      <c r="I3294" s="117">
        <v>1077</v>
      </c>
      <c r="J3294" s="117"/>
      <c r="K3294" s="120">
        <v>946</v>
      </c>
      <c r="L3294" s="121" t="s">
        <v>1136</v>
      </c>
      <c r="M3294" s="121" t="s">
        <v>891</v>
      </c>
      <c r="N3294" s="121">
        <v>2018</v>
      </c>
      <c r="O3294" s="121">
        <v>180</v>
      </c>
      <c r="P3294" s="121" t="s">
        <v>1592</v>
      </c>
      <c r="Q3294" s="121" t="s">
        <v>895</v>
      </c>
      <c r="R3294" s="121">
        <v>72993493</v>
      </c>
      <c r="S3294" s="121" t="s">
        <v>5231</v>
      </c>
      <c r="T3294" s="199">
        <v>43252</v>
      </c>
      <c r="U3294" s="199">
        <v>43252</v>
      </c>
      <c r="V3294" s="200" t="s">
        <v>4634</v>
      </c>
      <c r="W3294" s="200" t="s">
        <v>4634</v>
      </c>
      <c r="X3294" s="200" t="s">
        <v>4635</v>
      </c>
    </row>
    <row r="3295" spans="1:24" ht="22.5" x14ac:dyDescent="0.2">
      <c r="A3295" s="146">
        <v>0</v>
      </c>
      <c r="B3295" s="116">
        <f t="shared" si="110"/>
        <v>1039.5</v>
      </c>
      <c r="C3295" s="190">
        <f t="shared" si="111"/>
        <v>0</v>
      </c>
      <c r="D3295" s="167"/>
      <c r="E3295" s="117" t="s">
        <v>5112</v>
      </c>
      <c r="F3295" s="118" t="s">
        <v>10236</v>
      </c>
      <c r="G3295" s="119" t="s">
        <v>10237</v>
      </c>
      <c r="H3295" s="117" t="s">
        <v>5230</v>
      </c>
      <c r="I3295" s="117">
        <v>1077</v>
      </c>
      <c r="J3295" s="117"/>
      <c r="K3295" s="120">
        <v>1039.5</v>
      </c>
      <c r="L3295" s="121" t="s">
        <v>1136</v>
      </c>
      <c r="M3295" s="121" t="s">
        <v>891</v>
      </c>
      <c r="N3295" s="121">
        <v>2019</v>
      </c>
      <c r="O3295" s="121">
        <v>180</v>
      </c>
      <c r="P3295" s="121" t="s">
        <v>1592</v>
      </c>
      <c r="Q3295" s="121" t="s">
        <v>895</v>
      </c>
      <c r="R3295" s="121">
        <v>73052319</v>
      </c>
      <c r="S3295" s="121" t="s">
        <v>5231</v>
      </c>
      <c r="T3295" s="199">
        <v>43538</v>
      </c>
      <c r="U3295" s="199">
        <v>43546</v>
      </c>
      <c r="V3295" s="200" t="s">
        <v>4634</v>
      </c>
      <c r="W3295" s="200" t="s">
        <v>4634</v>
      </c>
      <c r="X3295" s="200" t="s">
        <v>4635</v>
      </c>
    </row>
    <row r="3296" spans="1:24" ht="22.5" x14ac:dyDescent="0.2">
      <c r="A3296" s="146">
        <v>0</v>
      </c>
      <c r="B3296" s="116">
        <f t="shared" si="110"/>
        <v>1529</v>
      </c>
      <c r="C3296" s="190">
        <f t="shared" si="111"/>
        <v>0</v>
      </c>
      <c r="D3296" s="167" t="s">
        <v>13956</v>
      </c>
      <c r="E3296" s="117" t="s">
        <v>718</v>
      </c>
      <c r="F3296" s="118" t="s">
        <v>15507</v>
      </c>
      <c r="G3296" s="119" t="s">
        <v>719</v>
      </c>
      <c r="H3296" s="117" t="s">
        <v>720</v>
      </c>
      <c r="I3296" s="117">
        <v>1080</v>
      </c>
      <c r="J3296" s="117"/>
      <c r="K3296" s="120">
        <v>1529</v>
      </c>
      <c r="L3296" s="121" t="s">
        <v>1136</v>
      </c>
      <c r="M3296" s="121" t="s">
        <v>3227</v>
      </c>
      <c r="N3296" s="121">
        <v>2020</v>
      </c>
      <c r="O3296" s="121">
        <v>496</v>
      </c>
      <c r="P3296" s="121" t="s">
        <v>1592</v>
      </c>
      <c r="Q3296" s="121" t="s">
        <v>895</v>
      </c>
      <c r="R3296" s="121">
        <v>73104587</v>
      </c>
      <c r="S3296" s="121" t="s">
        <v>721</v>
      </c>
      <c r="T3296" s="199">
        <v>43831</v>
      </c>
      <c r="U3296" s="199"/>
      <c r="V3296" s="200" t="s">
        <v>4634</v>
      </c>
      <c r="W3296" s="200" t="s">
        <v>4635</v>
      </c>
      <c r="X3296" s="200" t="s">
        <v>4635</v>
      </c>
    </row>
    <row r="3297" spans="1:24" ht="22.5" x14ac:dyDescent="0.2">
      <c r="A3297" s="146">
        <v>0</v>
      </c>
      <c r="B3297" s="116">
        <f t="shared" ref="B3297:B3325" si="112">K3297-K3297*$C$14</f>
        <v>200.2</v>
      </c>
      <c r="C3297" s="190">
        <f t="shared" ref="C3297:C3325" si="113">A3297*B3297</f>
        <v>0</v>
      </c>
      <c r="D3297" s="167" t="s">
        <v>13956</v>
      </c>
      <c r="E3297" s="117"/>
      <c r="F3297" s="118" t="s">
        <v>15508</v>
      </c>
      <c r="G3297" s="119" t="s">
        <v>13717</v>
      </c>
      <c r="H3297" s="117" t="s">
        <v>720</v>
      </c>
      <c r="I3297" s="117">
        <v>1080</v>
      </c>
      <c r="J3297" s="117"/>
      <c r="K3297" s="120">
        <v>200.2</v>
      </c>
      <c r="L3297" s="121" t="s">
        <v>1136</v>
      </c>
      <c r="M3297" s="121" t="s">
        <v>3228</v>
      </c>
      <c r="N3297" s="121">
        <v>2020</v>
      </c>
      <c r="O3297" s="121">
        <v>84</v>
      </c>
      <c r="P3297" s="121" t="s">
        <v>892</v>
      </c>
      <c r="Q3297" s="121" t="s">
        <v>895</v>
      </c>
      <c r="R3297" s="121">
        <v>73105286</v>
      </c>
      <c r="S3297" s="121" t="s">
        <v>13718</v>
      </c>
      <c r="T3297" s="199">
        <v>43831</v>
      </c>
      <c r="U3297" s="199"/>
      <c r="V3297" s="200" t="s">
        <v>4634</v>
      </c>
      <c r="W3297" s="200" t="s">
        <v>4635</v>
      </c>
      <c r="X3297" s="200" t="s">
        <v>4635</v>
      </c>
    </row>
    <row r="3298" spans="1:24" ht="22.5" x14ac:dyDescent="0.2">
      <c r="A3298" s="146">
        <v>0</v>
      </c>
      <c r="B3298" s="116">
        <f t="shared" si="112"/>
        <v>579.70000000000005</v>
      </c>
      <c r="C3298" s="190">
        <f t="shared" si="113"/>
        <v>0</v>
      </c>
      <c r="D3298" s="167" t="s">
        <v>13956</v>
      </c>
      <c r="E3298" s="117"/>
      <c r="F3298" s="118" t="s">
        <v>15509</v>
      </c>
      <c r="G3298" s="119" t="s">
        <v>13719</v>
      </c>
      <c r="H3298" s="117" t="s">
        <v>720</v>
      </c>
      <c r="I3298" s="117">
        <v>1080</v>
      </c>
      <c r="J3298" s="117"/>
      <c r="K3298" s="120">
        <v>579.70000000000005</v>
      </c>
      <c r="L3298" s="121" t="s">
        <v>1136</v>
      </c>
      <c r="M3298" s="121" t="s">
        <v>3228</v>
      </c>
      <c r="N3298" s="121">
        <v>2020</v>
      </c>
      <c r="O3298" s="121">
        <v>384</v>
      </c>
      <c r="P3298" s="121" t="s">
        <v>892</v>
      </c>
      <c r="Q3298" s="121" t="s">
        <v>895</v>
      </c>
      <c r="R3298" s="121">
        <v>73105288</v>
      </c>
      <c r="S3298" s="121" t="s">
        <v>13720</v>
      </c>
      <c r="T3298" s="199">
        <v>43831</v>
      </c>
      <c r="U3298" s="199"/>
      <c r="V3298" s="200" t="s">
        <v>4634</v>
      </c>
      <c r="W3298" s="200" t="s">
        <v>4635</v>
      </c>
      <c r="X3298" s="200" t="s">
        <v>4635</v>
      </c>
    </row>
    <row r="3299" spans="1:24" ht="33.75" x14ac:dyDescent="0.2">
      <c r="A3299" s="146">
        <v>0</v>
      </c>
      <c r="B3299" s="116">
        <f t="shared" si="112"/>
        <v>1097.47</v>
      </c>
      <c r="C3299" s="190">
        <f t="shared" si="113"/>
        <v>0</v>
      </c>
      <c r="D3299" s="167" t="s">
        <v>13956</v>
      </c>
      <c r="E3299" s="117" t="s">
        <v>5612</v>
      </c>
      <c r="F3299" s="118" t="s">
        <v>15510</v>
      </c>
      <c r="G3299" s="119" t="s">
        <v>5992</v>
      </c>
      <c r="H3299" s="117" t="s">
        <v>720</v>
      </c>
      <c r="I3299" s="117">
        <v>1080</v>
      </c>
      <c r="J3299" s="117"/>
      <c r="K3299" s="120">
        <v>1097.47</v>
      </c>
      <c r="L3299" s="121" t="s">
        <v>1136</v>
      </c>
      <c r="M3299" s="121" t="s">
        <v>3228</v>
      </c>
      <c r="N3299" s="121">
        <v>2020</v>
      </c>
      <c r="O3299" s="121">
        <v>176</v>
      </c>
      <c r="P3299" s="121" t="s">
        <v>1592</v>
      </c>
      <c r="Q3299" s="121" t="s">
        <v>893</v>
      </c>
      <c r="R3299" s="121">
        <v>73105167</v>
      </c>
      <c r="S3299" s="121" t="s">
        <v>5993</v>
      </c>
      <c r="T3299" s="199">
        <v>43831</v>
      </c>
      <c r="U3299" s="199"/>
      <c r="V3299" s="200" t="s">
        <v>4634</v>
      </c>
      <c r="W3299" s="200" t="s">
        <v>4635</v>
      </c>
      <c r="X3299" s="200" t="s">
        <v>4635</v>
      </c>
    </row>
    <row r="3300" spans="1:24" x14ac:dyDescent="0.2">
      <c r="A3300" s="146">
        <v>0</v>
      </c>
      <c r="B3300" s="116">
        <f t="shared" si="112"/>
        <v>899.8</v>
      </c>
      <c r="C3300" s="190">
        <f t="shared" si="113"/>
        <v>0</v>
      </c>
      <c r="D3300" s="167"/>
      <c r="E3300" s="117" t="s">
        <v>9516</v>
      </c>
      <c r="F3300" s="118" t="s">
        <v>9517</v>
      </c>
      <c r="G3300" s="119" t="s">
        <v>10238</v>
      </c>
      <c r="H3300" s="117" t="s">
        <v>720</v>
      </c>
      <c r="I3300" s="117">
        <v>1080</v>
      </c>
      <c r="J3300" s="117"/>
      <c r="K3300" s="120">
        <v>899.8</v>
      </c>
      <c r="L3300" s="121" t="s">
        <v>1136</v>
      </c>
      <c r="M3300" s="121" t="s">
        <v>891</v>
      </c>
      <c r="N3300" s="121">
        <v>2019</v>
      </c>
      <c r="O3300" s="121">
        <v>192</v>
      </c>
      <c r="P3300" s="121" t="s">
        <v>1592</v>
      </c>
      <c r="Q3300" s="121" t="s">
        <v>893</v>
      </c>
      <c r="R3300" s="121">
        <v>73038389</v>
      </c>
      <c r="S3300" s="121" t="s">
        <v>10239</v>
      </c>
      <c r="T3300" s="199">
        <v>43502</v>
      </c>
      <c r="U3300" s="199">
        <v>43651</v>
      </c>
      <c r="V3300" s="200" t="s">
        <v>4634</v>
      </c>
      <c r="W3300" s="200" t="s">
        <v>4635</v>
      </c>
      <c r="X3300" s="200" t="s">
        <v>4635</v>
      </c>
    </row>
    <row r="3301" spans="1:24" x14ac:dyDescent="0.2">
      <c r="A3301" s="146">
        <v>0</v>
      </c>
      <c r="B3301" s="116">
        <f t="shared" si="112"/>
        <v>259.60000000000002</v>
      </c>
      <c r="C3301" s="190">
        <f t="shared" si="113"/>
        <v>0</v>
      </c>
      <c r="D3301" s="167" t="s">
        <v>1106</v>
      </c>
      <c r="E3301" s="117"/>
      <c r="F3301" s="118" t="s">
        <v>12929</v>
      </c>
      <c r="G3301" s="119" t="s">
        <v>13721</v>
      </c>
      <c r="H3301" s="117" t="s">
        <v>720</v>
      </c>
      <c r="I3301" s="117">
        <v>1080</v>
      </c>
      <c r="J3301" s="117"/>
      <c r="K3301" s="120">
        <v>259.60000000000002</v>
      </c>
      <c r="L3301" s="121" t="s">
        <v>1136</v>
      </c>
      <c r="M3301" s="121" t="s">
        <v>891</v>
      </c>
      <c r="N3301" s="121">
        <v>2020</v>
      </c>
      <c r="O3301" s="121">
        <v>132</v>
      </c>
      <c r="P3301" s="121" t="s">
        <v>6265</v>
      </c>
      <c r="Q3301" s="121" t="s">
        <v>895</v>
      </c>
      <c r="R3301" s="121">
        <v>73091370</v>
      </c>
      <c r="S3301" s="121" t="s">
        <v>13722</v>
      </c>
      <c r="T3301" s="199">
        <v>43846</v>
      </c>
      <c r="U3301" s="199">
        <v>43840</v>
      </c>
      <c r="V3301" s="200" t="s">
        <v>4634</v>
      </c>
      <c r="W3301" s="200" t="s">
        <v>4635</v>
      </c>
      <c r="X3301" s="200" t="s">
        <v>4635</v>
      </c>
    </row>
    <row r="3302" spans="1:24" ht="22.5" x14ac:dyDescent="0.2">
      <c r="A3302" s="146">
        <v>0</v>
      </c>
      <c r="B3302" s="116">
        <f t="shared" si="112"/>
        <v>550</v>
      </c>
      <c r="C3302" s="190">
        <f t="shared" si="113"/>
        <v>0</v>
      </c>
      <c r="D3302" s="167" t="s">
        <v>13956</v>
      </c>
      <c r="E3302" s="117"/>
      <c r="F3302" s="118" t="s">
        <v>15511</v>
      </c>
      <c r="G3302" s="119" t="s">
        <v>13723</v>
      </c>
      <c r="H3302" s="117" t="s">
        <v>720</v>
      </c>
      <c r="I3302" s="117">
        <v>1080</v>
      </c>
      <c r="J3302" s="117"/>
      <c r="K3302" s="120">
        <v>550</v>
      </c>
      <c r="L3302" s="121" t="s">
        <v>1136</v>
      </c>
      <c r="M3302" s="121" t="s">
        <v>3228</v>
      </c>
      <c r="N3302" s="121">
        <v>2020</v>
      </c>
      <c r="O3302" s="121">
        <v>312</v>
      </c>
      <c r="P3302" s="121" t="s">
        <v>892</v>
      </c>
      <c r="Q3302" s="121" t="s">
        <v>895</v>
      </c>
      <c r="R3302" s="121">
        <v>73105304</v>
      </c>
      <c r="S3302" s="121" t="s">
        <v>13724</v>
      </c>
      <c r="T3302" s="199">
        <v>43831</v>
      </c>
      <c r="U3302" s="199"/>
      <c r="V3302" s="200" t="s">
        <v>4634</v>
      </c>
      <c r="W3302" s="200" t="s">
        <v>4635</v>
      </c>
      <c r="X3302" s="200" t="s">
        <v>4635</v>
      </c>
    </row>
    <row r="3303" spans="1:24" ht="22.5" x14ac:dyDescent="0.2">
      <c r="A3303" s="146">
        <v>0</v>
      </c>
      <c r="B3303" s="116">
        <f t="shared" si="112"/>
        <v>390.5</v>
      </c>
      <c r="C3303" s="190">
        <f t="shared" si="113"/>
        <v>0</v>
      </c>
      <c r="D3303" s="167" t="s">
        <v>13956</v>
      </c>
      <c r="E3303" s="117"/>
      <c r="F3303" s="118" t="s">
        <v>15512</v>
      </c>
      <c r="G3303" s="119" t="s">
        <v>13725</v>
      </c>
      <c r="H3303" s="117" t="s">
        <v>720</v>
      </c>
      <c r="I3303" s="117">
        <v>1080</v>
      </c>
      <c r="J3303" s="117"/>
      <c r="K3303" s="120">
        <v>390.5</v>
      </c>
      <c r="L3303" s="121" t="s">
        <v>1136</v>
      </c>
      <c r="M3303" s="121" t="s">
        <v>3228</v>
      </c>
      <c r="N3303" s="121">
        <v>2020</v>
      </c>
      <c r="O3303" s="121">
        <v>184</v>
      </c>
      <c r="P3303" s="121" t="s">
        <v>892</v>
      </c>
      <c r="Q3303" s="121" t="s">
        <v>895</v>
      </c>
      <c r="R3303" s="121">
        <v>73105305</v>
      </c>
      <c r="S3303" s="121" t="s">
        <v>13726</v>
      </c>
      <c r="T3303" s="199">
        <v>43831</v>
      </c>
      <c r="U3303" s="199"/>
      <c r="V3303" s="200" t="s">
        <v>4634</v>
      </c>
      <c r="W3303" s="200" t="s">
        <v>4635</v>
      </c>
      <c r="X3303" s="200" t="s">
        <v>4635</v>
      </c>
    </row>
    <row r="3304" spans="1:24" ht="22.5" x14ac:dyDescent="0.2">
      <c r="A3304" s="146">
        <v>0</v>
      </c>
      <c r="B3304" s="116">
        <f t="shared" si="112"/>
        <v>449.9</v>
      </c>
      <c r="C3304" s="190">
        <f t="shared" si="113"/>
        <v>0</v>
      </c>
      <c r="D3304" s="167" t="s">
        <v>13956</v>
      </c>
      <c r="E3304" s="117"/>
      <c r="F3304" s="118" t="s">
        <v>15513</v>
      </c>
      <c r="G3304" s="119" t="s">
        <v>13727</v>
      </c>
      <c r="H3304" s="117" t="s">
        <v>720</v>
      </c>
      <c r="I3304" s="117">
        <v>1080</v>
      </c>
      <c r="J3304" s="117"/>
      <c r="K3304" s="120">
        <v>449.9</v>
      </c>
      <c r="L3304" s="121" t="s">
        <v>1136</v>
      </c>
      <c r="M3304" s="121" t="s">
        <v>3228</v>
      </c>
      <c r="N3304" s="121">
        <v>2020</v>
      </c>
      <c r="O3304" s="121">
        <v>240</v>
      </c>
      <c r="P3304" s="121" t="s">
        <v>892</v>
      </c>
      <c r="Q3304" s="121" t="s">
        <v>895</v>
      </c>
      <c r="R3304" s="121">
        <v>73105306</v>
      </c>
      <c r="S3304" s="121" t="s">
        <v>13728</v>
      </c>
      <c r="T3304" s="199">
        <v>43831</v>
      </c>
      <c r="U3304" s="199"/>
      <c r="V3304" s="200" t="s">
        <v>4634</v>
      </c>
      <c r="W3304" s="200" t="s">
        <v>4635</v>
      </c>
      <c r="X3304" s="200" t="s">
        <v>4635</v>
      </c>
    </row>
    <row r="3305" spans="1:24" x14ac:dyDescent="0.2">
      <c r="A3305" s="146">
        <v>0</v>
      </c>
      <c r="B3305" s="116">
        <f t="shared" si="112"/>
        <v>805.2</v>
      </c>
      <c r="C3305" s="190">
        <f t="shared" si="113"/>
        <v>0</v>
      </c>
      <c r="D3305" s="167"/>
      <c r="E3305" s="117" t="s">
        <v>10240</v>
      </c>
      <c r="F3305" s="118" t="s">
        <v>10241</v>
      </c>
      <c r="G3305" s="119" t="s">
        <v>10242</v>
      </c>
      <c r="H3305" s="117" t="s">
        <v>2586</v>
      </c>
      <c r="I3305" s="117">
        <v>1083</v>
      </c>
      <c r="J3305" s="117"/>
      <c r="K3305" s="120">
        <v>805.2</v>
      </c>
      <c r="L3305" s="121" t="s">
        <v>1136</v>
      </c>
      <c r="M3305" s="121" t="s">
        <v>891</v>
      </c>
      <c r="N3305" s="121">
        <v>2019</v>
      </c>
      <c r="O3305" s="121">
        <v>152</v>
      </c>
      <c r="P3305" s="121" t="s">
        <v>1592</v>
      </c>
      <c r="Q3305" s="121" t="s">
        <v>895</v>
      </c>
      <c r="R3305" s="121">
        <v>73038456</v>
      </c>
      <c r="S3305" s="121" t="s">
        <v>10243</v>
      </c>
      <c r="T3305" s="199">
        <v>43605</v>
      </c>
      <c r="U3305" s="199">
        <v>43609</v>
      </c>
      <c r="V3305" s="200" t="s">
        <v>4634</v>
      </c>
      <c r="W3305" s="200" t="s">
        <v>4635</v>
      </c>
      <c r="X3305" s="200" t="s">
        <v>4635</v>
      </c>
    </row>
    <row r="3306" spans="1:24" ht="22.5" x14ac:dyDescent="0.2">
      <c r="A3306" s="146">
        <v>0</v>
      </c>
      <c r="B3306" s="116">
        <f t="shared" si="112"/>
        <v>585.20000000000005</v>
      </c>
      <c r="C3306" s="190">
        <f t="shared" si="113"/>
        <v>0</v>
      </c>
      <c r="D3306" s="167" t="s">
        <v>13956</v>
      </c>
      <c r="E3306" s="117" t="s">
        <v>11172</v>
      </c>
      <c r="F3306" s="118" t="s">
        <v>15514</v>
      </c>
      <c r="G3306" s="119" t="s">
        <v>11173</v>
      </c>
      <c r="H3306" s="117" t="s">
        <v>2586</v>
      </c>
      <c r="I3306" s="117">
        <v>1083</v>
      </c>
      <c r="J3306" s="117"/>
      <c r="K3306" s="120">
        <v>585.20000000000005</v>
      </c>
      <c r="L3306" s="121" t="s">
        <v>1136</v>
      </c>
      <c r="M3306" s="121" t="s">
        <v>3228</v>
      </c>
      <c r="N3306" s="121">
        <v>2020</v>
      </c>
      <c r="O3306" s="121">
        <v>132</v>
      </c>
      <c r="P3306" s="121" t="s">
        <v>892</v>
      </c>
      <c r="Q3306" s="121" t="s">
        <v>1593</v>
      </c>
      <c r="R3306" s="121">
        <v>73105285</v>
      </c>
      <c r="S3306" s="121" t="s">
        <v>11174</v>
      </c>
      <c r="T3306" s="199">
        <v>43831</v>
      </c>
      <c r="U3306" s="199"/>
      <c r="V3306" s="200" t="s">
        <v>4634</v>
      </c>
      <c r="W3306" s="200" t="s">
        <v>4635</v>
      </c>
      <c r="X3306" s="200" t="s">
        <v>4635</v>
      </c>
    </row>
    <row r="3307" spans="1:24" ht="22.5" x14ac:dyDescent="0.2">
      <c r="A3307" s="146">
        <v>0</v>
      </c>
      <c r="B3307" s="116">
        <f t="shared" si="112"/>
        <v>800.8</v>
      </c>
      <c r="C3307" s="190">
        <f t="shared" si="113"/>
        <v>0</v>
      </c>
      <c r="D3307" s="167"/>
      <c r="E3307" s="117" t="s">
        <v>4642</v>
      </c>
      <c r="F3307" s="118" t="s">
        <v>6213</v>
      </c>
      <c r="G3307" s="119" t="s">
        <v>6493</v>
      </c>
      <c r="H3307" s="117" t="s">
        <v>2586</v>
      </c>
      <c r="I3307" s="117">
        <v>1083</v>
      </c>
      <c r="J3307" s="117"/>
      <c r="K3307" s="120">
        <v>800.8</v>
      </c>
      <c r="L3307" s="121" t="s">
        <v>1136</v>
      </c>
      <c r="M3307" s="121" t="s">
        <v>891</v>
      </c>
      <c r="N3307" s="121">
        <v>2017</v>
      </c>
      <c r="O3307" s="121">
        <v>296</v>
      </c>
      <c r="P3307" s="121" t="s">
        <v>1592</v>
      </c>
      <c r="Q3307" s="121" t="s">
        <v>895</v>
      </c>
      <c r="R3307" s="121">
        <v>72948770</v>
      </c>
      <c r="S3307" s="121" t="s">
        <v>6494</v>
      </c>
      <c r="T3307" s="199">
        <v>43018</v>
      </c>
      <c r="U3307" s="199">
        <v>43038</v>
      </c>
      <c r="V3307" s="200" t="s">
        <v>4634</v>
      </c>
      <c r="W3307" s="200" t="s">
        <v>4634</v>
      </c>
      <c r="X3307" s="200" t="s">
        <v>4635</v>
      </c>
    </row>
    <row r="3308" spans="1:24" ht="22.5" x14ac:dyDescent="0.2">
      <c r="A3308" s="146">
        <v>0</v>
      </c>
      <c r="B3308" s="116">
        <f t="shared" si="112"/>
        <v>350.02</v>
      </c>
      <c r="C3308" s="190">
        <f t="shared" si="113"/>
        <v>0</v>
      </c>
      <c r="D3308" s="167"/>
      <c r="E3308" s="117" t="s">
        <v>2585</v>
      </c>
      <c r="F3308" s="118" t="s">
        <v>2689</v>
      </c>
      <c r="G3308" s="119" t="s">
        <v>2690</v>
      </c>
      <c r="H3308" s="117" t="s">
        <v>2586</v>
      </c>
      <c r="I3308" s="117">
        <v>1083</v>
      </c>
      <c r="J3308" s="117">
        <v>8</v>
      </c>
      <c r="K3308" s="120">
        <v>350.02</v>
      </c>
      <c r="L3308" s="121" t="s">
        <v>1136</v>
      </c>
      <c r="M3308" s="121" t="s">
        <v>891</v>
      </c>
      <c r="N3308" s="121">
        <v>2014</v>
      </c>
      <c r="O3308" s="121">
        <v>224</v>
      </c>
      <c r="P3308" s="121" t="s">
        <v>1592</v>
      </c>
      <c r="Q3308" s="121" t="s">
        <v>1593</v>
      </c>
      <c r="R3308" s="121">
        <v>64624506</v>
      </c>
      <c r="S3308" s="121" t="s">
        <v>2587</v>
      </c>
      <c r="T3308" s="199">
        <v>41914</v>
      </c>
      <c r="U3308" s="199"/>
      <c r="V3308" s="200" t="s">
        <v>4634</v>
      </c>
      <c r="W3308" s="200" t="s">
        <v>4634</v>
      </c>
      <c r="X3308" s="200" t="s">
        <v>4635</v>
      </c>
    </row>
    <row r="3309" spans="1:24" ht="22.5" x14ac:dyDescent="0.2">
      <c r="A3309" s="146">
        <v>0</v>
      </c>
      <c r="B3309" s="116">
        <f t="shared" si="112"/>
        <v>899.8</v>
      </c>
      <c r="C3309" s="190">
        <f t="shared" si="113"/>
        <v>0</v>
      </c>
      <c r="D3309" s="167" t="s">
        <v>13956</v>
      </c>
      <c r="E3309" s="117" t="s">
        <v>8701</v>
      </c>
      <c r="F3309" s="118" t="s">
        <v>15515</v>
      </c>
      <c r="G3309" s="119" t="s">
        <v>8880</v>
      </c>
      <c r="H3309" s="117" t="s">
        <v>2586</v>
      </c>
      <c r="I3309" s="117">
        <v>1083</v>
      </c>
      <c r="J3309" s="117"/>
      <c r="K3309" s="120">
        <v>899.8</v>
      </c>
      <c r="L3309" s="121" t="s">
        <v>1136</v>
      </c>
      <c r="M3309" s="121" t="s">
        <v>3228</v>
      </c>
      <c r="N3309" s="121">
        <v>2020</v>
      </c>
      <c r="O3309" s="121">
        <v>200</v>
      </c>
      <c r="P3309" s="121" t="s">
        <v>1592</v>
      </c>
      <c r="Q3309" s="121" t="s">
        <v>895</v>
      </c>
      <c r="R3309" s="121">
        <v>73105291</v>
      </c>
      <c r="S3309" s="121" t="s">
        <v>8881</v>
      </c>
      <c r="T3309" s="199">
        <v>43831</v>
      </c>
      <c r="U3309" s="199"/>
      <c r="V3309" s="200" t="s">
        <v>4634</v>
      </c>
      <c r="W3309" s="200" t="s">
        <v>4635</v>
      </c>
      <c r="X3309" s="200" t="s">
        <v>4635</v>
      </c>
    </row>
    <row r="3310" spans="1:24" ht="33.75" x14ac:dyDescent="0.2">
      <c r="A3310" s="146">
        <v>0</v>
      </c>
      <c r="B3310" s="116">
        <f t="shared" si="112"/>
        <v>375.1</v>
      </c>
      <c r="C3310" s="190">
        <f t="shared" si="113"/>
        <v>0</v>
      </c>
      <c r="D3310" s="167"/>
      <c r="E3310" s="117" t="s">
        <v>7389</v>
      </c>
      <c r="F3310" s="118" t="s">
        <v>7390</v>
      </c>
      <c r="G3310" s="119" t="s">
        <v>7656</v>
      </c>
      <c r="H3310" s="117" t="s">
        <v>2586</v>
      </c>
      <c r="I3310" s="117">
        <v>1083</v>
      </c>
      <c r="J3310" s="117"/>
      <c r="K3310" s="120">
        <v>375.1</v>
      </c>
      <c r="L3310" s="121" t="s">
        <v>1136</v>
      </c>
      <c r="M3310" s="121" t="s">
        <v>891</v>
      </c>
      <c r="N3310" s="121">
        <v>2018</v>
      </c>
      <c r="O3310" s="121">
        <v>92</v>
      </c>
      <c r="P3310" s="121" t="s">
        <v>892</v>
      </c>
      <c r="Q3310" s="121" t="s">
        <v>895</v>
      </c>
      <c r="R3310" s="121">
        <v>72984754</v>
      </c>
      <c r="S3310" s="121" t="s">
        <v>7657</v>
      </c>
      <c r="T3310" s="199">
        <v>43285</v>
      </c>
      <c r="U3310" s="199">
        <v>43304</v>
      </c>
      <c r="V3310" s="200" t="s">
        <v>4634</v>
      </c>
      <c r="W3310" s="200" t="s">
        <v>4635</v>
      </c>
      <c r="X3310" s="200" t="s">
        <v>4635</v>
      </c>
    </row>
    <row r="3311" spans="1:24" ht="22.5" x14ac:dyDescent="0.2">
      <c r="A3311" s="146">
        <v>0</v>
      </c>
      <c r="B3311" s="116">
        <f t="shared" si="112"/>
        <v>720.5</v>
      </c>
      <c r="C3311" s="190">
        <f t="shared" si="113"/>
        <v>0</v>
      </c>
      <c r="D3311" s="167"/>
      <c r="E3311" s="117" t="s">
        <v>6828</v>
      </c>
      <c r="F3311" s="118" t="s">
        <v>6829</v>
      </c>
      <c r="G3311" s="119" t="s">
        <v>7089</v>
      </c>
      <c r="H3311" s="117" t="s">
        <v>2586</v>
      </c>
      <c r="I3311" s="117">
        <v>1083</v>
      </c>
      <c r="J3311" s="117"/>
      <c r="K3311" s="120">
        <v>720.5</v>
      </c>
      <c r="L3311" s="121" t="s">
        <v>1136</v>
      </c>
      <c r="M3311" s="121" t="s">
        <v>891</v>
      </c>
      <c r="N3311" s="121">
        <v>2018</v>
      </c>
      <c r="O3311" s="121">
        <v>144</v>
      </c>
      <c r="P3311" s="121" t="s">
        <v>1592</v>
      </c>
      <c r="Q3311" s="121" t="s">
        <v>895</v>
      </c>
      <c r="R3311" s="121">
        <v>72963449</v>
      </c>
      <c r="S3311" s="121" t="s">
        <v>7090</v>
      </c>
      <c r="T3311" s="199">
        <v>43215</v>
      </c>
      <c r="U3311" s="199">
        <v>43224</v>
      </c>
      <c r="V3311" s="200" t="s">
        <v>4634</v>
      </c>
      <c r="W3311" s="200" t="s">
        <v>4635</v>
      </c>
      <c r="X3311" s="200" t="s">
        <v>4635</v>
      </c>
    </row>
    <row r="3312" spans="1:24" ht="22.5" x14ac:dyDescent="0.2">
      <c r="A3312" s="146">
        <v>0</v>
      </c>
      <c r="B3312" s="116">
        <f t="shared" si="112"/>
        <v>300.3</v>
      </c>
      <c r="C3312" s="190">
        <f t="shared" si="113"/>
        <v>0</v>
      </c>
      <c r="D3312" s="167" t="s">
        <v>894</v>
      </c>
      <c r="E3312" s="117" t="s">
        <v>5709</v>
      </c>
      <c r="F3312" s="118" t="s">
        <v>5710</v>
      </c>
      <c r="G3312" s="119" t="s">
        <v>5905</v>
      </c>
      <c r="H3312" s="117" t="s">
        <v>2586</v>
      </c>
      <c r="I3312" s="117">
        <v>1083</v>
      </c>
      <c r="J3312" s="117"/>
      <c r="K3312" s="120">
        <v>300.3</v>
      </c>
      <c r="L3312" s="121" t="s">
        <v>1136</v>
      </c>
      <c r="M3312" s="121" t="s">
        <v>891</v>
      </c>
      <c r="N3312" s="121">
        <v>2018</v>
      </c>
      <c r="O3312" s="121">
        <v>120</v>
      </c>
      <c r="P3312" s="121" t="s">
        <v>892</v>
      </c>
      <c r="Q3312" s="121" t="s">
        <v>895</v>
      </c>
      <c r="R3312" s="121">
        <v>72937596</v>
      </c>
      <c r="S3312" s="121" t="s">
        <v>5906</v>
      </c>
      <c r="T3312" s="199">
        <v>43075</v>
      </c>
      <c r="U3312" s="199">
        <v>43094</v>
      </c>
      <c r="V3312" s="200" t="s">
        <v>4634</v>
      </c>
      <c r="W3312" s="200" t="s">
        <v>4635</v>
      </c>
      <c r="X3312" s="200" t="s">
        <v>4635</v>
      </c>
    </row>
    <row r="3313" spans="1:24" x14ac:dyDescent="0.2">
      <c r="A3313" s="146">
        <v>0</v>
      </c>
      <c r="B3313" s="116">
        <f t="shared" si="112"/>
        <v>550</v>
      </c>
      <c r="C3313" s="190">
        <f t="shared" si="113"/>
        <v>0</v>
      </c>
      <c r="D3313" s="167" t="s">
        <v>894</v>
      </c>
      <c r="E3313" s="117" t="s">
        <v>3643</v>
      </c>
      <c r="F3313" s="118" t="s">
        <v>3644</v>
      </c>
      <c r="G3313" s="119" t="s">
        <v>3714</v>
      </c>
      <c r="H3313" s="117" t="s">
        <v>2586</v>
      </c>
      <c r="I3313" s="117">
        <v>1083</v>
      </c>
      <c r="J3313" s="117">
        <v>18</v>
      </c>
      <c r="K3313" s="120">
        <v>550</v>
      </c>
      <c r="L3313" s="121" t="s">
        <v>1136</v>
      </c>
      <c r="M3313" s="121" t="s">
        <v>891</v>
      </c>
      <c r="N3313" s="121">
        <v>2016</v>
      </c>
      <c r="O3313" s="121">
        <v>208</v>
      </c>
      <c r="P3313" s="121" t="s">
        <v>1592</v>
      </c>
      <c r="Q3313" s="121" t="s">
        <v>895</v>
      </c>
      <c r="R3313" s="121">
        <v>72131506</v>
      </c>
      <c r="S3313" s="121" t="s">
        <v>3715</v>
      </c>
      <c r="T3313" s="199">
        <v>42420</v>
      </c>
      <c r="U3313" s="199"/>
      <c r="V3313" s="200" t="s">
        <v>4634</v>
      </c>
      <c r="W3313" s="200" t="s">
        <v>4635</v>
      </c>
      <c r="X3313" s="200" t="s">
        <v>4635</v>
      </c>
    </row>
    <row r="3314" spans="1:24" ht="33.75" x14ac:dyDescent="0.2">
      <c r="A3314" s="146">
        <v>0</v>
      </c>
      <c r="B3314" s="116">
        <f t="shared" si="112"/>
        <v>300.3</v>
      </c>
      <c r="C3314" s="190">
        <f t="shared" si="113"/>
        <v>0</v>
      </c>
      <c r="D3314" s="167"/>
      <c r="E3314" s="117" t="s">
        <v>5709</v>
      </c>
      <c r="F3314" s="118" t="s">
        <v>5717</v>
      </c>
      <c r="G3314" s="119" t="s">
        <v>5907</v>
      </c>
      <c r="H3314" s="117" t="s">
        <v>2586</v>
      </c>
      <c r="I3314" s="117">
        <v>1083</v>
      </c>
      <c r="J3314" s="117"/>
      <c r="K3314" s="120">
        <v>300.3</v>
      </c>
      <c r="L3314" s="121" t="s">
        <v>1136</v>
      </c>
      <c r="M3314" s="121" t="s">
        <v>891</v>
      </c>
      <c r="N3314" s="121">
        <v>2018</v>
      </c>
      <c r="O3314" s="121">
        <v>104</v>
      </c>
      <c r="P3314" s="121" t="s">
        <v>892</v>
      </c>
      <c r="Q3314" s="121" t="s">
        <v>895</v>
      </c>
      <c r="R3314" s="121">
        <v>72937597</v>
      </c>
      <c r="S3314" s="121" t="s">
        <v>5908</v>
      </c>
      <c r="T3314" s="199">
        <v>43075</v>
      </c>
      <c r="U3314" s="199">
        <v>43094</v>
      </c>
      <c r="V3314" s="200" t="s">
        <v>4634</v>
      </c>
      <c r="W3314" s="200" t="s">
        <v>4635</v>
      </c>
      <c r="X3314" s="200" t="s">
        <v>4635</v>
      </c>
    </row>
    <row r="3315" spans="1:24" ht="22.5" x14ac:dyDescent="0.2">
      <c r="A3315" s="146">
        <v>0</v>
      </c>
      <c r="B3315" s="116">
        <f t="shared" si="112"/>
        <v>1600.5</v>
      </c>
      <c r="C3315" s="190">
        <f t="shared" si="113"/>
        <v>0</v>
      </c>
      <c r="D3315" s="167" t="s">
        <v>13957</v>
      </c>
      <c r="E3315" s="117" t="s">
        <v>15516</v>
      </c>
      <c r="F3315" s="118" t="s">
        <v>15517</v>
      </c>
      <c r="G3315" s="119" t="s">
        <v>15518</v>
      </c>
      <c r="H3315" s="117" t="s">
        <v>11748</v>
      </c>
      <c r="I3315" s="117">
        <v>1100</v>
      </c>
      <c r="J3315" s="117"/>
      <c r="K3315" s="120">
        <v>1600.5</v>
      </c>
      <c r="L3315" s="121" t="s">
        <v>1136</v>
      </c>
      <c r="M3315" s="121" t="s">
        <v>891</v>
      </c>
      <c r="N3315" s="121">
        <v>2020</v>
      </c>
      <c r="O3315" s="121">
        <v>364</v>
      </c>
      <c r="P3315" s="121" t="s">
        <v>1592</v>
      </c>
      <c r="Q3315" s="121" t="s">
        <v>294</v>
      </c>
      <c r="R3315" s="121">
        <v>73100499</v>
      </c>
      <c r="S3315" s="121" t="s">
        <v>15519</v>
      </c>
      <c r="T3315" s="199"/>
      <c r="U3315" s="199">
        <v>43917</v>
      </c>
      <c r="V3315" s="200" t="s">
        <v>4634</v>
      </c>
      <c r="W3315" s="200" t="s">
        <v>4635</v>
      </c>
      <c r="X3315" s="200" t="s">
        <v>4635</v>
      </c>
    </row>
    <row r="3316" spans="1:24" ht="22.5" x14ac:dyDescent="0.2">
      <c r="A3316" s="146">
        <v>0</v>
      </c>
      <c r="B3316" s="116">
        <f t="shared" si="112"/>
        <v>799.7</v>
      </c>
      <c r="C3316" s="190">
        <f t="shared" si="113"/>
        <v>0</v>
      </c>
      <c r="D3316" s="167" t="s">
        <v>1106</v>
      </c>
      <c r="E3316" s="117" t="s">
        <v>11746</v>
      </c>
      <c r="F3316" s="118" t="s">
        <v>12763</v>
      </c>
      <c r="G3316" s="119" t="s">
        <v>13320</v>
      </c>
      <c r="H3316" s="117" t="s">
        <v>11748</v>
      </c>
      <c r="I3316" s="117">
        <v>1100</v>
      </c>
      <c r="J3316" s="117"/>
      <c r="K3316" s="120">
        <v>799.7</v>
      </c>
      <c r="L3316" s="121" t="s">
        <v>1136</v>
      </c>
      <c r="M3316" s="121" t="s">
        <v>891</v>
      </c>
      <c r="N3316" s="121">
        <v>2019</v>
      </c>
      <c r="O3316" s="121">
        <v>200</v>
      </c>
      <c r="P3316" s="121" t="s">
        <v>1592</v>
      </c>
      <c r="Q3316" s="121" t="s">
        <v>1593</v>
      </c>
      <c r="R3316" s="121">
        <v>73092281</v>
      </c>
      <c r="S3316" s="121" t="s">
        <v>13321</v>
      </c>
      <c r="T3316" s="199">
        <v>43759</v>
      </c>
      <c r="U3316" s="199">
        <v>43763</v>
      </c>
      <c r="V3316" s="200" t="s">
        <v>4634</v>
      </c>
      <c r="W3316" s="200" t="s">
        <v>4635</v>
      </c>
      <c r="X3316" s="200" t="s">
        <v>4635</v>
      </c>
    </row>
    <row r="3317" spans="1:24" ht="22.5" x14ac:dyDescent="0.2">
      <c r="A3317" s="146">
        <v>0</v>
      </c>
      <c r="B3317" s="116">
        <f t="shared" si="112"/>
        <v>935</v>
      </c>
      <c r="C3317" s="190">
        <f t="shared" si="113"/>
        <v>0</v>
      </c>
      <c r="D3317" s="167" t="s">
        <v>1106</v>
      </c>
      <c r="E3317" s="117" t="s">
        <v>12764</v>
      </c>
      <c r="F3317" s="118" t="s">
        <v>12765</v>
      </c>
      <c r="G3317" s="119" t="s">
        <v>13322</v>
      </c>
      <c r="H3317" s="117" t="s">
        <v>11748</v>
      </c>
      <c r="I3317" s="117">
        <v>1100</v>
      </c>
      <c r="J3317" s="117"/>
      <c r="K3317" s="120">
        <v>935</v>
      </c>
      <c r="L3317" s="121" t="s">
        <v>1136</v>
      </c>
      <c r="M3317" s="121" t="s">
        <v>891</v>
      </c>
      <c r="N3317" s="121">
        <v>2019</v>
      </c>
      <c r="O3317" s="121">
        <v>172</v>
      </c>
      <c r="P3317" s="121" t="s">
        <v>1592</v>
      </c>
      <c r="Q3317" s="121" t="s">
        <v>1593</v>
      </c>
      <c r="R3317" s="121">
        <v>73092267</v>
      </c>
      <c r="S3317" s="121" t="s">
        <v>13323</v>
      </c>
      <c r="T3317" s="199">
        <v>43759</v>
      </c>
      <c r="U3317" s="199">
        <v>43763</v>
      </c>
      <c r="V3317" s="200" t="s">
        <v>4634</v>
      </c>
      <c r="W3317" s="200" t="s">
        <v>4635</v>
      </c>
      <c r="X3317" s="200" t="s">
        <v>4635</v>
      </c>
    </row>
    <row r="3318" spans="1:24" x14ac:dyDescent="0.2">
      <c r="A3318" s="146">
        <v>0</v>
      </c>
      <c r="B3318" s="116">
        <f t="shared" si="112"/>
        <v>1200.0999999999999</v>
      </c>
      <c r="C3318" s="190">
        <f t="shared" si="113"/>
        <v>0</v>
      </c>
      <c r="D3318" s="167" t="s">
        <v>1106</v>
      </c>
      <c r="E3318" s="117" t="s">
        <v>12930</v>
      </c>
      <c r="F3318" s="118" t="s">
        <v>12931</v>
      </c>
      <c r="G3318" s="119" t="s">
        <v>13324</v>
      </c>
      <c r="H3318" s="117" t="s">
        <v>11748</v>
      </c>
      <c r="I3318" s="117">
        <v>1100</v>
      </c>
      <c r="J3318" s="117"/>
      <c r="K3318" s="120">
        <v>1200.0999999999999</v>
      </c>
      <c r="L3318" s="121" t="s">
        <v>1136</v>
      </c>
      <c r="M3318" s="121" t="s">
        <v>891</v>
      </c>
      <c r="N3318" s="121">
        <v>2020</v>
      </c>
      <c r="O3318" s="121">
        <v>360</v>
      </c>
      <c r="P3318" s="121" t="s">
        <v>1592</v>
      </c>
      <c r="Q3318" s="121" t="s">
        <v>1593</v>
      </c>
      <c r="R3318" s="121">
        <v>73093195</v>
      </c>
      <c r="S3318" s="121" t="s">
        <v>13325</v>
      </c>
      <c r="T3318" s="199">
        <v>43774</v>
      </c>
      <c r="U3318" s="199">
        <v>43784</v>
      </c>
      <c r="V3318" s="200" t="s">
        <v>4634</v>
      </c>
      <c r="W3318" s="200" t="s">
        <v>4634</v>
      </c>
      <c r="X3318" s="200" t="s">
        <v>4635</v>
      </c>
    </row>
    <row r="3319" spans="1:24" ht="22.5" x14ac:dyDescent="0.2">
      <c r="A3319" s="146">
        <v>0</v>
      </c>
      <c r="B3319" s="116">
        <f t="shared" si="112"/>
        <v>514.79999999999995</v>
      </c>
      <c r="C3319" s="190">
        <f t="shared" si="113"/>
        <v>0</v>
      </c>
      <c r="D3319" s="167"/>
      <c r="E3319" s="117" t="s">
        <v>11746</v>
      </c>
      <c r="F3319" s="118" t="s">
        <v>11747</v>
      </c>
      <c r="G3319" s="119" t="s">
        <v>12095</v>
      </c>
      <c r="H3319" s="117" t="s">
        <v>11748</v>
      </c>
      <c r="I3319" s="117">
        <v>1100</v>
      </c>
      <c r="J3319" s="117"/>
      <c r="K3319" s="120">
        <v>514.79999999999995</v>
      </c>
      <c r="L3319" s="121" t="s">
        <v>1136</v>
      </c>
      <c r="M3319" s="121" t="s">
        <v>891</v>
      </c>
      <c r="N3319" s="121">
        <v>2019</v>
      </c>
      <c r="O3319" s="121">
        <v>104</v>
      </c>
      <c r="P3319" s="121" t="s">
        <v>892</v>
      </c>
      <c r="Q3319" s="121" t="s">
        <v>1593</v>
      </c>
      <c r="R3319" s="121">
        <v>73070970</v>
      </c>
      <c r="S3319" s="121" t="s">
        <v>12096</v>
      </c>
      <c r="T3319" s="199">
        <v>43698</v>
      </c>
      <c r="U3319" s="199">
        <v>43700</v>
      </c>
      <c r="V3319" s="200" t="s">
        <v>4634</v>
      </c>
      <c r="W3319" s="200" t="s">
        <v>4635</v>
      </c>
      <c r="X3319" s="200" t="s">
        <v>4635</v>
      </c>
    </row>
    <row r="3320" spans="1:24" ht="22.5" x14ac:dyDescent="0.2">
      <c r="A3320" s="146">
        <v>0</v>
      </c>
      <c r="B3320" s="116">
        <f t="shared" si="112"/>
        <v>950.4</v>
      </c>
      <c r="C3320" s="190">
        <f t="shared" si="113"/>
        <v>0</v>
      </c>
      <c r="D3320" s="167" t="s">
        <v>1106</v>
      </c>
      <c r="E3320" s="117" t="s">
        <v>12766</v>
      </c>
      <c r="F3320" s="118" t="s">
        <v>12767</v>
      </c>
      <c r="G3320" s="119" t="s">
        <v>13326</v>
      </c>
      <c r="H3320" s="117" t="s">
        <v>11748</v>
      </c>
      <c r="I3320" s="117">
        <v>1100</v>
      </c>
      <c r="J3320" s="117"/>
      <c r="K3320" s="120">
        <v>950.4</v>
      </c>
      <c r="L3320" s="121" t="s">
        <v>1136</v>
      </c>
      <c r="M3320" s="121" t="s">
        <v>891</v>
      </c>
      <c r="N3320" s="121">
        <v>2019</v>
      </c>
      <c r="O3320" s="121">
        <v>312</v>
      </c>
      <c r="P3320" s="121" t="s">
        <v>1592</v>
      </c>
      <c r="Q3320" s="121" t="s">
        <v>1593</v>
      </c>
      <c r="R3320" s="121">
        <v>73092285</v>
      </c>
      <c r="S3320" s="121" t="s">
        <v>13327</v>
      </c>
      <c r="T3320" s="199">
        <v>43759</v>
      </c>
      <c r="U3320" s="199">
        <v>43763</v>
      </c>
      <c r="V3320" s="200" t="s">
        <v>4634</v>
      </c>
      <c r="W3320" s="200" t="s">
        <v>4635</v>
      </c>
      <c r="X3320" s="200" t="s">
        <v>4635</v>
      </c>
    </row>
    <row r="3321" spans="1:24" ht="22.5" x14ac:dyDescent="0.2">
      <c r="A3321" s="146">
        <v>0</v>
      </c>
      <c r="B3321" s="116">
        <f t="shared" si="112"/>
        <v>479.6</v>
      </c>
      <c r="C3321" s="190">
        <f t="shared" si="113"/>
        <v>0</v>
      </c>
      <c r="D3321" s="167" t="s">
        <v>1106</v>
      </c>
      <c r="E3321" s="117" t="s">
        <v>12768</v>
      </c>
      <c r="F3321" s="118" t="s">
        <v>12769</v>
      </c>
      <c r="G3321" s="119" t="s">
        <v>13328</v>
      </c>
      <c r="H3321" s="117" t="s">
        <v>11748</v>
      </c>
      <c r="I3321" s="117">
        <v>1100</v>
      </c>
      <c r="J3321" s="117"/>
      <c r="K3321" s="120">
        <v>479.6</v>
      </c>
      <c r="L3321" s="121" t="s">
        <v>1136</v>
      </c>
      <c r="M3321" s="121" t="s">
        <v>891</v>
      </c>
      <c r="N3321" s="121">
        <v>2019</v>
      </c>
      <c r="O3321" s="121">
        <v>132</v>
      </c>
      <c r="P3321" s="121" t="s">
        <v>892</v>
      </c>
      <c r="Q3321" s="121" t="s">
        <v>1593</v>
      </c>
      <c r="R3321" s="121">
        <v>73092280</v>
      </c>
      <c r="S3321" s="121" t="s">
        <v>13329</v>
      </c>
      <c r="T3321" s="199">
        <v>43759</v>
      </c>
      <c r="U3321" s="199">
        <v>43763</v>
      </c>
      <c r="V3321" s="200" t="s">
        <v>4634</v>
      </c>
      <c r="W3321" s="200" t="s">
        <v>4635</v>
      </c>
      <c r="X3321" s="200" t="s">
        <v>4635</v>
      </c>
    </row>
    <row r="3322" spans="1:24" ht="33.75" x14ac:dyDescent="0.2">
      <c r="A3322" s="146">
        <v>0</v>
      </c>
      <c r="B3322" s="116">
        <f t="shared" si="112"/>
        <v>599.5</v>
      </c>
      <c r="C3322" s="190">
        <f t="shared" si="113"/>
        <v>0</v>
      </c>
      <c r="D3322" s="167"/>
      <c r="E3322" s="117" t="s">
        <v>11717</v>
      </c>
      <c r="F3322" s="118" t="s">
        <v>11718</v>
      </c>
      <c r="G3322" s="119" t="s">
        <v>12056</v>
      </c>
      <c r="H3322" s="117" t="s">
        <v>11748</v>
      </c>
      <c r="I3322" s="117">
        <v>1100</v>
      </c>
      <c r="J3322" s="117"/>
      <c r="K3322" s="120">
        <v>599.5</v>
      </c>
      <c r="L3322" s="121" t="s">
        <v>1136</v>
      </c>
      <c r="M3322" s="121" t="s">
        <v>891</v>
      </c>
      <c r="N3322" s="121">
        <v>2019</v>
      </c>
      <c r="O3322" s="121">
        <v>104</v>
      </c>
      <c r="P3322" s="121" t="s">
        <v>892</v>
      </c>
      <c r="Q3322" s="121" t="s">
        <v>893</v>
      </c>
      <c r="R3322" s="121">
        <v>73070973</v>
      </c>
      <c r="S3322" s="121" t="s">
        <v>12057</v>
      </c>
      <c r="T3322" s="199">
        <v>43721</v>
      </c>
      <c r="U3322" s="199">
        <v>43735</v>
      </c>
      <c r="V3322" s="200" t="s">
        <v>4634</v>
      </c>
      <c r="W3322" s="200" t="s">
        <v>4634</v>
      </c>
      <c r="X3322" s="200" t="s">
        <v>4635</v>
      </c>
    </row>
    <row r="3323" spans="1:24" ht="22.5" x14ac:dyDescent="0.2">
      <c r="A3323" s="146">
        <v>0</v>
      </c>
      <c r="B3323" s="116">
        <f t="shared" si="112"/>
        <v>950.4</v>
      </c>
      <c r="C3323" s="190">
        <f t="shared" si="113"/>
        <v>0</v>
      </c>
      <c r="D3323" s="167" t="s">
        <v>3860</v>
      </c>
      <c r="E3323" s="117" t="s">
        <v>14046</v>
      </c>
      <c r="F3323" s="118" t="s">
        <v>14047</v>
      </c>
      <c r="G3323" s="119" t="s">
        <v>3837</v>
      </c>
      <c r="H3323" s="117" t="s">
        <v>11748</v>
      </c>
      <c r="I3323" s="117">
        <v>1100</v>
      </c>
      <c r="J3323" s="117"/>
      <c r="K3323" s="120">
        <v>950.4</v>
      </c>
      <c r="L3323" s="121" t="s">
        <v>1136</v>
      </c>
      <c r="M3323" s="121" t="s">
        <v>891</v>
      </c>
      <c r="N3323" s="121">
        <v>2020</v>
      </c>
      <c r="O3323" s="121">
        <v>220</v>
      </c>
      <c r="P3323" s="121" t="s">
        <v>1592</v>
      </c>
      <c r="Q3323" s="121" t="s">
        <v>1593</v>
      </c>
      <c r="R3323" s="121">
        <v>73100092</v>
      </c>
      <c r="S3323" s="121"/>
      <c r="T3323" s="199">
        <v>43826</v>
      </c>
      <c r="U3323" s="199">
        <v>43826</v>
      </c>
      <c r="V3323" s="200" t="s">
        <v>4634</v>
      </c>
      <c r="W3323" s="200" t="s">
        <v>4635</v>
      </c>
      <c r="X3323" s="200" t="s">
        <v>4635</v>
      </c>
    </row>
    <row r="3324" spans="1:24" ht="22.5" x14ac:dyDescent="0.2">
      <c r="A3324" s="146">
        <v>0</v>
      </c>
      <c r="B3324" s="116">
        <f t="shared" si="112"/>
        <v>449.9</v>
      </c>
      <c r="C3324" s="190">
        <f t="shared" si="113"/>
        <v>0</v>
      </c>
      <c r="D3324" s="167" t="s">
        <v>13951</v>
      </c>
      <c r="E3324" s="117" t="s">
        <v>15520</v>
      </c>
      <c r="F3324" s="118" t="s">
        <v>15521</v>
      </c>
      <c r="G3324" s="119" t="s">
        <v>3837</v>
      </c>
      <c r="H3324" s="117" t="s">
        <v>11748</v>
      </c>
      <c r="I3324" s="117">
        <v>1100</v>
      </c>
      <c r="J3324" s="117"/>
      <c r="K3324" s="120">
        <v>449.9</v>
      </c>
      <c r="L3324" s="121" t="s">
        <v>1136</v>
      </c>
      <c r="M3324" s="121" t="s">
        <v>891</v>
      </c>
      <c r="N3324" s="121">
        <v>2020</v>
      </c>
      <c r="O3324" s="121">
        <v>104</v>
      </c>
      <c r="P3324" s="121" t="s">
        <v>892</v>
      </c>
      <c r="Q3324" s="121" t="s">
        <v>3754</v>
      </c>
      <c r="R3324" s="121">
        <v>73100504</v>
      </c>
      <c r="S3324" s="121"/>
      <c r="T3324" s="199"/>
      <c r="U3324" s="199">
        <v>43917</v>
      </c>
      <c r="V3324" s="200" t="s">
        <v>4634</v>
      </c>
      <c r="W3324" s="200" t="s">
        <v>4635</v>
      </c>
      <c r="X3324" s="200" t="s">
        <v>4635</v>
      </c>
    </row>
    <row r="3325" spans="1:24" ht="45" x14ac:dyDescent="0.2">
      <c r="A3325" s="146">
        <v>0</v>
      </c>
      <c r="B3325" s="116">
        <f t="shared" si="112"/>
        <v>1500.4</v>
      </c>
      <c r="C3325" s="190">
        <f t="shared" si="113"/>
        <v>0</v>
      </c>
      <c r="D3325" s="167"/>
      <c r="E3325" s="117" t="s">
        <v>11749</v>
      </c>
      <c r="F3325" s="118" t="s">
        <v>11750</v>
      </c>
      <c r="G3325" s="119" t="s">
        <v>12097</v>
      </c>
      <c r="H3325" s="117" t="s">
        <v>11748</v>
      </c>
      <c r="I3325" s="117">
        <v>1100</v>
      </c>
      <c r="J3325" s="117"/>
      <c r="K3325" s="120">
        <v>1500.4</v>
      </c>
      <c r="L3325" s="121" t="s">
        <v>1136</v>
      </c>
      <c r="M3325" s="121" t="s">
        <v>891</v>
      </c>
      <c r="N3325" s="121">
        <v>2019</v>
      </c>
      <c r="O3325" s="121">
        <v>548</v>
      </c>
      <c r="P3325" s="121" t="s">
        <v>1592</v>
      </c>
      <c r="Q3325" s="121" t="s">
        <v>1593</v>
      </c>
      <c r="R3325" s="121">
        <v>73070956</v>
      </c>
      <c r="S3325" s="121" t="s">
        <v>12098</v>
      </c>
      <c r="T3325" s="199">
        <v>43669</v>
      </c>
      <c r="U3325" s="199">
        <v>43672</v>
      </c>
      <c r="V3325" s="200" t="s">
        <v>4634</v>
      </c>
      <c r="W3325" s="200" t="s">
        <v>4635</v>
      </c>
      <c r="X3325" s="200" t="s">
        <v>4635</v>
      </c>
    </row>
    <row r="3326" spans="1:24" ht="22.5" x14ac:dyDescent="0.2">
      <c r="A3326" s="146">
        <v>0</v>
      </c>
      <c r="B3326" s="116">
        <f t="shared" ref="B3326:B3343" si="114">K3326-K3326*$C$14</f>
        <v>379.5</v>
      </c>
      <c r="C3326" s="190">
        <f t="shared" ref="C3326:C3343" si="115">A3326*B3326</f>
        <v>0</v>
      </c>
      <c r="D3326" s="167" t="s">
        <v>1106</v>
      </c>
      <c r="E3326" s="117" t="s">
        <v>12770</v>
      </c>
      <c r="F3326" s="118" t="s">
        <v>12771</v>
      </c>
      <c r="G3326" s="119" t="s">
        <v>13330</v>
      </c>
      <c r="H3326" s="117" t="s">
        <v>11748</v>
      </c>
      <c r="I3326" s="117">
        <v>1100</v>
      </c>
      <c r="J3326" s="117"/>
      <c r="K3326" s="120">
        <v>379.5</v>
      </c>
      <c r="L3326" s="121" t="s">
        <v>1136</v>
      </c>
      <c r="M3326" s="121" t="s">
        <v>891</v>
      </c>
      <c r="N3326" s="121">
        <v>2019</v>
      </c>
      <c r="O3326" s="121">
        <v>100</v>
      </c>
      <c r="P3326" s="121" t="s">
        <v>892</v>
      </c>
      <c r="Q3326" s="121" t="s">
        <v>1593</v>
      </c>
      <c r="R3326" s="121">
        <v>73092279</v>
      </c>
      <c r="S3326" s="121" t="s">
        <v>13331</v>
      </c>
      <c r="T3326" s="199">
        <v>43759</v>
      </c>
      <c r="U3326" s="199">
        <v>43763</v>
      </c>
      <c r="V3326" s="200" t="s">
        <v>4634</v>
      </c>
      <c r="W3326" s="200" t="s">
        <v>4635</v>
      </c>
      <c r="X3326" s="200" t="s">
        <v>4635</v>
      </c>
    </row>
    <row r="3327" spans="1:24" ht="22.5" x14ac:dyDescent="0.2">
      <c r="A3327" s="146">
        <v>0</v>
      </c>
      <c r="B3327" s="116">
        <f t="shared" si="114"/>
        <v>750.2</v>
      </c>
      <c r="C3327" s="190">
        <f t="shared" si="115"/>
        <v>0</v>
      </c>
      <c r="D3327" s="167" t="s">
        <v>1106</v>
      </c>
      <c r="E3327" s="117" t="s">
        <v>14048</v>
      </c>
      <c r="F3327" s="118" t="s">
        <v>14049</v>
      </c>
      <c r="G3327" s="119" t="s">
        <v>3837</v>
      </c>
      <c r="H3327" s="117" t="s">
        <v>11748</v>
      </c>
      <c r="I3327" s="117">
        <v>1100</v>
      </c>
      <c r="J3327" s="117"/>
      <c r="K3327" s="120">
        <v>750.2</v>
      </c>
      <c r="L3327" s="121" t="s">
        <v>1136</v>
      </c>
      <c r="M3327" s="121" t="s">
        <v>891</v>
      </c>
      <c r="N3327" s="121">
        <v>2020</v>
      </c>
      <c r="O3327" s="121">
        <v>144</v>
      </c>
      <c r="P3327" s="121" t="s">
        <v>1592</v>
      </c>
      <c r="Q3327" s="121" t="s">
        <v>1593</v>
      </c>
      <c r="R3327" s="121">
        <v>73100091</v>
      </c>
      <c r="S3327" s="121"/>
      <c r="T3327" s="199">
        <v>43817</v>
      </c>
      <c r="U3327" s="199">
        <v>43826</v>
      </c>
      <c r="V3327" s="200" t="s">
        <v>4634</v>
      </c>
      <c r="W3327" s="200" t="s">
        <v>4635</v>
      </c>
      <c r="X3327" s="200" t="s">
        <v>4635</v>
      </c>
    </row>
    <row r="3328" spans="1:24" ht="22.5" x14ac:dyDescent="0.2">
      <c r="A3328" s="146">
        <v>0</v>
      </c>
      <c r="B3328" s="116">
        <f t="shared" si="114"/>
        <v>1384.9</v>
      </c>
      <c r="C3328" s="190">
        <f t="shared" si="115"/>
        <v>0</v>
      </c>
      <c r="D3328" s="167"/>
      <c r="E3328" s="117" t="s">
        <v>11751</v>
      </c>
      <c r="F3328" s="118" t="s">
        <v>11752</v>
      </c>
      <c r="G3328" s="119" t="s">
        <v>12099</v>
      </c>
      <c r="H3328" s="117" t="s">
        <v>11748</v>
      </c>
      <c r="I3328" s="117">
        <v>1100</v>
      </c>
      <c r="J3328" s="117"/>
      <c r="K3328" s="120">
        <v>1384.9</v>
      </c>
      <c r="L3328" s="121" t="s">
        <v>1136</v>
      </c>
      <c r="M3328" s="121" t="s">
        <v>891</v>
      </c>
      <c r="N3328" s="121">
        <v>2019</v>
      </c>
      <c r="O3328" s="121">
        <v>352</v>
      </c>
      <c r="P3328" s="121" t="s">
        <v>1592</v>
      </c>
      <c r="Q3328" s="121" t="s">
        <v>1593</v>
      </c>
      <c r="R3328" s="121">
        <v>73070957</v>
      </c>
      <c r="S3328" s="121" t="s">
        <v>12100</v>
      </c>
      <c r="T3328" s="199">
        <v>43721</v>
      </c>
      <c r="U3328" s="199">
        <v>43735</v>
      </c>
      <c r="V3328" s="200" t="s">
        <v>4634</v>
      </c>
      <c r="W3328" s="200" t="s">
        <v>4635</v>
      </c>
      <c r="X3328" s="200" t="s">
        <v>4635</v>
      </c>
    </row>
    <row r="3329" spans="1:24" ht="22.5" x14ac:dyDescent="0.2">
      <c r="A3329" s="146">
        <v>0</v>
      </c>
      <c r="B3329" s="116">
        <f t="shared" si="114"/>
        <v>1500.4</v>
      </c>
      <c r="C3329" s="190">
        <f t="shared" si="115"/>
        <v>0</v>
      </c>
      <c r="D3329" s="167" t="s">
        <v>13956</v>
      </c>
      <c r="E3329" s="117" t="s">
        <v>11753</v>
      </c>
      <c r="F3329" s="118" t="s">
        <v>15522</v>
      </c>
      <c r="G3329" s="119" t="s">
        <v>12101</v>
      </c>
      <c r="H3329" s="117" t="s">
        <v>6832</v>
      </c>
      <c r="I3329" s="117">
        <v>1110</v>
      </c>
      <c r="J3329" s="117"/>
      <c r="K3329" s="120">
        <v>1500.4</v>
      </c>
      <c r="L3329" s="121" t="s">
        <v>1136</v>
      </c>
      <c r="M3329" s="121" t="s">
        <v>3228</v>
      </c>
      <c r="N3329" s="121">
        <v>2020</v>
      </c>
      <c r="O3329" s="121">
        <v>380</v>
      </c>
      <c r="P3329" s="121" t="s">
        <v>1592</v>
      </c>
      <c r="Q3329" s="121" t="s">
        <v>893</v>
      </c>
      <c r="R3329" s="121">
        <v>73105289</v>
      </c>
      <c r="S3329" s="121" t="s">
        <v>12102</v>
      </c>
      <c r="T3329" s="199">
        <v>43831</v>
      </c>
      <c r="U3329" s="199"/>
      <c r="V3329" s="200" t="s">
        <v>4634</v>
      </c>
      <c r="W3329" s="200" t="s">
        <v>4635</v>
      </c>
      <c r="X3329" s="200" t="s">
        <v>4635</v>
      </c>
    </row>
    <row r="3330" spans="1:24" x14ac:dyDescent="0.2">
      <c r="A3330" s="146">
        <v>0</v>
      </c>
      <c r="B3330" s="116">
        <f t="shared" si="114"/>
        <v>420.2</v>
      </c>
      <c r="C3330" s="190">
        <f t="shared" si="115"/>
        <v>0</v>
      </c>
      <c r="D3330" s="167"/>
      <c r="E3330" s="117" t="s">
        <v>8094</v>
      </c>
      <c r="F3330" s="118" t="s">
        <v>8201</v>
      </c>
      <c r="G3330" s="119" t="s">
        <v>8202</v>
      </c>
      <c r="H3330" s="117" t="s">
        <v>6832</v>
      </c>
      <c r="I3330" s="117">
        <v>1110</v>
      </c>
      <c r="J3330" s="117"/>
      <c r="K3330" s="120">
        <v>420.2</v>
      </c>
      <c r="L3330" s="121" t="s">
        <v>1136</v>
      </c>
      <c r="M3330" s="121" t="s">
        <v>3228</v>
      </c>
      <c r="N3330" s="121">
        <v>2018</v>
      </c>
      <c r="O3330" s="121">
        <v>116</v>
      </c>
      <c r="P3330" s="121" t="s">
        <v>892</v>
      </c>
      <c r="Q3330" s="121" t="s">
        <v>895</v>
      </c>
      <c r="R3330" s="121">
        <v>73000684</v>
      </c>
      <c r="S3330" s="121" t="s">
        <v>8203</v>
      </c>
      <c r="T3330" s="199">
        <v>43327</v>
      </c>
      <c r="U3330" s="199">
        <v>43346</v>
      </c>
      <c r="V3330" s="200" t="s">
        <v>4634</v>
      </c>
      <c r="W3330" s="200" t="s">
        <v>4635</v>
      </c>
      <c r="X3330" s="200" t="s">
        <v>4635</v>
      </c>
    </row>
    <row r="3331" spans="1:24" ht="22.5" x14ac:dyDescent="0.2">
      <c r="A3331" s="146">
        <v>0</v>
      </c>
      <c r="B3331" s="116">
        <f t="shared" si="114"/>
        <v>779.9</v>
      </c>
      <c r="C3331" s="190">
        <f t="shared" si="115"/>
        <v>0</v>
      </c>
      <c r="D3331" s="167"/>
      <c r="E3331" s="117" t="s">
        <v>6830</v>
      </c>
      <c r="F3331" s="118" t="s">
        <v>6831</v>
      </c>
      <c r="G3331" s="119" t="s">
        <v>6937</v>
      </c>
      <c r="H3331" s="117" t="s">
        <v>6832</v>
      </c>
      <c r="I3331" s="117">
        <v>1110</v>
      </c>
      <c r="J3331" s="117"/>
      <c r="K3331" s="120">
        <v>779.9</v>
      </c>
      <c r="L3331" s="121" t="s">
        <v>1136</v>
      </c>
      <c r="M3331" s="121" t="s">
        <v>891</v>
      </c>
      <c r="N3331" s="121">
        <v>2018</v>
      </c>
      <c r="O3331" s="121">
        <v>156</v>
      </c>
      <c r="P3331" s="121" t="s">
        <v>1592</v>
      </c>
      <c r="Q3331" s="121" t="s">
        <v>1593</v>
      </c>
      <c r="R3331" s="121">
        <v>72963448</v>
      </c>
      <c r="S3331" s="121" t="s">
        <v>6938</v>
      </c>
      <c r="T3331" s="199">
        <v>43199</v>
      </c>
      <c r="U3331" s="199">
        <v>43210</v>
      </c>
      <c r="V3331" s="200" t="s">
        <v>4634</v>
      </c>
      <c r="W3331" s="200" t="s">
        <v>4635</v>
      </c>
      <c r="X3331" s="200" t="s">
        <v>4635</v>
      </c>
    </row>
    <row r="3332" spans="1:24" x14ac:dyDescent="0.2">
      <c r="A3332" s="146">
        <v>0</v>
      </c>
      <c r="B3332" s="116">
        <f t="shared" si="114"/>
        <v>679.8</v>
      </c>
      <c r="C3332" s="190">
        <f t="shared" si="115"/>
        <v>0</v>
      </c>
      <c r="D3332" s="167"/>
      <c r="E3332" s="117" t="s">
        <v>4788</v>
      </c>
      <c r="F3332" s="118" t="s">
        <v>4914</v>
      </c>
      <c r="G3332" s="119" t="s">
        <v>4789</v>
      </c>
      <c r="H3332" s="117" t="s">
        <v>6832</v>
      </c>
      <c r="I3332" s="117">
        <v>1110</v>
      </c>
      <c r="J3332" s="117"/>
      <c r="K3332" s="120">
        <v>679.8</v>
      </c>
      <c r="L3332" s="121" t="s">
        <v>1136</v>
      </c>
      <c r="M3332" s="121" t="s">
        <v>891</v>
      </c>
      <c r="N3332" s="121">
        <v>2017</v>
      </c>
      <c r="O3332" s="121">
        <v>264</v>
      </c>
      <c r="P3332" s="121" t="s">
        <v>1592</v>
      </c>
      <c r="Q3332" s="121" t="s">
        <v>895</v>
      </c>
      <c r="R3332" s="121">
        <v>72893594</v>
      </c>
      <c r="S3332" s="121" t="s">
        <v>12404</v>
      </c>
      <c r="T3332" s="199">
        <v>42759</v>
      </c>
      <c r="U3332" s="199">
        <v>42758</v>
      </c>
      <c r="V3332" s="200" t="s">
        <v>4635</v>
      </c>
      <c r="W3332" s="200" t="s">
        <v>4634</v>
      </c>
      <c r="X3332" s="200" t="s">
        <v>4635</v>
      </c>
    </row>
    <row r="3333" spans="1:24" ht="22.5" x14ac:dyDescent="0.2">
      <c r="A3333" s="146">
        <v>0</v>
      </c>
      <c r="B3333" s="116">
        <f t="shared" si="114"/>
        <v>528</v>
      </c>
      <c r="C3333" s="190">
        <f t="shared" si="115"/>
        <v>0</v>
      </c>
      <c r="D3333" s="167" t="s">
        <v>894</v>
      </c>
      <c r="E3333" s="117" t="s">
        <v>2104</v>
      </c>
      <c r="F3333" s="118" t="s">
        <v>12932</v>
      </c>
      <c r="G3333" s="119" t="s">
        <v>4949</v>
      </c>
      <c r="H3333" s="117" t="s">
        <v>1353</v>
      </c>
      <c r="I3333" s="117">
        <v>1117</v>
      </c>
      <c r="J3333" s="117"/>
      <c r="K3333" s="120">
        <v>528</v>
      </c>
      <c r="L3333" s="121" t="s">
        <v>1136</v>
      </c>
      <c r="M3333" s="121" t="s">
        <v>891</v>
      </c>
      <c r="N3333" s="121">
        <v>2017</v>
      </c>
      <c r="O3333" s="121">
        <v>120</v>
      </c>
      <c r="P3333" s="121" t="s">
        <v>6265</v>
      </c>
      <c r="Q3333" s="121" t="s">
        <v>895</v>
      </c>
      <c r="R3333" s="121">
        <v>72902238</v>
      </c>
      <c r="S3333" s="121" t="s">
        <v>4950</v>
      </c>
      <c r="T3333" s="199">
        <v>42697</v>
      </c>
      <c r="U3333" s="199">
        <v>42968</v>
      </c>
      <c r="V3333" s="200" t="s">
        <v>4634</v>
      </c>
      <c r="W3333" s="200" t="s">
        <v>4634</v>
      </c>
      <c r="X3333" s="200" t="s">
        <v>4635</v>
      </c>
    </row>
    <row r="3334" spans="1:24" ht="22.5" x14ac:dyDescent="0.2">
      <c r="A3334" s="146">
        <v>0</v>
      </c>
      <c r="B3334" s="116">
        <f t="shared" si="114"/>
        <v>605</v>
      </c>
      <c r="C3334" s="190">
        <f t="shared" si="115"/>
        <v>0</v>
      </c>
      <c r="D3334" s="167" t="s">
        <v>894</v>
      </c>
      <c r="E3334" s="117" t="s">
        <v>2104</v>
      </c>
      <c r="F3334" s="118" t="s">
        <v>8882</v>
      </c>
      <c r="G3334" s="119" t="s">
        <v>4949</v>
      </c>
      <c r="H3334" s="117" t="s">
        <v>1353</v>
      </c>
      <c r="I3334" s="117">
        <v>1117</v>
      </c>
      <c r="J3334" s="117"/>
      <c r="K3334" s="120">
        <v>605</v>
      </c>
      <c r="L3334" s="121" t="s">
        <v>1136</v>
      </c>
      <c r="M3334" s="121" t="s">
        <v>891</v>
      </c>
      <c r="N3334" s="121">
        <v>2019</v>
      </c>
      <c r="O3334" s="121">
        <v>120</v>
      </c>
      <c r="P3334" s="121" t="s">
        <v>892</v>
      </c>
      <c r="Q3334" s="121" t="s">
        <v>895</v>
      </c>
      <c r="R3334" s="121">
        <v>73036241</v>
      </c>
      <c r="S3334" s="121" t="s">
        <v>4950</v>
      </c>
      <c r="T3334" s="199">
        <v>43413</v>
      </c>
      <c r="U3334" s="199">
        <v>43598</v>
      </c>
      <c r="V3334" s="200" t="s">
        <v>4634</v>
      </c>
      <c r="W3334" s="200" t="s">
        <v>4634</v>
      </c>
      <c r="X3334" s="200" t="s">
        <v>4635</v>
      </c>
    </row>
    <row r="3335" spans="1:24" ht="22.5" x14ac:dyDescent="0.2">
      <c r="A3335" s="146">
        <v>0</v>
      </c>
      <c r="B3335" s="116">
        <f t="shared" si="114"/>
        <v>605</v>
      </c>
      <c r="C3335" s="190">
        <f t="shared" si="115"/>
        <v>0</v>
      </c>
      <c r="D3335" s="167" t="s">
        <v>3860</v>
      </c>
      <c r="E3335" s="117" t="s">
        <v>2104</v>
      </c>
      <c r="F3335" s="118" t="s">
        <v>12933</v>
      </c>
      <c r="G3335" s="119" t="s">
        <v>12934</v>
      </c>
      <c r="H3335" s="117" t="s">
        <v>1353</v>
      </c>
      <c r="I3335" s="117">
        <v>1117</v>
      </c>
      <c r="J3335" s="117"/>
      <c r="K3335" s="120">
        <v>605</v>
      </c>
      <c r="L3335" s="121" t="s">
        <v>1136</v>
      </c>
      <c r="M3335" s="121" t="s">
        <v>891</v>
      </c>
      <c r="N3335" s="121">
        <v>2020</v>
      </c>
      <c r="O3335" s="121">
        <v>120</v>
      </c>
      <c r="P3335" s="121" t="s">
        <v>892</v>
      </c>
      <c r="Q3335" s="121" t="s">
        <v>895</v>
      </c>
      <c r="R3335" s="121">
        <v>73095935</v>
      </c>
      <c r="S3335" s="121" t="s">
        <v>4950</v>
      </c>
      <c r="T3335" s="199">
        <v>43783</v>
      </c>
      <c r="U3335" s="199">
        <v>43791</v>
      </c>
      <c r="V3335" s="200" t="s">
        <v>4634</v>
      </c>
      <c r="W3335" s="200" t="s">
        <v>4634</v>
      </c>
      <c r="X3335" s="200" t="s">
        <v>4635</v>
      </c>
    </row>
    <row r="3336" spans="1:24" ht="22.5" x14ac:dyDescent="0.2">
      <c r="A3336" s="146">
        <v>0</v>
      </c>
      <c r="B3336" s="116">
        <f t="shared" si="114"/>
        <v>979</v>
      </c>
      <c r="C3336" s="190">
        <f t="shared" si="115"/>
        <v>0</v>
      </c>
      <c r="D3336" s="167" t="s">
        <v>13950</v>
      </c>
      <c r="E3336" s="117" t="s">
        <v>1343</v>
      </c>
      <c r="F3336" s="118" t="s">
        <v>15523</v>
      </c>
      <c r="G3336" s="119" t="s">
        <v>1344</v>
      </c>
      <c r="H3336" s="117" t="s">
        <v>1353</v>
      </c>
      <c r="I3336" s="117">
        <v>1117</v>
      </c>
      <c r="J3336" s="117"/>
      <c r="K3336" s="120">
        <v>979</v>
      </c>
      <c r="L3336" s="121" t="s">
        <v>1136</v>
      </c>
      <c r="M3336" s="121" t="s">
        <v>3228</v>
      </c>
      <c r="N3336" s="121">
        <v>2020</v>
      </c>
      <c r="O3336" s="121">
        <v>240</v>
      </c>
      <c r="P3336" s="121" t="s">
        <v>1592</v>
      </c>
      <c r="Q3336" s="121" t="s">
        <v>895</v>
      </c>
      <c r="R3336" s="121">
        <v>73105101</v>
      </c>
      <c r="S3336" s="121" t="s">
        <v>1219</v>
      </c>
      <c r="T3336" s="199">
        <v>43831</v>
      </c>
      <c r="U3336" s="199"/>
      <c r="V3336" s="200" t="s">
        <v>4634</v>
      </c>
      <c r="W3336" s="200" t="s">
        <v>4635</v>
      </c>
      <c r="X3336" s="200" t="s">
        <v>4635</v>
      </c>
    </row>
    <row r="3337" spans="1:24" ht="33.75" x14ac:dyDescent="0.2">
      <c r="A3337" s="146">
        <v>0</v>
      </c>
      <c r="B3337" s="116">
        <f t="shared" si="114"/>
        <v>919.6</v>
      </c>
      <c r="C3337" s="190">
        <f t="shared" si="115"/>
        <v>0</v>
      </c>
      <c r="D3337" s="167"/>
      <c r="E3337" s="117" t="s">
        <v>6604</v>
      </c>
      <c r="F3337" s="118" t="s">
        <v>6607</v>
      </c>
      <c r="G3337" s="119" t="s">
        <v>6605</v>
      </c>
      <c r="H3337" s="117" t="s">
        <v>1353</v>
      </c>
      <c r="I3337" s="117">
        <v>1117</v>
      </c>
      <c r="J3337" s="117"/>
      <c r="K3337" s="120">
        <v>919.6</v>
      </c>
      <c r="L3337" s="121" t="s">
        <v>1136</v>
      </c>
      <c r="M3337" s="121" t="s">
        <v>891</v>
      </c>
      <c r="N3337" s="121">
        <v>2018</v>
      </c>
      <c r="O3337" s="121">
        <v>348</v>
      </c>
      <c r="P3337" s="121" t="s">
        <v>1592</v>
      </c>
      <c r="Q3337" s="121" t="s">
        <v>895</v>
      </c>
      <c r="R3337" s="121">
        <v>72961003</v>
      </c>
      <c r="S3337" s="121" t="s">
        <v>6606</v>
      </c>
      <c r="T3337" s="199">
        <v>43054</v>
      </c>
      <c r="U3337" s="199">
        <v>43070</v>
      </c>
      <c r="V3337" s="200" t="s">
        <v>4634</v>
      </c>
      <c r="W3337" s="200" t="s">
        <v>4634</v>
      </c>
      <c r="X3337" s="200" t="s">
        <v>4635</v>
      </c>
    </row>
    <row r="3338" spans="1:24" ht="33.75" x14ac:dyDescent="0.2">
      <c r="A3338" s="146">
        <v>0</v>
      </c>
      <c r="B3338" s="116">
        <f t="shared" si="114"/>
        <v>1010.9</v>
      </c>
      <c r="C3338" s="190">
        <f t="shared" si="115"/>
        <v>0</v>
      </c>
      <c r="D3338" s="167"/>
      <c r="E3338" s="117" t="s">
        <v>6604</v>
      </c>
      <c r="F3338" s="118" t="s">
        <v>9024</v>
      </c>
      <c r="G3338" s="119" t="s">
        <v>6605</v>
      </c>
      <c r="H3338" s="117" t="s">
        <v>1353</v>
      </c>
      <c r="I3338" s="117">
        <v>1117</v>
      </c>
      <c r="J3338" s="117"/>
      <c r="K3338" s="120">
        <v>1010.9</v>
      </c>
      <c r="L3338" s="121" t="s">
        <v>1136</v>
      </c>
      <c r="M3338" s="121" t="s">
        <v>891</v>
      </c>
      <c r="N3338" s="121">
        <v>2019</v>
      </c>
      <c r="O3338" s="121">
        <v>348</v>
      </c>
      <c r="P3338" s="121" t="s">
        <v>1592</v>
      </c>
      <c r="Q3338" s="121" t="s">
        <v>895</v>
      </c>
      <c r="R3338" s="121">
        <v>73036629</v>
      </c>
      <c r="S3338" s="121" t="s">
        <v>6606</v>
      </c>
      <c r="T3338" s="199">
        <v>43431</v>
      </c>
      <c r="U3338" s="199">
        <v>43441</v>
      </c>
      <c r="V3338" s="200" t="s">
        <v>4634</v>
      </c>
      <c r="W3338" s="200" t="s">
        <v>4634</v>
      </c>
      <c r="X3338" s="200" t="s">
        <v>4635</v>
      </c>
    </row>
    <row r="3339" spans="1:24" ht="33.75" x14ac:dyDescent="0.2">
      <c r="A3339" s="146">
        <v>0</v>
      </c>
      <c r="B3339" s="116">
        <f t="shared" si="114"/>
        <v>925.1</v>
      </c>
      <c r="C3339" s="190">
        <f t="shared" si="115"/>
        <v>0</v>
      </c>
      <c r="D3339" s="167"/>
      <c r="E3339" s="117" t="s">
        <v>8702</v>
      </c>
      <c r="F3339" s="118" t="s">
        <v>9025</v>
      </c>
      <c r="G3339" s="119" t="s">
        <v>8883</v>
      </c>
      <c r="H3339" s="117" t="s">
        <v>1353</v>
      </c>
      <c r="I3339" s="117">
        <v>1117</v>
      </c>
      <c r="J3339" s="117"/>
      <c r="K3339" s="120">
        <v>925.1</v>
      </c>
      <c r="L3339" s="121" t="s">
        <v>1136</v>
      </c>
      <c r="M3339" s="121" t="s">
        <v>891</v>
      </c>
      <c r="N3339" s="121">
        <v>2018</v>
      </c>
      <c r="O3339" s="121">
        <v>212</v>
      </c>
      <c r="P3339" s="121" t="s">
        <v>1592</v>
      </c>
      <c r="Q3339" s="121" t="s">
        <v>895</v>
      </c>
      <c r="R3339" s="121">
        <v>73026195</v>
      </c>
      <c r="S3339" s="121" t="s">
        <v>12405</v>
      </c>
      <c r="T3339" s="199">
        <v>43391</v>
      </c>
      <c r="U3339" s="199">
        <v>43399</v>
      </c>
      <c r="V3339" s="200" t="s">
        <v>4634</v>
      </c>
      <c r="W3339" s="200" t="s">
        <v>4635</v>
      </c>
      <c r="X3339" s="200" t="s">
        <v>4635</v>
      </c>
    </row>
    <row r="3340" spans="1:24" ht="33.75" x14ac:dyDescent="0.2">
      <c r="A3340" s="146">
        <v>0</v>
      </c>
      <c r="B3340" s="116">
        <f t="shared" si="114"/>
        <v>820.6</v>
      </c>
      <c r="C3340" s="190">
        <f t="shared" si="115"/>
        <v>0</v>
      </c>
      <c r="D3340" s="167"/>
      <c r="E3340" s="117" t="s">
        <v>5741</v>
      </c>
      <c r="F3340" s="118" t="s">
        <v>8514</v>
      </c>
      <c r="G3340" s="119" t="s">
        <v>5742</v>
      </c>
      <c r="H3340" s="117" t="s">
        <v>1353</v>
      </c>
      <c r="I3340" s="117">
        <v>1117</v>
      </c>
      <c r="J3340" s="117"/>
      <c r="K3340" s="120">
        <v>820.6</v>
      </c>
      <c r="L3340" s="121" t="s">
        <v>1136</v>
      </c>
      <c r="M3340" s="121" t="s">
        <v>891</v>
      </c>
      <c r="N3340" s="121">
        <v>2017</v>
      </c>
      <c r="O3340" s="121">
        <v>216</v>
      </c>
      <c r="P3340" s="121" t="s">
        <v>1592</v>
      </c>
      <c r="Q3340" s="121" t="s">
        <v>895</v>
      </c>
      <c r="R3340" s="121">
        <v>72937526</v>
      </c>
      <c r="S3340" s="121" t="s">
        <v>6061</v>
      </c>
      <c r="T3340" s="199">
        <v>42963</v>
      </c>
      <c r="U3340" s="199">
        <v>42968</v>
      </c>
      <c r="V3340" s="200" t="s">
        <v>4634</v>
      </c>
      <c r="W3340" s="200" t="s">
        <v>4634</v>
      </c>
      <c r="X3340" s="200" t="s">
        <v>4635</v>
      </c>
    </row>
    <row r="3341" spans="1:24" ht="33.75" x14ac:dyDescent="0.2">
      <c r="A3341" s="146">
        <v>0</v>
      </c>
      <c r="B3341" s="116">
        <f t="shared" si="114"/>
        <v>942.7</v>
      </c>
      <c r="C3341" s="190">
        <f t="shared" si="115"/>
        <v>0</v>
      </c>
      <c r="D3341" s="167" t="s">
        <v>13957</v>
      </c>
      <c r="E3341" s="117" t="s">
        <v>5741</v>
      </c>
      <c r="F3341" s="118" t="s">
        <v>15524</v>
      </c>
      <c r="G3341" s="119" t="s">
        <v>15525</v>
      </c>
      <c r="H3341" s="117" t="s">
        <v>1353</v>
      </c>
      <c r="I3341" s="117">
        <v>1117</v>
      </c>
      <c r="J3341" s="117"/>
      <c r="K3341" s="120">
        <v>942.7</v>
      </c>
      <c r="L3341" s="121" t="s">
        <v>1136</v>
      </c>
      <c r="M3341" s="121" t="s">
        <v>891</v>
      </c>
      <c r="N3341" s="121">
        <v>2020</v>
      </c>
      <c r="O3341" s="121">
        <v>216</v>
      </c>
      <c r="P3341" s="121" t="s">
        <v>1592</v>
      </c>
      <c r="Q3341" s="121" t="s">
        <v>895</v>
      </c>
      <c r="R3341" s="121">
        <v>73100259</v>
      </c>
      <c r="S3341" s="121" t="s">
        <v>6061</v>
      </c>
      <c r="T3341" s="199"/>
      <c r="U3341" s="199">
        <v>43868</v>
      </c>
      <c r="V3341" s="200" t="s">
        <v>4634</v>
      </c>
      <c r="W3341" s="200" t="s">
        <v>4634</v>
      </c>
      <c r="X3341" s="200" t="s">
        <v>4635</v>
      </c>
    </row>
    <row r="3342" spans="1:24" ht="22.5" x14ac:dyDescent="0.2">
      <c r="A3342" s="146">
        <v>0</v>
      </c>
      <c r="B3342" s="116">
        <f t="shared" si="114"/>
        <v>880</v>
      </c>
      <c r="C3342" s="190">
        <f t="shared" si="115"/>
        <v>0</v>
      </c>
      <c r="D3342" s="167" t="s">
        <v>13950</v>
      </c>
      <c r="E3342" s="117" t="s">
        <v>2447</v>
      </c>
      <c r="F3342" s="118" t="s">
        <v>15526</v>
      </c>
      <c r="G3342" s="119" t="s">
        <v>2448</v>
      </c>
      <c r="H3342" s="117" t="s">
        <v>1353</v>
      </c>
      <c r="I3342" s="117">
        <v>1117</v>
      </c>
      <c r="J3342" s="117"/>
      <c r="K3342" s="120">
        <v>880</v>
      </c>
      <c r="L3342" s="121" t="s">
        <v>1136</v>
      </c>
      <c r="M3342" s="121" t="s">
        <v>3227</v>
      </c>
      <c r="N3342" s="121">
        <v>2020</v>
      </c>
      <c r="O3342" s="121">
        <v>192</v>
      </c>
      <c r="P3342" s="121" t="s">
        <v>1592</v>
      </c>
      <c r="Q3342" s="121" t="s">
        <v>527</v>
      </c>
      <c r="R3342" s="121">
        <v>73105080</v>
      </c>
      <c r="S3342" s="121" t="s">
        <v>2450</v>
      </c>
      <c r="T3342" s="199">
        <v>43831</v>
      </c>
      <c r="U3342" s="199"/>
      <c r="V3342" s="200" t="s">
        <v>4634</v>
      </c>
      <c r="W3342" s="200" t="s">
        <v>4635</v>
      </c>
      <c r="X3342" s="200" t="s">
        <v>4635</v>
      </c>
    </row>
    <row r="3343" spans="1:24" ht="22.5" x14ac:dyDescent="0.2">
      <c r="A3343" s="146">
        <v>0</v>
      </c>
      <c r="B3343" s="116">
        <f t="shared" si="114"/>
        <v>133</v>
      </c>
      <c r="C3343" s="190">
        <f t="shared" si="115"/>
        <v>0</v>
      </c>
      <c r="D3343" s="167"/>
      <c r="E3343" s="117" t="s">
        <v>896</v>
      </c>
      <c r="F3343" s="118" t="s">
        <v>897</v>
      </c>
      <c r="G3343" s="119" t="s">
        <v>4144</v>
      </c>
      <c r="H3343" s="117" t="s">
        <v>1353</v>
      </c>
      <c r="I3343" s="117">
        <v>1117</v>
      </c>
      <c r="J3343" s="117">
        <v>30</v>
      </c>
      <c r="K3343" s="120">
        <v>133</v>
      </c>
      <c r="L3343" s="121" t="s">
        <v>1136</v>
      </c>
      <c r="M3343" s="121" t="s">
        <v>2007</v>
      </c>
      <c r="N3343" s="121">
        <v>2005</v>
      </c>
      <c r="O3343" s="121">
        <v>192</v>
      </c>
      <c r="P3343" s="121" t="s">
        <v>892</v>
      </c>
      <c r="Q3343" s="121" t="s">
        <v>895</v>
      </c>
      <c r="R3343" s="121">
        <v>8384006</v>
      </c>
      <c r="S3343" s="121" t="s">
        <v>4145</v>
      </c>
      <c r="T3343" s="199">
        <v>38684</v>
      </c>
      <c r="U3343" s="199"/>
      <c r="V3343" s="200" t="s">
        <v>4634</v>
      </c>
      <c r="W3343" s="200" t="s">
        <v>4635</v>
      </c>
      <c r="X3343" s="200" t="s">
        <v>4635</v>
      </c>
    </row>
    <row r="3344" spans="1:24" x14ac:dyDescent="0.2">
      <c r="A3344" s="146">
        <v>0</v>
      </c>
      <c r="B3344" s="116">
        <f t="shared" ref="B3344:B3378" si="116">K3344-K3344*$C$14</f>
        <v>699.6</v>
      </c>
      <c r="C3344" s="190">
        <f t="shared" ref="C3344:C3378" si="117">A3344*B3344</f>
        <v>0</v>
      </c>
      <c r="D3344" s="167"/>
      <c r="E3344" s="117" t="s">
        <v>11088</v>
      </c>
      <c r="F3344" s="118" t="s">
        <v>11089</v>
      </c>
      <c r="G3344" s="119" t="s">
        <v>11090</v>
      </c>
      <c r="H3344" s="117" t="s">
        <v>1353</v>
      </c>
      <c r="I3344" s="117">
        <v>1117</v>
      </c>
      <c r="J3344" s="117"/>
      <c r="K3344" s="120">
        <v>699.6</v>
      </c>
      <c r="L3344" s="121" t="s">
        <v>1136</v>
      </c>
      <c r="M3344" s="121" t="s">
        <v>891</v>
      </c>
      <c r="N3344" s="121">
        <v>2019</v>
      </c>
      <c r="O3344" s="121">
        <v>136</v>
      </c>
      <c r="P3344" s="121" t="s">
        <v>892</v>
      </c>
      <c r="Q3344" s="121" t="s">
        <v>777</v>
      </c>
      <c r="R3344" s="121">
        <v>73053184</v>
      </c>
      <c r="S3344" s="121" t="s">
        <v>12251</v>
      </c>
      <c r="T3344" s="199">
        <v>43570</v>
      </c>
      <c r="U3344" s="199">
        <v>43581</v>
      </c>
      <c r="V3344" s="200" t="s">
        <v>4635</v>
      </c>
      <c r="W3344" s="200" t="s">
        <v>4634</v>
      </c>
      <c r="X3344" s="200" t="s">
        <v>4635</v>
      </c>
    </row>
    <row r="3345" spans="1:24" ht="22.5" x14ac:dyDescent="0.2">
      <c r="A3345" s="146">
        <v>0</v>
      </c>
      <c r="B3345" s="116">
        <f t="shared" si="116"/>
        <v>951.5</v>
      </c>
      <c r="C3345" s="190">
        <f t="shared" si="117"/>
        <v>0</v>
      </c>
      <c r="D3345" s="167" t="s">
        <v>3860</v>
      </c>
      <c r="E3345" s="117" t="s">
        <v>7573</v>
      </c>
      <c r="F3345" s="118" t="s">
        <v>12682</v>
      </c>
      <c r="G3345" s="119" t="s">
        <v>12683</v>
      </c>
      <c r="H3345" s="117" t="s">
        <v>1353</v>
      </c>
      <c r="I3345" s="117">
        <v>1117</v>
      </c>
      <c r="J3345" s="117">
        <v>14</v>
      </c>
      <c r="K3345" s="120">
        <v>951.5</v>
      </c>
      <c r="L3345" s="121" t="s">
        <v>1136</v>
      </c>
      <c r="M3345" s="121" t="s">
        <v>891</v>
      </c>
      <c r="N3345" s="121">
        <v>2020</v>
      </c>
      <c r="O3345" s="121">
        <v>352</v>
      </c>
      <c r="P3345" s="121" t="s">
        <v>1592</v>
      </c>
      <c r="Q3345" s="121" t="s">
        <v>895</v>
      </c>
      <c r="R3345" s="121">
        <v>73092317</v>
      </c>
      <c r="S3345" s="121" t="s">
        <v>7575</v>
      </c>
      <c r="T3345" s="199">
        <v>43759</v>
      </c>
      <c r="U3345" s="199">
        <v>43770</v>
      </c>
      <c r="V3345" s="200" t="s">
        <v>4634</v>
      </c>
      <c r="W3345" s="200" t="s">
        <v>4635</v>
      </c>
      <c r="X3345" s="200" t="s">
        <v>4635</v>
      </c>
    </row>
    <row r="3346" spans="1:24" ht="22.5" x14ac:dyDescent="0.2">
      <c r="A3346" s="146">
        <v>0</v>
      </c>
      <c r="B3346" s="116">
        <f t="shared" si="116"/>
        <v>550</v>
      </c>
      <c r="C3346" s="190">
        <f t="shared" si="117"/>
        <v>0</v>
      </c>
      <c r="D3346" s="167" t="s">
        <v>13957</v>
      </c>
      <c r="E3346" s="117" t="s">
        <v>2104</v>
      </c>
      <c r="F3346" s="118" t="s">
        <v>15527</v>
      </c>
      <c r="G3346" s="119" t="s">
        <v>15528</v>
      </c>
      <c r="H3346" s="117" t="s">
        <v>1353</v>
      </c>
      <c r="I3346" s="117">
        <v>1117</v>
      </c>
      <c r="J3346" s="117"/>
      <c r="K3346" s="120">
        <v>550</v>
      </c>
      <c r="L3346" s="121" t="s">
        <v>1136</v>
      </c>
      <c r="M3346" s="121" t="s">
        <v>891</v>
      </c>
      <c r="N3346" s="121">
        <v>2020</v>
      </c>
      <c r="O3346" s="121">
        <v>156</v>
      </c>
      <c r="P3346" s="121" t="s">
        <v>1592</v>
      </c>
      <c r="Q3346" s="121" t="s">
        <v>527</v>
      </c>
      <c r="R3346" s="121">
        <v>73100457</v>
      </c>
      <c r="S3346" s="121" t="s">
        <v>15529</v>
      </c>
      <c r="T3346" s="199"/>
      <c r="U3346" s="199">
        <v>43889</v>
      </c>
      <c r="V3346" s="200" t="s">
        <v>4635</v>
      </c>
      <c r="W3346" s="200" t="s">
        <v>4634</v>
      </c>
      <c r="X3346" s="200" t="s">
        <v>4635</v>
      </c>
    </row>
    <row r="3347" spans="1:24" ht="22.5" x14ac:dyDescent="0.2">
      <c r="A3347" s="146">
        <v>0</v>
      </c>
      <c r="B3347" s="116">
        <f t="shared" si="116"/>
        <v>410.3</v>
      </c>
      <c r="C3347" s="190">
        <f t="shared" si="117"/>
        <v>0</v>
      </c>
      <c r="D3347" s="167"/>
      <c r="E3347" s="117" t="s">
        <v>7391</v>
      </c>
      <c r="F3347" s="118" t="s">
        <v>7392</v>
      </c>
      <c r="G3347" s="119" t="s">
        <v>7576</v>
      </c>
      <c r="H3347" s="117" t="s">
        <v>1353</v>
      </c>
      <c r="I3347" s="117">
        <v>1117</v>
      </c>
      <c r="J3347" s="117"/>
      <c r="K3347" s="120">
        <v>410.3</v>
      </c>
      <c r="L3347" s="121" t="s">
        <v>1136</v>
      </c>
      <c r="M3347" s="121" t="s">
        <v>891</v>
      </c>
      <c r="N3347" s="121">
        <v>2018</v>
      </c>
      <c r="O3347" s="121">
        <v>100</v>
      </c>
      <c r="P3347" s="121" t="s">
        <v>892</v>
      </c>
      <c r="Q3347" s="121" t="s">
        <v>895</v>
      </c>
      <c r="R3347" s="121">
        <v>72984759</v>
      </c>
      <c r="S3347" s="121" t="s">
        <v>7577</v>
      </c>
      <c r="T3347" s="199">
        <v>43242</v>
      </c>
      <c r="U3347" s="199">
        <v>43259</v>
      </c>
      <c r="V3347" s="200" t="s">
        <v>4634</v>
      </c>
      <c r="W3347" s="200" t="s">
        <v>4635</v>
      </c>
      <c r="X3347" s="200" t="s">
        <v>4635</v>
      </c>
    </row>
    <row r="3348" spans="1:24" ht="22.5" x14ac:dyDescent="0.2">
      <c r="A3348" s="146">
        <v>0</v>
      </c>
      <c r="B3348" s="116">
        <f t="shared" si="116"/>
        <v>970.2</v>
      </c>
      <c r="C3348" s="190">
        <f t="shared" si="117"/>
        <v>0</v>
      </c>
      <c r="D3348" s="167" t="s">
        <v>13956</v>
      </c>
      <c r="E3348" s="117" t="s">
        <v>11754</v>
      </c>
      <c r="F3348" s="118" t="s">
        <v>15530</v>
      </c>
      <c r="G3348" s="119" t="s">
        <v>12103</v>
      </c>
      <c r="H3348" s="117" t="s">
        <v>1353</v>
      </c>
      <c r="I3348" s="117">
        <v>1117</v>
      </c>
      <c r="J3348" s="117"/>
      <c r="K3348" s="120">
        <v>970.2</v>
      </c>
      <c r="L3348" s="121" t="s">
        <v>1136</v>
      </c>
      <c r="M3348" s="121" t="s">
        <v>3228</v>
      </c>
      <c r="N3348" s="121">
        <v>2020</v>
      </c>
      <c r="O3348" s="121">
        <v>208</v>
      </c>
      <c r="P3348" s="121" t="s">
        <v>1592</v>
      </c>
      <c r="Q3348" s="121" t="s">
        <v>1593</v>
      </c>
      <c r="R3348" s="121">
        <v>73105279</v>
      </c>
      <c r="S3348" s="121" t="s">
        <v>12104</v>
      </c>
      <c r="T3348" s="199">
        <v>43831</v>
      </c>
      <c r="U3348" s="199"/>
      <c r="V3348" s="200" t="s">
        <v>4634</v>
      </c>
      <c r="W3348" s="200" t="s">
        <v>4635</v>
      </c>
      <c r="X3348" s="200" t="s">
        <v>4635</v>
      </c>
    </row>
    <row r="3349" spans="1:24" ht="22.5" x14ac:dyDescent="0.2">
      <c r="A3349" s="146">
        <v>0</v>
      </c>
      <c r="B3349" s="116">
        <f t="shared" si="116"/>
        <v>111.32</v>
      </c>
      <c r="C3349" s="190">
        <f t="shared" si="117"/>
        <v>0</v>
      </c>
      <c r="D3349" s="167"/>
      <c r="E3349" s="117" t="s">
        <v>896</v>
      </c>
      <c r="F3349" s="118" t="s">
        <v>898</v>
      </c>
      <c r="G3349" s="119" t="s">
        <v>4146</v>
      </c>
      <c r="H3349" s="117" t="s">
        <v>1353</v>
      </c>
      <c r="I3349" s="117">
        <v>1117</v>
      </c>
      <c r="J3349" s="117">
        <v>50</v>
      </c>
      <c r="K3349" s="120">
        <v>111.32</v>
      </c>
      <c r="L3349" s="121" t="s">
        <v>1136</v>
      </c>
      <c r="M3349" s="121" t="s">
        <v>2007</v>
      </c>
      <c r="N3349" s="121">
        <v>2006</v>
      </c>
      <c r="O3349" s="121">
        <v>128</v>
      </c>
      <c r="P3349" s="121" t="s">
        <v>892</v>
      </c>
      <c r="Q3349" s="121" t="s">
        <v>895</v>
      </c>
      <c r="R3349" s="121">
        <v>8384106</v>
      </c>
      <c r="S3349" s="121" t="s">
        <v>1207</v>
      </c>
      <c r="T3349" s="199">
        <v>38765</v>
      </c>
      <c r="U3349" s="199"/>
      <c r="V3349" s="200" t="s">
        <v>4634</v>
      </c>
      <c r="W3349" s="200" t="s">
        <v>4634</v>
      </c>
      <c r="X3349" s="200" t="s">
        <v>4634</v>
      </c>
    </row>
    <row r="3350" spans="1:24" x14ac:dyDescent="0.2">
      <c r="A3350" s="146">
        <v>0</v>
      </c>
      <c r="B3350" s="116">
        <f t="shared" si="116"/>
        <v>1135.2</v>
      </c>
      <c r="C3350" s="190">
        <f t="shared" si="117"/>
        <v>0</v>
      </c>
      <c r="D3350" s="167" t="s">
        <v>13957</v>
      </c>
      <c r="E3350" s="117" t="s">
        <v>11175</v>
      </c>
      <c r="F3350" s="118" t="s">
        <v>11176</v>
      </c>
      <c r="G3350" s="119" t="s">
        <v>11177</v>
      </c>
      <c r="H3350" s="117" t="s">
        <v>1353</v>
      </c>
      <c r="I3350" s="117">
        <v>1117</v>
      </c>
      <c r="J3350" s="117"/>
      <c r="K3350" s="120">
        <v>1135.2</v>
      </c>
      <c r="L3350" s="121" t="s">
        <v>1136</v>
      </c>
      <c r="M3350" s="121" t="s">
        <v>891</v>
      </c>
      <c r="N3350" s="121">
        <v>2020</v>
      </c>
      <c r="O3350" s="121">
        <v>304</v>
      </c>
      <c r="P3350" s="121" t="s">
        <v>1592</v>
      </c>
      <c r="Q3350" s="121" t="s">
        <v>895</v>
      </c>
      <c r="R3350" s="121">
        <v>73105280</v>
      </c>
      <c r="S3350" s="121" t="s">
        <v>11178</v>
      </c>
      <c r="T3350" s="199"/>
      <c r="U3350" s="199">
        <v>43875</v>
      </c>
      <c r="V3350" s="200" t="s">
        <v>4634</v>
      </c>
      <c r="W3350" s="200" t="s">
        <v>4635</v>
      </c>
      <c r="X3350" s="200" t="s">
        <v>4635</v>
      </c>
    </row>
    <row r="3351" spans="1:24" ht="22.5" x14ac:dyDescent="0.2">
      <c r="A3351" s="146">
        <v>0</v>
      </c>
      <c r="B3351" s="116">
        <f t="shared" si="116"/>
        <v>1100</v>
      </c>
      <c r="C3351" s="190">
        <f t="shared" si="117"/>
        <v>0</v>
      </c>
      <c r="D3351" s="167"/>
      <c r="E3351" s="117" t="s">
        <v>11755</v>
      </c>
      <c r="F3351" s="118" t="s">
        <v>11756</v>
      </c>
      <c r="G3351" s="119" t="s">
        <v>12105</v>
      </c>
      <c r="H3351" s="117" t="s">
        <v>1353</v>
      </c>
      <c r="I3351" s="117">
        <v>1117</v>
      </c>
      <c r="J3351" s="117"/>
      <c r="K3351" s="120">
        <v>1100</v>
      </c>
      <c r="L3351" s="121" t="s">
        <v>1136</v>
      </c>
      <c r="M3351" s="121" t="s">
        <v>891</v>
      </c>
      <c r="N3351" s="121">
        <v>2019</v>
      </c>
      <c r="O3351" s="121">
        <v>224</v>
      </c>
      <c r="P3351" s="121" t="s">
        <v>1592</v>
      </c>
      <c r="Q3351" s="121" t="s">
        <v>893</v>
      </c>
      <c r="R3351" s="121">
        <v>73070996</v>
      </c>
      <c r="S3351" s="121" t="s">
        <v>12106</v>
      </c>
      <c r="T3351" s="199">
        <v>43669</v>
      </c>
      <c r="U3351" s="199">
        <v>43672</v>
      </c>
      <c r="V3351" s="200" t="s">
        <v>4634</v>
      </c>
      <c r="W3351" s="200" t="s">
        <v>4635</v>
      </c>
      <c r="X3351" s="200" t="s">
        <v>4635</v>
      </c>
    </row>
    <row r="3352" spans="1:24" x14ac:dyDescent="0.2">
      <c r="A3352" s="146">
        <v>0</v>
      </c>
      <c r="B3352" s="116">
        <f t="shared" si="116"/>
        <v>490.49</v>
      </c>
      <c r="C3352" s="190">
        <f t="shared" si="117"/>
        <v>0</v>
      </c>
      <c r="D3352" s="167" t="s">
        <v>894</v>
      </c>
      <c r="E3352" s="117" t="s">
        <v>4586</v>
      </c>
      <c r="F3352" s="118" t="s">
        <v>7807</v>
      </c>
      <c r="G3352" s="119" t="s">
        <v>7808</v>
      </c>
      <c r="H3352" s="117" t="s">
        <v>1353</v>
      </c>
      <c r="I3352" s="117">
        <v>1117</v>
      </c>
      <c r="J3352" s="117"/>
      <c r="K3352" s="120">
        <v>490.49</v>
      </c>
      <c r="L3352" s="121" t="s">
        <v>1136</v>
      </c>
      <c r="M3352" s="121" t="s">
        <v>1458</v>
      </c>
      <c r="N3352" s="121">
        <v>2016</v>
      </c>
      <c r="O3352" s="121">
        <v>224</v>
      </c>
      <c r="P3352" s="121" t="s">
        <v>892</v>
      </c>
      <c r="Q3352" s="121" t="s">
        <v>895</v>
      </c>
      <c r="R3352" s="121">
        <v>71006806</v>
      </c>
      <c r="S3352" s="121" t="s">
        <v>4587</v>
      </c>
      <c r="T3352" s="199">
        <v>42590</v>
      </c>
      <c r="U3352" s="199">
        <v>42612</v>
      </c>
      <c r="V3352" s="200" t="s">
        <v>4634</v>
      </c>
      <c r="W3352" s="200" t="s">
        <v>4634</v>
      </c>
      <c r="X3352" s="200" t="s">
        <v>4635</v>
      </c>
    </row>
    <row r="3353" spans="1:24" x14ac:dyDescent="0.2">
      <c r="A3353" s="146">
        <v>0</v>
      </c>
      <c r="B3353" s="116">
        <f t="shared" si="116"/>
        <v>160.19</v>
      </c>
      <c r="C3353" s="190">
        <f t="shared" si="117"/>
        <v>0</v>
      </c>
      <c r="D3353" s="167" t="s">
        <v>894</v>
      </c>
      <c r="E3353" s="117" t="s">
        <v>2097</v>
      </c>
      <c r="F3353" s="118" t="s">
        <v>1651</v>
      </c>
      <c r="G3353" s="119" t="s">
        <v>4147</v>
      </c>
      <c r="H3353" s="117" t="s">
        <v>1353</v>
      </c>
      <c r="I3353" s="117">
        <v>1117</v>
      </c>
      <c r="J3353" s="117">
        <v>34</v>
      </c>
      <c r="K3353" s="120">
        <v>160.19</v>
      </c>
      <c r="L3353" s="121" t="s">
        <v>1136</v>
      </c>
      <c r="M3353" s="121" t="s">
        <v>2007</v>
      </c>
      <c r="N3353" s="121">
        <v>2006</v>
      </c>
      <c r="O3353" s="121">
        <v>176</v>
      </c>
      <c r="P3353" s="121" t="s">
        <v>892</v>
      </c>
      <c r="Q3353" s="121" t="s">
        <v>895</v>
      </c>
      <c r="R3353" s="121">
        <v>8285106</v>
      </c>
      <c r="S3353" s="121" t="s">
        <v>576</v>
      </c>
      <c r="T3353" s="199">
        <v>38737</v>
      </c>
      <c r="U3353" s="199"/>
      <c r="V3353" s="200" t="s">
        <v>4634</v>
      </c>
      <c r="W3353" s="200" t="s">
        <v>4635</v>
      </c>
      <c r="X3353" s="200" t="s">
        <v>4634</v>
      </c>
    </row>
    <row r="3354" spans="1:24" x14ac:dyDescent="0.2">
      <c r="A3354" s="146">
        <v>0</v>
      </c>
      <c r="B3354" s="116">
        <f t="shared" si="116"/>
        <v>135.52000000000001</v>
      </c>
      <c r="C3354" s="190">
        <f t="shared" si="117"/>
        <v>0</v>
      </c>
      <c r="D3354" s="167"/>
      <c r="E3354" s="117" t="s">
        <v>347</v>
      </c>
      <c r="F3354" s="118" t="s">
        <v>4148</v>
      </c>
      <c r="G3354" s="119" t="s">
        <v>4149</v>
      </c>
      <c r="H3354" s="117" t="s">
        <v>1353</v>
      </c>
      <c r="I3354" s="117">
        <v>1117</v>
      </c>
      <c r="J3354" s="117">
        <v>20</v>
      </c>
      <c r="K3354" s="120">
        <v>135.52000000000001</v>
      </c>
      <c r="L3354" s="121" t="s">
        <v>1136</v>
      </c>
      <c r="M3354" s="121" t="s">
        <v>891</v>
      </c>
      <c r="N3354" s="121">
        <v>2003</v>
      </c>
      <c r="O3354" s="121">
        <v>416</v>
      </c>
      <c r="P3354" s="121" t="s">
        <v>892</v>
      </c>
      <c r="Q3354" s="121" t="s">
        <v>696</v>
      </c>
      <c r="R3354" s="121">
        <v>1023602</v>
      </c>
      <c r="S3354" s="121" t="s">
        <v>920</v>
      </c>
      <c r="T3354" s="199">
        <v>37678</v>
      </c>
      <c r="U3354" s="199"/>
      <c r="V3354" s="200" t="s">
        <v>4634</v>
      </c>
      <c r="W3354" s="200" t="s">
        <v>4635</v>
      </c>
      <c r="X3354" s="200" t="s">
        <v>4635</v>
      </c>
    </row>
    <row r="3355" spans="1:24" ht="22.5" x14ac:dyDescent="0.2">
      <c r="A3355" s="146">
        <v>0</v>
      </c>
      <c r="B3355" s="116">
        <f t="shared" si="116"/>
        <v>160.19</v>
      </c>
      <c r="C3355" s="190">
        <f t="shared" si="117"/>
        <v>0</v>
      </c>
      <c r="D3355" s="167" t="s">
        <v>894</v>
      </c>
      <c r="E3355" s="117" t="s">
        <v>738</v>
      </c>
      <c r="F3355" s="118" t="s">
        <v>1828</v>
      </c>
      <c r="G3355" s="119" t="s">
        <v>4150</v>
      </c>
      <c r="H3355" s="117" t="s">
        <v>1353</v>
      </c>
      <c r="I3355" s="117">
        <v>1117</v>
      </c>
      <c r="J3355" s="117">
        <v>30</v>
      </c>
      <c r="K3355" s="120">
        <v>160.19</v>
      </c>
      <c r="L3355" s="121" t="s">
        <v>1136</v>
      </c>
      <c r="M3355" s="121" t="s">
        <v>2007</v>
      </c>
      <c r="N3355" s="121">
        <v>2006</v>
      </c>
      <c r="O3355" s="121">
        <v>208</v>
      </c>
      <c r="P3355" s="121" t="s">
        <v>892</v>
      </c>
      <c r="Q3355" s="121" t="s">
        <v>895</v>
      </c>
      <c r="R3355" s="121">
        <v>8285506</v>
      </c>
      <c r="S3355" s="121" t="s">
        <v>1356</v>
      </c>
      <c r="T3355" s="199">
        <v>38684</v>
      </c>
      <c r="U3355" s="199"/>
      <c r="V3355" s="200" t="s">
        <v>4634</v>
      </c>
      <c r="W3355" s="200" t="s">
        <v>4635</v>
      </c>
      <c r="X3355" s="200" t="s">
        <v>4635</v>
      </c>
    </row>
    <row r="3356" spans="1:24" ht="22.5" x14ac:dyDescent="0.2">
      <c r="A3356" s="146">
        <v>0</v>
      </c>
      <c r="B3356" s="116">
        <f t="shared" si="116"/>
        <v>750.2</v>
      </c>
      <c r="C3356" s="190">
        <f t="shared" si="117"/>
        <v>0</v>
      </c>
      <c r="D3356" s="167" t="s">
        <v>3860</v>
      </c>
      <c r="E3356" s="117" t="s">
        <v>2886</v>
      </c>
      <c r="F3356" s="118" t="s">
        <v>12772</v>
      </c>
      <c r="G3356" s="119" t="s">
        <v>12773</v>
      </c>
      <c r="H3356" s="117" t="s">
        <v>1353</v>
      </c>
      <c r="I3356" s="117">
        <v>1117</v>
      </c>
      <c r="J3356" s="117"/>
      <c r="K3356" s="120">
        <v>750.2</v>
      </c>
      <c r="L3356" s="121" t="s">
        <v>1136</v>
      </c>
      <c r="M3356" s="121" t="s">
        <v>891</v>
      </c>
      <c r="N3356" s="121">
        <v>2020</v>
      </c>
      <c r="O3356" s="121">
        <v>192</v>
      </c>
      <c r="P3356" s="121" t="s">
        <v>1592</v>
      </c>
      <c r="Q3356" s="121" t="s">
        <v>895</v>
      </c>
      <c r="R3356" s="121">
        <v>73092318</v>
      </c>
      <c r="S3356" s="121" t="s">
        <v>3516</v>
      </c>
      <c r="T3356" s="199">
        <v>43759</v>
      </c>
      <c r="U3356" s="199">
        <v>43770</v>
      </c>
      <c r="V3356" s="200" t="s">
        <v>4634</v>
      </c>
      <c r="W3356" s="200" t="s">
        <v>4635</v>
      </c>
      <c r="X3356" s="200" t="s">
        <v>4635</v>
      </c>
    </row>
    <row r="3357" spans="1:24" x14ac:dyDescent="0.2">
      <c r="A3357" s="146">
        <v>0</v>
      </c>
      <c r="B3357" s="116">
        <f t="shared" si="116"/>
        <v>819.5</v>
      </c>
      <c r="C3357" s="190">
        <f t="shared" si="117"/>
        <v>0</v>
      </c>
      <c r="D3357" s="167" t="s">
        <v>894</v>
      </c>
      <c r="E3357" s="117" t="s">
        <v>3218</v>
      </c>
      <c r="F3357" s="118" t="s">
        <v>9716</v>
      </c>
      <c r="G3357" s="119" t="s">
        <v>3323</v>
      </c>
      <c r="H3357" s="117" t="s">
        <v>1353</v>
      </c>
      <c r="I3357" s="117">
        <v>1117</v>
      </c>
      <c r="J3357" s="117"/>
      <c r="K3357" s="120">
        <v>819.5</v>
      </c>
      <c r="L3357" s="121" t="s">
        <v>1136</v>
      </c>
      <c r="M3357" s="121" t="s">
        <v>3227</v>
      </c>
      <c r="N3357" s="121">
        <v>2019</v>
      </c>
      <c r="O3357" s="121">
        <v>160</v>
      </c>
      <c r="P3357" s="121" t="s">
        <v>1592</v>
      </c>
      <c r="Q3357" s="121" t="s">
        <v>895</v>
      </c>
      <c r="R3357" s="121">
        <v>73051809</v>
      </c>
      <c r="S3357" s="121" t="s">
        <v>3307</v>
      </c>
      <c r="T3357" s="199">
        <v>43466</v>
      </c>
      <c r="U3357" s="199"/>
      <c r="V3357" s="200" t="s">
        <v>4635</v>
      </c>
      <c r="W3357" s="200" t="s">
        <v>4634</v>
      </c>
      <c r="X3357" s="200" t="s">
        <v>4635</v>
      </c>
    </row>
    <row r="3358" spans="1:24" ht="16.5" x14ac:dyDescent="0.2">
      <c r="A3358" s="146">
        <v>0</v>
      </c>
      <c r="B3358" s="116">
        <f t="shared" si="116"/>
        <v>819.5</v>
      </c>
      <c r="C3358" s="190">
        <f t="shared" si="117"/>
        <v>0</v>
      </c>
      <c r="D3358" s="167" t="s">
        <v>13950</v>
      </c>
      <c r="E3358" s="117" t="s">
        <v>3218</v>
      </c>
      <c r="F3358" s="118" t="s">
        <v>15531</v>
      </c>
      <c r="G3358" s="119" t="s">
        <v>3323</v>
      </c>
      <c r="H3358" s="117" t="s">
        <v>1353</v>
      </c>
      <c r="I3358" s="117">
        <v>1117</v>
      </c>
      <c r="J3358" s="117"/>
      <c r="K3358" s="120">
        <v>819.5</v>
      </c>
      <c r="L3358" s="121" t="s">
        <v>1136</v>
      </c>
      <c r="M3358" s="121" t="s">
        <v>3227</v>
      </c>
      <c r="N3358" s="121">
        <v>2020</v>
      </c>
      <c r="O3358" s="121">
        <v>160</v>
      </c>
      <c r="P3358" s="121" t="s">
        <v>1592</v>
      </c>
      <c r="Q3358" s="121" t="s">
        <v>895</v>
      </c>
      <c r="R3358" s="121">
        <v>73104661</v>
      </c>
      <c r="S3358" s="121" t="s">
        <v>3307</v>
      </c>
      <c r="T3358" s="199">
        <v>43831</v>
      </c>
      <c r="U3358" s="199"/>
      <c r="V3358" s="200" t="s">
        <v>4635</v>
      </c>
      <c r="W3358" s="200" t="s">
        <v>4634</v>
      </c>
      <c r="X3358" s="200" t="s">
        <v>4635</v>
      </c>
    </row>
    <row r="3359" spans="1:24" ht="22.5" x14ac:dyDescent="0.2">
      <c r="A3359" s="146">
        <v>0</v>
      </c>
      <c r="B3359" s="116">
        <f t="shared" si="116"/>
        <v>1650</v>
      </c>
      <c r="C3359" s="190">
        <f t="shared" si="117"/>
        <v>0</v>
      </c>
      <c r="D3359" s="167" t="s">
        <v>13950</v>
      </c>
      <c r="E3359" s="117" t="s">
        <v>1397</v>
      </c>
      <c r="F3359" s="118" t="s">
        <v>15532</v>
      </c>
      <c r="G3359" s="119" t="s">
        <v>1398</v>
      </c>
      <c r="H3359" s="117" t="s">
        <v>1353</v>
      </c>
      <c r="I3359" s="117">
        <v>1117</v>
      </c>
      <c r="J3359" s="117"/>
      <c r="K3359" s="120">
        <v>1650</v>
      </c>
      <c r="L3359" s="121" t="s">
        <v>1136</v>
      </c>
      <c r="M3359" s="121" t="s">
        <v>3227</v>
      </c>
      <c r="N3359" s="121">
        <v>2020</v>
      </c>
      <c r="O3359" s="121">
        <v>464</v>
      </c>
      <c r="P3359" s="121" t="s">
        <v>1592</v>
      </c>
      <c r="Q3359" s="121" t="s">
        <v>1593</v>
      </c>
      <c r="R3359" s="121">
        <v>73104471</v>
      </c>
      <c r="S3359" s="121" t="s">
        <v>1396</v>
      </c>
      <c r="T3359" s="199">
        <v>43831</v>
      </c>
      <c r="U3359" s="199"/>
      <c r="V3359" s="200" t="s">
        <v>4634</v>
      </c>
      <c r="W3359" s="200" t="s">
        <v>4635</v>
      </c>
      <c r="X3359" s="200" t="s">
        <v>4635</v>
      </c>
    </row>
    <row r="3360" spans="1:24" ht="22.5" x14ac:dyDescent="0.2">
      <c r="A3360" s="146">
        <v>0</v>
      </c>
      <c r="B3360" s="116">
        <f t="shared" si="116"/>
        <v>462</v>
      </c>
      <c r="C3360" s="190">
        <f t="shared" si="117"/>
        <v>0</v>
      </c>
      <c r="D3360" s="167"/>
      <c r="E3360" s="117" t="s">
        <v>7361</v>
      </c>
      <c r="F3360" s="118" t="s">
        <v>12078</v>
      </c>
      <c r="G3360" s="119" t="s">
        <v>11497</v>
      </c>
      <c r="H3360" s="117" t="s">
        <v>1353</v>
      </c>
      <c r="I3360" s="117">
        <v>1117</v>
      </c>
      <c r="J3360" s="117"/>
      <c r="K3360" s="120">
        <v>462</v>
      </c>
      <c r="L3360" s="121" t="s">
        <v>1136</v>
      </c>
      <c r="M3360" s="121" t="s">
        <v>891</v>
      </c>
      <c r="N3360" s="121">
        <v>2019</v>
      </c>
      <c r="O3360" s="121">
        <v>140</v>
      </c>
      <c r="P3360" s="121" t="s">
        <v>1592</v>
      </c>
      <c r="Q3360" s="121" t="s">
        <v>895</v>
      </c>
      <c r="R3360" s="121">
        <v>73070702</v>
      </c>
      <c r="S3360" s="121" t="s">
        <v>12079</v>
      </c>
      <c r="T3360" s="199">
        <v>43650</v>
      </c>
      <c r="U3360" s="199">
        <v>43651</v>
      </c>
      <c r="V3360" s="200" t="s">
        <v>4635</v>
      </c>
      <c r="W3360" s="200" t="s">
        <v>4634</v>
      </c>
      <c r="X3360" s="200" t="s">
        <v>4635</v>
      </c>
    </row>
    <row r="3361" spans="1:24" ht="22.5" x14ac:dyDescent="0.2">
      <c r="A3361" s="146">
        <v>0</v>
      </c>
      <c r="B3361" s="116">
        <f t="shared" si="116"/>
        <v>320.10000000000002</v>
      </c>
      <c r="C3361" s="190">
        <f t="shared" si="117"/>
        <v>0</v>
      </c>
      <c r="D3361" s="167"/>
      <c r="E3361" s="117" t="s">
        <v>7393</v>
      </c>
      <c r="F3361" s="118" t="s">
        <v>7394</v>
      </c>
      <c r="G3361" s="119" t="s">
        <v>7662</v>
      </c>
      <c r="H3361" s="117" t="s">
        <v>1353</v>
      </c>
      <c r="I3361" s="117">
        <v>1117</v>
      </c>
      <c r="J3361" s="117"/>
      <c r="K3361" s="120">
        <v>320.10000000000002</v>
      </c>
      <c r="L3361" s="121" t="s">
        <v>1136</v>
      </c>
      <c r="M3361" s="121" t="s">
        <v>891</v>
      </c>
      <c r="N3361" s="121">
        <v>2018</v>
      </c>
      <c r="O3361" s="121">
        <v>60</v>
      </c>
      <c r="P3361" s="121" t="s">
        <v>892</v>
      </c>
      <c r="Q3361" s="121" t="s">
        <v>895</v>
      </c>
      <c r="R3361" s="121">
        <v>72984760</v>
      </c>
      <c r="S3361" s="121" t="s">
        <v>7663</v>
      </c>
      <c r="T3361" s="199">
        <v>43227</v>
      </c>
      <c r="U3361" s="199">
        <v>43231</v>
      </c>
      <c r="V3361" s="200" t="s">
        <v>4634</v>
      </c>
      <c r="W3361" s="200" t="s">
        <v>4635</v>
      </c>
      <c r="X3361" s="200" t="s">
        <v>4635</v>
      </c>
    </row>
    <row r="3362" spans="1:24" ht="33.75" x14ac:dyDescent="0.2">
      <c r="A3362" s="146">
        <v>0</v>
      </c>
      <c r="B3362" s="116">
        <f t="shared" si="116"/>
        <v>935</v>
      </c>
      <c r="C3362" s="190">
        <f t="shared" si="117"/>
        <v>0</v>
      </c>
      <c r="D3362" s="167" t="s">
        <v>13956</v>
      </c>
      <c r="E3362" s="117" t="s">
        <v>7395</v>
      </c>
      <c r="F3362" s="118" t="s">
        <v>15533</v>
      </c>
      <c r="G3362" s="119" t="s">
        <v>7669</v>
      </c>
      <c r="H3362" s="117" t="s">
        <v>1353</v>
      </c>
      <c r="I3362" s="117">
        <v>1117</v>
      </c>
      <c r="J3362" s="117"/>
      <c r="K3362" s="120">
        <v>935</v>
      </c>
      <c r="L3362" s="121" t="s">
        <v>1136</v>
      </c>
      <c r="M3362" s="121" t="s">
        <v>3228</v>
      </c>
      <c r="N3362" s="121">
        <v>2020</v>
      </c>
      <c r="O3362" s="121">
        <v>348</v>
      </c>
      <c r="P3362" s="121" t="s">
        <v>1592</v>
      </c>
      <c r="Q3362" s="121" t="s">
        <v>1593</v>
      </c>
      <c r="R3362" s="121">
        <v>73112859</v>
      </c>
      <c r="S3362" s="121" t="s">
        <v>7670</v>
      </c>
      <c r="T3362" s="199">
        <v>43831</v>
      </c>
      <c r="U3362" s="199"/>
      <c r="V3362" s="200" t="s">
        <v>4635</v>
      </c>
      <c r="W3362" s="200" t="s">
        <v>4634</v>
      </c>
      <c r="X3362" s="200" t="s">
        <v>4635</v>
      </c>
    </row>
    <row r="3363" spans="1:24" ht="22.5" x14ac:dyDescent="0.2">
      <c r="A3363" s="146">
        <v>0</v>
      </c>
      <c r="B3363" s="116">
        <f t="shared" si="116"/>
        <v>155.41</v>
      </c>
      <c r="C3363" s="190">
        <f t="shared" si="117"/>
        <v>0</v>
      </c>
      <c r="D3363" s="167"/>
      <c r="E3363" s="117" t="s">
        <v>1641</v>
      </c>
      <c r="F3363" s="118" t="s">
        <v>983</v>
      </c>
      <c r="G3363" s="119" t="s">
        <v>4151</v>
      </c>
      <c r="H3363" s="117" t="s">
        <v>1353</v>
      </c>
      <c r="I3363" s="117">
        <v>1117</v>
      </c>
      <c r="J3363" s="117">
        <v>30</v>
      </c>
      <c r="K3363" s="120">
        <v>155.41</v>
      </c>
      <c r="L3363" s="121" t="s">
        <v>1136</v>
      </c>
      <c r="M3363" s="121" t="s">
        <v>2007</v>
      </c>
      <c r="N3363" s="121">
        <v>2005</v>
      </c>
      <c r="O3363" s="121">
        <v>208</v>
      </c>
      <c r="P3363" s="121" t="s">
        <v>892</v>
      </c>
      <c r="Q3363" s="121" t="s">
        <v>895</v>
      </c>
      <c r="R3363" s="121">
        <v>5220306</v>
      </c>
      <c r="S3363" s="121" t="s">
        <v>919</v>
      </c>
      <c r="T3363" s="199">
        <v>38477</v>
      </c>
      <c r="U3363" s="199"/>
      <c r="V3363" s="200" t="s">
        <v>4635</v>
      </c>
      <c r="W3363" s="200" t="s">
        <v>4635</v>
      </c>
      <c r="X3363" s="200" t="s">
        <v>4634</v>
      </c>
    </row>
    <row r="3364" spans="1:24" ht="22.5" x14ac:dyDescent="0.2">
      <c r="A3364" s="146">
        <v>0</v>
      </c>
      <c r="B3364" s="116">
        <f t="shared" si="116"/>
        <v>133</v>
      </c>
      <c r="C3364" s="190">
        <f t="shared" si="117"/>
        <v>0</v>
      </c>
      <c r="D3364" s="167" t="s">
        <v>894</v>
      </c>
      <c r="E3364" s="117" t="s">
        <v>921</v>
      </c>
      <c r="F3364" s="118" t="s">
        <v>922</v>
      </c>
      <c r="G3364" s="119" t="s">
        <v>4152</v>
      </c>
      <c r="H3364" s="117" t="s">
        <v>1353</v>
      </c>
      <c r="I3364" s="117">
        <v>1117</v>
      </c>
      <c r="J3364" s="117">
        <v>40</v>
      </c>
      <c r="K3364" s="120">
        <v>133</v>
      </c>
      <c r="L3364" s="121" t="s">
        <v>1136</v>
      </c>
      <c r="M3364" s="121" t="s">
        <v>2007</v>
      </c>
      <c r="N3364" s="121">
        <v>2005</v>
      </c>
      <c r="O3364" s="121">
        <v>160</v>
      </c>
      <c r="P3364" s="121" t="s">
        <v>892</v>
      </c>
      <c r="Q3364" s="121" t="s">
        <v>895</v>
      </c>
      <c r="R3364" s="121">
        <v>5220206</v>
      </c>
      <c r="S3364" s="121" t="s">
        <v>1640</v>
      </c>
      <c r="T3364" s="199">
        <v>38477</v>
      </c>
      <c r="U3364" s="199"/>
      <c r="V3364" s="200" t="s">
        <v>4634</v>
      </c>
      <c r="W3364" s="200" t="s">
        <v>4635</v>
      </c>
      <c r="X3364" s="200" t="s">
        <v>4635</v>
      </c>
    </row>
    <row r="3365" spans="1:24" x14ac:dyDescent="0.2">
      <c r="A3365" s="146">
        <v>0</v>
      </c>
      <c r="B3365" s="116">
        <f t="shared" si="116"/>
        <v>106.36</v>
      </c>
      <c r="C3365" s="190">
        <f t="shared" si="117"/>
        <v>0</v>
      </c>
      <c r="D3365" s="167" t="s">
        <v>894</v>
      </c>
      <c r="E3365" s="117" t="s">
        <v>1643</v>
      </c>
      <c r="F3365" s="118" t="s">
        <v>1644</v>
      </c>
      <c r="G3365" s="119" t="s">
        <v>4153</v>
      </c>
      <c r="H3365" s="117" t="s">
        <v>1353</v>
      </c>
      <c r="I3365" s="117">
        <v>1117</v>
      </c>
      <c r="J3365" s="117">
        <v>50</v>
      </c>
      <c r="K3365" s="120">
        <v>106.36</v>
      </c>
      <c r="L3365" s="121" t="s">
        <v>1136</v>
      </c>
      <c r="M3365" s="121" t="s">
        <v>2007</v>
      </c>
      <c r="N3365" s="121">
        <v>2006</v>
      </c>
      <c r="O3365" s="121">
        <v>112</v>
      </c>
      <c r="P3365" s="121" t="s">
        <v>892</v>
      </c>
      <c r="Q3365" s="121" t="s">
        <v>895</v>
      </c>
      <c r="R3365" s="121">
        <v>8284906</v>
      </c>
      <c r="S3365" s="121" t="s">
        <v>2096</v>
      </c>
      <c r="T3365" s="199">
        <v>38684</v>
      </c>
      <c r="U3365" s="199"/>
      <c r="V3365" s="200" t="s">
        <v>4634</v>
      </c>
      <c r="W3365" s="200" t="s">
        <v>4634</v>
      </c>
      <c r="X3365" s="200" t="s">
        <v>4635</v>
      </c>
    </row>
    <row r="3366" spans="1:24" ht="22.5" x14ac:dyDescent="0.2">
      <c r="A3366" s="146">
        <v>0</v>
      </c>
      <c r="B3366" s="116">
        <f t="shared" si="116"/>
        <v>182.41</v>
      </c>
      <c r="C3366" s="190">
        <f t="shared" si="117"/>
        <v>0</v>
      </c>
      <c r="D3366" s="167" t="s">
        <v>894</v>
      </c>
      <c r="E3366" s="117" t="s">
        <v>1354</v>
      </c>
      <c r="F3366" s="118" t="s">
        <v>1355</v>
      </c>
      <c r="G3366" s="119" t="s">
        <v>4154</v>
      </c>
      <c r="H3366" s="117" t="s">
        <v>1353</v>
      </c>
      <c r="I3366" s="117">
        <v>1117</v>
      </c>
      <c r="J3366" s="117">
        <v>20</v>
      </c>
      <c r="K3366" s="120">
        <v>182.41</v>
      </c>
      <c r="L3366" s="121" t="s">
        <v>1136</v>
      </c>
      <c r="M3366" s="121" t="s">
        <v>2007</v>
      </c>
      <c r="N3366" s="121">
        <v>2005</v>
      </c>
      <c r="O3366" s="121">
        <v>288</v>
      </c>
      <c r="P3366" s="121"/>
      <c r="Q3366" s="121"/>
      <c r="R3366" s="121">
        <v>8285006</v>
      </c>
      <c r="S3366" s="121" t="s">
        <v>1642</v>
      </c>
      <c r="T3366" s="199">
        <v>38684</v>
      </c>
      <c r="U3366" s="199"/>
      <c r="V3366" s="200" t="s">
        <v>4635</v>
      </c>
      <c r="W3366" s="200" t="s">
        <v>4635</v>
      </c>
      <c r="X3366" s="200" t="s">
        <v>4634</v>
      </c>
    </row>
    <row r="3367" spans="1:24" x14ac:dyDescent="0.2">
      <c r="A3367" s="146">
        <v>0</v>
      </c>
      <c r="B3367" s="116">
        <f t="shared" si="116"/>
        <v>1100</v>
      </c>
      <c r="C3367" s="190">
        <f t="shared" si="117"/>
        <v>0</v>
      </c>
      <c r="D3367" s="167"/>
      <c r="E3367" s="117" t="s">
        <v>6585</v>
      </c>
      <c r="F3367" s="118" t="s">
        <v>11504</v>
      </c>
      <c r="G3367" s="119" t="s">
        <v>11505</v>
      </c>
      <c r="H3367" s="117" t="s">
        <v>1353</v>
      </c>
      <c r="I3367" s="117">
        <v>1117</v>
      </c>
      <c r="J3367" s="117"/>
      <c r="K3367" s="120">
        <v>1100</v>
      </c>
      <c r="L3367" s="121" t="s">
        <v>1136</v>
      </c>
      <c r="M3367" s="121" t="s">
        <v>891</v>
      </c>
      <c r="N3367" s="121">
        <v>2019</v>
      </c>
      <c r="O3367" s="121">
        <v>400</v>
      </c>
      <c r="P3367" s="121" t="s">
        <v>1592</v>
      </c>
      <c r="Q3367" s="121" t="s">
        <v>895</v>
      </c>
      <c r="R3367" s="121">
        <v>73070703</v>
      </c>
      <c r="S3367" s="121" t="s">
        <v>12107</v>
      </c>
      <c r="T3367" s="199">
        <v>43634</v>
      </c>
      <c r="U3367" s="199">
        <v>43651</v>
      </c>
      <c r="V3367" s="200" t="s">
        <v>4635</v>
      </c>
      <c r="W3367" s="200" t="s">
        <v>4634</v>
      </c>
      <c r="X3367" s="200" t="s">
        <v>4635</v>
      </c>
    </row>
    <row r="3368" spans="1:24" ht="22.5" x14ac:dyDescent="0.2">
      <c r="A3368" s="146">
        <v>0</v>
      </c>
      <c r="B3368" s="116">
        <f t="shared" si="116"/>
        <v>220.22</v>
      </c>
      <c r="C3368" s="190">
        <f t="shared" si="117"/>
        <v>0</v>
      </c>
      <c r="D3368" s="167"/>
      <c r="E3368" s="117" t="s">
        <v>7357</v>
      </c>
      <c r="F3368" s="118" t="s">
        <v>15534</v>
      </c>
      <c r="G3368" s="119" t="s">
        <v>7760</v>
      </c>
      <c r="H3368" s="117" t="s">
        <v>1353</v>
      </c>
      <c r="I3368" s="117">
        <v>1117</v>
      </c>
      <c r="J3368" s="117"/>
      <c r="K3368" s="120">
        <v>220.22</v>
      </c>
      <c r="L3368" s="121" t="s">
        <v>1136</v>
      </c>
      <c r="M3368" s="121" t="s">
        <v>3228</v>
      </c>
      <c r="N3368" s="121">
        <v>2019</v>
      </c>
      <c r="O3368" s="121">
        <v>32</v>
      </c>
      <c r="P3368" s="121" t="s">
        <v>892</v>
      </c>
      <c r="Q3368" s="121" t="s">
        <v>895</v>
      </c>
      <c r="R3368" s="121">
        <v>73038557</v>
      </c>
      <c r="S3368" s="121" t="s">
        <v>12406</v>
      </c>
      <c r="T3368" s="199">
        <v>43466</v>
      </c>
      <c r="U3368" s="199"/>
      <c r="V3368" s="200" t="s">
        <v>4635</v>
      </c>
      <c r="W3368" s="200" t="s">
        <v>4634</v>
      </c>
      <c r="X3368" s="200" t="s">
        <v>4635</v>
      </c>
    </row>
    <row r="3369" spans="1:24" x14ac:dyDescent="0.2">
      <c r="A3369" s="146">
        <v>0</v>
      </c>
      <c r="B3369" s="116">
        <f t="shared" si="116"/>
        <v>363.73</v>
      </c>
      <c r="C3369" s="190">
        <f t="shared" si="117"/>
        <v>0</v>
      </c>
      <c r="D3369" s="167"/>
      <c r="E3369" s="117" t="s">
        <v>1208</v>
      </c>
      <c r="F3369" s="118" t="s">
        <v>356</v>
      </c>
      <c r="G3369" s="119" t="s">
        <v>4155</v>
      </c>
      <c r="H3369" s="117" t="s">
        <v>1353</v>
      </c>
      <c r="I3369" s="117">
        <v>1117</v>
      </c>
      <c r="J3369" s="117">
        <v>12</v>
      </c>
      <c r="K3369" s="120">
        <v>363.73</v>
      </c>
      <c r="L3369" s="121" t="s">
        <v>1136</v>
      </c>
      <c r="M3369" s="121" t="s">
        <v>2007</v>
      </c>
      <c r="N3369" s="121">
        <v>2006</v>
      </c>
      <c r="O3369" s="121">
        <v>544</v>
      </c>
      <c r="P3369" s="121" t="s">
        <v>892</v>
      </c>
      <c r="Q3369" s="121" t="s">
        <v>895</v>
      </c>
      <c r="R3369" s="121">
        <v>8384206</v>
      </c>
      <c r="S3369" s="121" t="s">
        <v>557</v>
      </c>
      <c r="T3369" s="199">
        <v>38881</v>
      </c>
      <c r="U3369" s="199"/>
      <c r="V3369" s="200" t="s">
        <v>4634</v>
      </c>
      <c r="W3369" s="200" t="s">
        <v>4635</v>
      </c>
      <c r="X3369" s="200" t="s">
        <v>4635</v>
      </c>
    </row>
    <row r="3370" spans="1:24" x14ac:dyDescent="0.2">
      <c r="A3370" s="146">
        <v>0</v>
      </c>
      <c r="B3370" s="116">
        <f t="shared" si="116"/>
        <v>460.9</v>
      </c>
      <c r="C3370" s="190">
        <f t="shared" si="117"/>
        <v>0</v>
      </c>
      <c r="D3370" s="167" t="s">
        <v>1106</v>
      </c>
      <c r="E3370" s="117" t="s">
        <v>12774</v>
      </c>
      <c r="F3370" s="118" t="s">
        <v>12775</v>
      </c>
      <c r="G3370" s="119" t="s">
        <v>12935</v>
      </c>
      <c r="H3370" s="117" t="s">
        <v>4521</v>
      </c>
      <c r="I3370" s="117">
        <v>1118</v>
      </c>
      <c r="J3370" s="117"/>
      <c r="K3370" s="120">
        <v>460.9</v>
      </c>
      <c r="L3370" s="121" t="s">
        <v>1136</v>
      </c>
      <c r="M3370" s="121" t="s">
        <v>1458</v>
      </c>
      <c r="N3370" s="121">
        <v>2019</v>
      </c>
      <c r="O3370" s="121">
        <v>72</v>
      </c>
      <c r="P3370" s="121" t="s">
        <v>892</v>
      </c>
      <c r="Q3370" s="121" t="s">
        <v>777</v>
      </c>
      <c r="R3370" s="121">
        <v>73092184</v>
      </c>
      <c r="S3370" s="121" t="s">
        <v>12936</v>
      </c>
      <c r="T3370" s="199">
        <v>43759</v>
      </c>
      <c r="U3370" s="199">
        <v>43770</v>
      </c>
      <c r="V3370" s="200" t="s">
        <v>4634</v>
      </c>
      <c r="W3370" s="200" t="s">
        <v>4634</v>
      </c>
      <c r="X3370" s="200" t="s">
        <v>4634</v>
      </c>
    </row>
    <row r="3371" spans="1:24" x14ac:dyDescent="0.2">
      <c r="A3371" s="146">
        <v>0</v>
      </c>
      <c r="B3371" s="116">
        <f t="shared" si="116"/>
        <v>462</v>
      </c>
      <c r="C3371" s="190">
        <f t="shared" si="117"/>
        <v>0</v>
      </c>
      <c r="D3371" s="167"/>
      <c r="E3371" s="117" t="s">
        <v>5613</v>
      </c>
      <c r="F3371" s="118" t="s">
        <v>8515</v>
      </c>
      <c r="G3371" s="119" t="s">
        <v>8516</v>
      </c>
      <c r="H3371" s="117" t="s">
        <v>4521</v>
      </c>
      <c r="I3371" s="117">
        <v>1118</v>
      </c>
      <c r="J3371" s="117"/>
      <c r="K3371" s="120">
        <v>462</v>
      </c>
      <c r="L3371" s="121" t="s">
        <v>1136</v>
      </c>
      <c r="M3371" s="121" t="s">
        <v>1458</v>
      </c>
      <c r="N3371" s="121">
        <v>2018</v>
      </c>
      <c r="O3371" s="121">
        <v>104</v>
      </c>
      <c r="P3371" s="121" t="s">
        <v>6265</v>
      </c>
      <c r="Q3371" s="121" t="s">
        <v>777</v>
      </c>
      <c r="R3371" s="121">
        <v>73023687</v>
      </c>
      <c r="S3371" s="121" t="s">
        <v>8517</v>
      </c>
      <c r="T3371" s="199">
        <v>43356</v>
      </c>
      <c r="U3371" s="199">
        <v>43378</v>
      </c>
      <c r="V3371" s="200" t="s">
        <v>4634</v>
      </c>
      <c r="W3371" s="200" t="s">
        <v>4634</v>
      </c>
      <c r="X3371" s="200" t="s">
        <v>4634</v>
      </c>
    </row>
    <row r="3372" spans="1:24" x14ac:dyDescent="0.2">
      <c r="A3372" s="146">
        <v>0</v>
      </c>
      <c r="B3372" s="116">
        <f t="shared" si="116"/>
        <v>312.39999999999998</v>
      </c>
      <c r="C3372" s="190">
        <f t="shared" si="117"/>
        <v>0</v>
      </c>
      <c r="D3372" s="167"/>
      <c r="E3372" s="117" t="s">
        <v>7170</v>
      </c>
      <c r="F3372" s="118" t="s">
        <v>12938</v>
      </c>
      <c r="G3372" s="119" t="s">
        <v>12939</v>
      </c>
      <c r="H3372" s="117" t="s">
        <v>4521</v>
      </c>
      <c r="I3372" s="117">
        <v>1118</v>
      </c>
      <c r="J3372" s="117"/>
      <c r="K3372" s="120">
        <v>312.39999999999998</v>
      </c>
      <c r="L3372" s="121" t="s">
        <v>1136</v>
      </c>
      <c r="M3372" s="121" t="s">
        <v>1458</v>
      </c>
      <c r="N3372" s="121">
        <v>2018</v>
      </c>
      <c r="O3372" s="121">
        <v>44</v>
      </c>
      <c r="P3372" s="121" t="s">
        <v>892</v>
      </c>
      <c r="Q3372" s="121" t="s">
        <v>777</v>
      </c>
      <c r="R3372" s="121">
        <v>72973147</v>
      </c>
      <c r="S3372" s="121" t="s">
        <v>7396</v>
      </c>
      <c r="T3372" s="199">
        <v>43159</v>
      </c>
      <c r="U3372" s="199">
        <v>43171</v>
      </c>
      <c r="V3372" s="200" t="s">
        <v>4634</v>
      </c>
      <c r="W3372" s="200" t="s">
        <v>4634</v>
      </c>
      <c r="X3372" s="200" t="s">
        <v>4634</v>
      </c>
    </row>
    <row r="3373" spans="1:24" x14ac:dyDescent="0.2">
      <c r="A3373" s="146">
        <v>0</v>
      </c>
      <c r="B3373" s="116">
        <f t="shared" si="116"/>
        <v>377.3</v>
      </c>
      <c r="C3373" s="190">
        <f t="shared" si="117"/>
        <v>0</v>
      </c>
      <c r="D3373" s="167"/>
      <c r="E3373" s="117" t="s">
        <v>7170</v>
      </c>
      <c r="F3373" s="118" t="s">
        <v>11506</v>
      </c>
      <c r="G3373" s="119" t="s">
        <v>11507</v>
      </c>
      <c r="H3373" s="117" t="s">
        <v>4521</v>
      </c>
      <c r="I3373" s="117">
        <v>1118</v>
      </c>
      <c r="J3373" s="117"/>
      <c r="K3373" s="120">
        <v>377.3</v>
      </c>
      <c r="L3373" s="121" t="s">
        <v>1136</v>
      </c>
      <c r="M3373" s="121" t="s">
        <v>1458</v>
      </c>
      <c r="N3373" s="121">
        <v>2019</v>
      </c>
      <c r="O3373" s="121">
        <v>44</v>
      </c>
      <c r="P3373" s="121" t="s">
        <v>892</v>
      </c>
      <c r="Q3373" s="121" t="s">
        <v>777</v>
      </c>
      <c r="R3373" s="121">
        <v>73070298</v>
      </c>
      <c r="S3373" s="121" t="s">
        <v>7396</v>
      </c>
      <c r="T3373" s="199">
        <v>43634</v>
      </c>
      <c r="U3373" s="199">
        <v>43637</v>
      </c>
      <c r="V3373" s="200" t="s">
        <v>4634</v>
      </c>
      <c r="W3373" s="200" t="s">
        <v>4634</v>
      </c>
      <c r="X3373" s="200" t="s">
        <v>4634</v>
      </c>
    </row>
    <row r="3374" spans="1:24" ht="22.5" x14ac:dyDescent="0.2">
      <c r="A3374" s="146">
        <v>0</v>
      </c>
      <c r="B3374" s="116">
        <f t="shared" si="116"/>
        <v>410.3</v>
      </c>
      <c r="C3374" s="190">
        <f t="shared" si="117"/>
        <v>0</v>
      </c>
      <c r="D3374" s="167" t="s">
        <v>1106</v>
      </c>
      <c r="E3374" s="117" t="s">
        <v>4157</v>
      </c>
      <c r="F3374" s="118" t="s">
        <v>13729</v>
      </c>
      <c r="G3374" s="119" t="s">
        <v>12937</v>
      </c>
      <c r="H3374" s="117" t="s">
        <v>4521</v>
      </c>
      <c r="I3374" s="117">
        <v>1118</v>
      </c>
      <c r="J3374" s="117"/>
      <c r="K3374" s="120">
        <v>410.3</v>
      </c>
      <c r="L3374" s="121" t="s">
        <v>1136</v>
      </c>
      <c r="M3374" s="121" t="s">
        <v>1458</v>
      </c>
      <c r="N3374" s="121">
        <v>2020</v>
      </c>
      <c r="O3374" s="121">
        <v>56</v>
      </c>
      <c r="P3374" s="121" t="s">
        <v>892</v>
      </c>
      <c r="Q3374" s="121" t="s">
        <v>777</v>
      </c>
      <c r="R3374" s="121">
        <v>73093971</v>
      </c>
      <c r="S3374" s="121" t="s">
        <v>4159</v>
      </c>
      <c r="T3374" s="199">
        <v>43776</v>
      </c>
      <c r="U3374" s="199">
        <v>43784</v>
      </c>
      <c r="V3374" s="200" t="s">
        <v>4634</v>
      </c>
      <c r="W3374" s="200" t="s">
        <v>4634</v>
      </c>
      <c r="X3374" s="200" t="s">
        <v>4634</v>
      </c>
    </row>
    <row r="3375" spans="1:24" ht="22.5" x14ac:dyDescent="0.2">
      <c r="A3375" s="146">
        <v>0</v>
      </c>
      <c r="B3375" s="116">
        <f t="shared" si="116"/>
        <v>340.34</v>
      </c>
      <c r="C3375" s="190">
        <f t="shared" si="117"/>
        <v>0</v>
      </c>
      <c r="D3375" s="167"/>
      <c r="E3375" s="117" t="s">
        <v>4157</v>
      </c>
      <c r="F3375" s="118" t="s">
        <v>5819</v>
      </c>
      <c r="G3375" s="119" t="s">
        <v>4158</v>
      </c>
      <c r="H3375" s="117" t="s">
        <v>4521</v>
      </c>
      <c r="I3375" s="117">
        <v>1118</v>
      </c>
      <c r="J3375" s="117"/>
      <c r="K3375" s="120">
        <v>340.34</v>
      </c>
      <c r="L3375" s="121" t="s">
        <v>1136</v>
      </c>
      <c r="M3375" s="121" t="s">
        <v>1458</v>
      </c>
      <c r="N3375" s="121">
        <v>2017</v>
      </c>
      <c r="O3375" s="121">
        <v>56</v>
      </c>
      <c r="P3375" s="121" t="s">
        <v>892</v>
      </c>
      <c r="Q3375" s="121" t="s">
        <v>777</v>
      </c>
      <c r="R3375" s="121">
        <v>72938190</v>
      </c>
      <c r="S3375" s="121" t="s">
        <v>4159</v>
      </c>
      <c r="T3375" s="199">
        <v>42921</v>
      </c>
      <c r="U3375" s="199">
        <v>42933</v>
      </c>
      <c r="V3375" s="200" t="s">
        <v>4634</v>
      </c>
      <c r="W3375" s="200" t="s">
        <v>4635</v>
      </c>
      <c r="X3375" s="200" t="s">
        <v>4634</v>
      </c>
    </row>
    <row r="3376" spans="1:24" x14ac:dyDescent="0.2">
      <c r="A3376" s="146">
        <v>0</v>
      </c>
      <c r="B3376" s="116">
        <f t="shared" si="116"/>
        <v>410.3</v>
      </c>
      <c r="C3376" s="190">
        <f t="shared" si="117"/>
        <v>0</v>
      </c>
      <c r="D3376" s="167" t="s">
        <v>1106</v>
      </c>
      <c r="E3376" s="117" t="s">
        <v>13730</v>
      </c>
      <c r="F3376" s="118" t="s">
        <v>13731</v>
      </c>
      <c r="G3376" s="119" t="s">
        <v>14050</v>
      </c>
      <c r="H3376" s="117" t="s">
        <v>4521</v>
      </c>
      <c r="I3376" s="117">
        <v>1118</v>
      </c>
      <c r="J3376" s="117"/>
      <c r="K3376" s="120">
        <v>410.3</v>
      </c>
      <c r="L3376" s="121" t="s">
        <v>1136</v>
      </c>
      <c r="M3376" s="121" t="s">
        <v>1458</v>
      </c>
      <c r="N3376" s="121">
        <v>2020</v>
      </c>
      <c r="O3376" s="121">
        <v>56</v>
      </c>
      <c r="P3376" s="121" t="s">
        <v>6265</v>
      </c>
      <c r="Q3376" s="121" t="s">
        <v>777</v>
      </c>
      <c r="R3376" s="121">
        <v>73099186</v>
      </c>
      <c r="S3376" s="121" t="s">
        <v>14051</v>
      </c>
      <c r="T3376" s="199">
        <v>43801</v>
      </c>
      <c r="U3376" s="199">
        <v>43812</v>
      </c>
      <c r="V3376" s="200" t="s">
        <v>4634</v>
      </c>
      <c r="W3376" s="200" t="s">
        <v>4634</v>
      </c>
      <c r="X3376" s="200" t="s">
        <v>4635</v>
      </c>
    </row>
    <row r="3377" spans="1:24" x14ac:dyDescent="0.2">
      <c r="A3377" s="146">
        <v>0</v>
      </c>
      <c r="B3377" s="116">
        <f t="shared" si="116"/>
        <v>480.7</v>
      </c>
      <c r="C3377" s="190">
        <f t="shared" si="117"/>
        <v>0</v>
      </c>
      <c r="D3377" s="167"/>
      <c r="E3377" s="117" t="s">
        <v>9183</v>
      </c>
      <c r="F3377" s="118" t="s">
        <v>10244</v>
      </c>
      <c r="G3377" s="119" t="s">
        <v>10464</v>
      </c>
      <c r="H3377" s="117" t="s">
        <v>4521</v>
      </c>
      <c r="I3377" s="117">
        <v>1118</v>
      </c>
      <c r="J3377" s="117"/>
      <c r="K3377" s="120">
        <v>480.7</v>
      </c>
      <c r="L3377" s="121" t="s">
        <v>1136</v>
      </c>
      <c r="M3377" s="121" t="s">
        <v>1458</v>
      </c>
      <c r="N3377" s="121">
        <v>2019</v>
      </c>
      <c r="O3377" s="121">
        <v>72</v>
      </c>
      <c r="P3377" s="121" t="s">
        <v>6265</v>
      </c>
      <c r="Q3377" s="121" t="s">
        <v>777</v>
      </c>
      <c r="R3377" s="121">
        <v>73051604</v>
      </c>
      <c r="S3377" s="121" t="s">
        <v>10465</v>
      </c>
      <c r="T3377" s="199">
        <v>43525</v>
      </c>
      <c r="U3377" s="199">
        <v>43703</v>
      </c>
      <c r="V3377" s="200" t="s">
        <v>4634</v>
      </c>
      <c r="W3377" s="200" t="s">
        <v>4634</v>
      </c>
      <c r="X3377" s="200" t="s">
        <v>4634</v>
      </c>
    </row>
    <row r="3378" spans="1:24" x14ac:dyDescent="0.2">
      <c r="A3378" s="146">
        <v>0</v>
      </c>
      <c r="B3378" s="116">
        <f t="shared" si="116"/>
        <v>490.49</v>
      </c>
      <c r="C3378" s="190">
        <f t="shared" si="117"/>
        <v>0</v>
      </c>
      <c r="D3378" s="167"/>
      <c r="E3378" s="117" t="s">
        <v>6214</v>
      </c>
      <c r="F3378" s="118" t="s">
        <v>12940</v>
      </c>
      <c r="G3378" s="119" t="s">
        <v>12941</v>
      </c>
      <c r="H3378" s="117" t="s">
        <v>4521</v>
      </c>
      <c r="I3378" s="117">
        <v>1118</v>
      </c>
      <c r="J3378" s="117"/>
      <c r="K3378" s="120">
        <v>490.49</v>
      </c>
      <c r="L3378" s="121" t="s">
        <v>1136</v>
      </c>
      <c r="M3378" s="121" t="s">
        <v>1458</v>
      </c>
      <c r="N3378" s="121">
        <v>2018</v>
      </c>
      <c r="O3378" s="121">
        <v>116</v>
      </c>
      <c r="P3378" s="121" t="s">
        <v>892</v>
      </c>
      <c r="Q3378" s="121" t="s">
        <v>777</v>
      </c>
      <c r="R3378" s="121">
        <v>72998452</v>
      </c>
      <c r="S3378" s="121" t="s">
        <v>6215</v>
      </c>
      <c r="T3378" s="199">
        <v>43294</v>
      </c>
      <c r="U3378" s="199">
        <v>43304</v>
      </c>
      <c r="V3378" s="200" t="s">
        <v>4634</v>
      </c>
      <c r="W3378" s="200" t="s">
        <v>4635</v>
      </c>
      <c r="X3378" s="200" t="s">
        <v>4635</v>
      </c>
    </row>
    <row r="3379" spans="1:24" x14ac:dyDescent="0.2">
      <c r="A3379" s="146">
        <v>0</v>
      </c>
      <c r="B3379" s="116">
        <f t="shared" ref="B3379:B3442" si="118">K3379-K3379*$C$14</f>
        <v>598.4</v>
      </c>
      <c r="C3379" s="190">
        <f t="shared" ref="C3379:C3442" si="119">A3379*B3379</f>
        <v>0</v>
      </c>
      <c r="D3379" s="167"/>
      <c r="E3379" s="117" t="s">
        <v>6214</v>
      </c>
      <c r="F3379" s="118" t="s">
        <v>10245</v>
      </c>
      <c r="G3379" s="119" t="s">
        <v>10246</v>
      </c>
      <c r="H3379" s="117" t="s">
        <v>4521</v>
      </c>
      <c r="I3379" s="117">
        <v>1118</v>
      </c>
      <c r="J3379" s="117"/>
      <c r="K3379" s="120">
        <v>598.4</v>
      </c>
      <c r="L3379" s="121" t="s">
        <v>1136</v>
      </c>
      <c r="M3379" s="121" t="s">
        <v>1458</v>
      </c>
      <c r="N3379" s="121">
        <v>2019</v>
      </c>
      <c r="O3379" s="121">
        <v>116</v>
      </c>
      <c r="P3379" s="121" t="s">
        <v>892</v>
      </c>
      <c r="Q3379" s="121" t="s">
        <v>777</v>
      </c>
      <c r="R3379" s="121">
        <v>73051659</v>
      </c>
      <c r="S3379" s="121" t="s">
        <v>6215</v>
      </c>
      <c r="T3379" s="199">
        <v>43522</v>
      </c>
      <c r="U3379" s="199">
        <v>43535</v>
      </c>
      <c r="V3379" s="200" t="s">
        <v>4634</v>
      </c>
      <c r="W3379" s="200" t="s">
        <v>4634</v>
      </c>
      <c r="X3379" s="200" t="s">
        <v>4634</v>
      </c>
    </row>
    <row r="3380" spans="1:24" x14ac:dyDescent="0.2">
      <c r="A3380" s="146">
        <v>0</v>
      </c>
      <c r="B3380" s="116">
        <f t="shared" si="118"/>
        <v>354.2</v>
      </c>
      <c r="C3380" s="190">
        <f t="shared" si="119"/>
        <v>0</v>
      </c>
      <c r="D3380" s="167"/>
      <c r="E3380" s="117" t="s">
        <v>6608</v>
      </c>
      <c r="F3380" s="118" t="s">
        <v>12407</v>
      </c>
      <c r="G3380" s="119" t="s">
        <v>12408</v>
      </c>
      <c r="H3380" s="117" t="s">
        <v>4521</v>
      </c>
      <c r="I3380" s="117">
        <v>1118</v>
      </c>
      <c r="J3380" s="117"/>
      <c r="K3380" s="120">
        <v>354.2</v>
      </c>
      <c r="L3380" s="121" t="s">
        <v>1136</v>
      </c>
      <c r="M3380" s="121" t="s">
        <v>1458</v>
      </c>
      <c r="N3380" s="121">
        <v>2018</v>
      </c>
      <c r="O3380" s="121">
        <v>68</v>
      </c>
      <c r="P3380" s="121" t="s">
        <v>892</v>
      </c>
      <c r="Q3380" s="121" t="s">
        <v>777</v>
      </c>
      <c r="R3380" s="121">
        <v>72961536</v>
      </c>
      <c r="S3380" s="121" t="s">
        <v>6833</v>
      </c>
      <c r="T3380" s="199">
        <v>43067</v>
      </c>
      <c r="U3380" s="199">
        <v>43084</v>
      </c>
      <c r="V3380" s="200" t="s">
        <v>4635</v>
      </c>
      <c r="W3380" s="200" t="s">
        <v>4635</v>
      </c>
      <c r="X3380" s="200" t="s">
        <v>4634</v>
      </c>
    </row>
    <row r="3381" spans="1:24" x14ac:dyDescent="0.2">
      <c r="A3381" s="146">
        <v>0</v>
      </c>
      <c r="B3381" s="116">
        <f t="shared" si="118"/>
        <v>449.9</v>
      </c>
      <c r="C3381" s="190">
        <f t="shared" si="119"/>
        <v>0</v>
      </c>
      <c r="D3381" s="167"/>
      <c r="E3381" s="117" t="s">
        <v>6608</v>
      </c>
      <c r="F3381" s="118" t="s">
        <v>11349</v>
      </c>
      <c r="G3381" s="119" t="s">
        <v>11350</v>
      </c>
      <c r="H3381" s="117" t="s">
        <v>4521</v>
      </c>
      <c r="I3381" s="117">
        <v>1118</v>
      </c>
      <c r="J3381" s="117"/>
      <c r="K3381" s="120">
        <v>449.9</v>
      </c>
      <c r="L3381" s="121" t="s">
        <v>1136</v>
      </c>
      <c r="M3381" s="121" t="s">
        <v>1458</v>
      </c>
      <c r="N3381" s="121">
        <v>2019</v>
      </c>
      <c r="O3381" s="121">
        <v>68</v>
      </c>
      <c r="P3381" s="121" t="s">
        <v>892</v>
      </c>
      <c r="Q3381" s="121" t="s">
        <v>777</v>
      </c>
      <c r="R3381" s="121">
        <v>73070064</v>
      </c>
      <c r="S3381" s="121" t="s">
        <v>6833</v>
      </c>
      <c r="T3381" s="199">
        <v>43626</v>
      </c>
      <c r="U3381" s="199">
        <v>43621</v>
      </c>
      <c r="V3381" s="200" t="s">
        <v>4635</v>
      </c>
      <c r="W3381" s="200" t="s">
        <v>4635</v>
      </c>
      <c r="X3381" s="200" t="s">
        <v>4634</v>
      </c>
    </row>
    <row r="3382" spans="1:24" x14ac:dyDescent="0.2">
      <c r="A3382" s="146">
        <v>0</v>
      </c>
      <c r="B3382" s="116">
        <f t="shared" si="118"/>
        <v>380.6</v>
      </c>
      <c r="C3382" s="190">
        <f t="shared" si="119"/>
        <v>0</v>
      </c>
      <c r="D3382" s="167"/>
      <c r="E3382" s="117" t="s">
        <v>7809</v>
      </c>
      <c r="F3382" s="118" t="s">
        <v>12942</v>
      </c>
      <c r="G3382" s="119" t="s">
        <v>12943</v>
      </c>
      <c r="H3382" s="117" t="s">
        <v>4521</v>
      </c>
      <c r="I3382" s="117">
        <v>1118</v>
      </c>
      <c r="J3382" s="117"/>
      <c r="K3382" s="120">
        <v>380.6</v>
      </c>
      <c r="L3382" s="121" t="s">
        <v>1136</v>
      </c>
      <c r="M3382" s="121" t="s">
        <v>1458</v>
      </c>
      <c r="N3382" s="121">
        <v>2018</v>
      </c>
      <c r="O3382" s="121">
        <v>72</v>
      </c>
      <c r="P3382" s="121" t="s">
        <v>892</v>
      </c>
      <c r="Q3382" s="121" t="s">
        <v>777</v>
      </c>
      <c r="R3382" s="121">
        <v>72995761</v>
      </c>
      <c r="S3382" s="121" t="s">
        <v>7810</v>
      </c>
      <c r="T3382" s="199">
        <v>43234</v>
      </c>
      <c r="U3382" s="199">
        <v>43251</v>
      </c>
      <c r="V3382" s="200" t="s">
        <v>4634</v>
      </c>
      <c r="W3382" s="200" t="s">
        <v>4634</v>
      </c>
      <c r="X3382" s="200" t="s">
        <v>4634</v>
      </c>
    </row>
    <row r="3383" spans="1:24" x14ac:dyDescent="0.2">
      <c r="A3383" s="146">
        <v>0</v>
      </c>
      <c r="B3383" s="116">
        <f t="shared" si="118"/>
        <v>460.9</v>
      </c>
      <c r="C3383" s="190">
        <f t="shared" si="119"/>
        <v>0</v>
      </c>
      <c r="D3383" s="167"/>
      <c r="E3383" s="117" t="s">
        <v>7809</v>
      </c>
      <c r="F3383" s="118" t="s">
        <v>13939</v>
      </c>
      <c r="G3383" s="119" t="s">
        <v>10247</v>
      </c>
      <c r="H3383" s="117" t="s">
        <v>4521</v>
      </c>
      <c r="I3383" s="117">
        <v>1118</v>
      </c>
      <c r="J3383" s="117"/>
      <c r="K3383" s="120">
        <v>460.9</v>
      </c>
      <c r="L3383" s="121" t="s">
        <v>1136</v>
      </c>
      <c r="M3383" s="121" t="s">
        <v>1458</v>
      </c>
      <c r="N3383" s="121">
        <v>2019</v>
      </c>
      <c r="O3383" s="121">
        <v>72</v>
      </c>
      <c r="P3383" s="121" t="s">
        <v>892</v>
      </c>
      <c r="Q3383" s="121" t="s">
        <v>777</v>
      </c>
      <c r="R3383" s="121">
        <v>73051651</v>
      </c>
      <c r="S3383" s="121" t="s">
        <v>7810</v>
      </c>
      <c r="T3383" s="199">
        <v>43522</v>
      </c>
      <c r="U3383" s="199">
        <v>43535</v>
      </c>
      <c r="V3383" s="200" t="s">
        <v>4634</v>
      </c>
      <c r="W3383" s="200" t="s">
        <v>4634</v>
      </c>
      <c r="X3383" s="200" t="s">
        <v>4634</v>
      </c>
    </row>
    <row r="3384" spans="1:24" x14ac:dyDescent="0.2">
      <c r="A3384" s="146">
        <v>0</v>
      </c>
      <c r="B3384" s="116">
        <f t="shared" si="118"/>
        <v>379.5</v>
      </c>
      <c r="C3384" s="190">
        <f t="shared" si="119"/>
        <v>0</v>
      </c>
      <c r="D3384" s="167"/>
      <c r="E3384" s="117" t="s">
        <v>9026</v>
      </c>
      <c r="F3384" s="118" t="s">
        <v>9027</v>
      </c>
      <c r="G3384" s="119" t="s">
        <v>9172</v>
      </c>
      <c r="H3384" s="117" t="s">
        <v>4521</v>
      </c>
      <c r="I3384" s="117">
        <v>1118</v>
      </c>
      <c r="J3384" s="117"/>
      <c r="K3384" s="120">
        <v>379.5</v>
      </c>
      <c r="L3384" s="121" t="s">
        <v>1136</v>
      </c>
      <c r="M3384" s="121" t="s">
        <v>1458</v>
      </c>
      <c r="N3384" s="121">
        <v>2019</v>
      </c>
      <c r="O3384" s="121">
        <v>44</v>
      </c>
      <c r="P3384" s="121" t="s">
        <v>6265</v>
      </c>
      <c r="Q3384" s="121" t="s">
        <v>777</v>
      </c>
      <c r="R3384" s="121">
        <v>73036568</v>
      </c>
      <c r="S3384" s="121" t="s">
        <v>9173</v>
      </c>
      <c r="T3384" s="199">
        <v>43431</v>
      </c>
      <c r="U3384" s="199">
        <v>43693</v>
      </c>
      <c r="V3384" s="200" t="s">
        <v>4634</v>
      </c>
      <c r="W3384" s="200" t="s">
        <v>4634</v>
      </c>
      <c r="X3384" s="200" t="s">
        <v>4634</v>
      </c>
    </row>
    <row r="3385" spans="1:24" ht="22.5" x14ac:dyDescent="0.2">
      <c r="A3385" s="146">
        <v>0</v>
      </c>
      <c r="B3385" s="116">
        <f t="shared" si="118"/>
        <v>613.79999999999995</v>
      </c>
      <c r="C3385" s="190">
        <f t="shared" si="119"/>
        <v>0</v>
      </c>
      <c r="D3385" s="167"/>
      <c r="E3385" s="117" t="s">
        <v>5613</v>
      </c>
      <c r="F3385" s="118" t="s">
        <v>9174</v>
      </c>
      <c r="G3385" s="119" t="s">
        <v>9175</v>
      </c>
      <c r="H3385" s="117" t="s">
        <v>4521</v>
      </c>
      <c r="I3385" s="117">
        <v>1118</v>
      </c>
      <c r="J3385" s="117"/>
      <c r="K3385" s="120">
        <v>613.79999999999995</v>
      </c>
      <c r="L3385" s="121" t="s">
        <v>1136</v>
      </c>
      <c r="M3385" s="121" t="s">
        <v>1458</v>
      </c>
      <c r="N3385" s="121">
        <v>2019</v>
      </c>
      <c r="O3385" s="121">
        <v>116</v>
      </c>
      <c r="P3385" s="121" t="s">
        <v>6265</v>
      </c>
      <c r="Q3385" s="121" t="s">
        <v>777</v>
      </c>
      <c r="R3385" s="121">
        <v>73036599</v>
      </c>
      <c r="S3385" s="121" t="s">
        <v>9176</v>
      </c>
      <c r="T3385" s="199">
        <v>43431</v>
      </c>
      <c r="U3385" s="199">
        <v>43441</v>
      </c>
      <c r="V3385" s="200" t="s">
        <v>4635</v>
      </c>
      <c r="W3385" s="200" t="s">
        <v>4634</v>
      </c>
      <c r="X3385" s="200" t="s">
        <v>4634</v>
      </c>
    </row>
    <row r="3386" spans="1:24" ht="33.75" x14ac:dyDescent="0.2">
      <c r="A3386" s="146">
        <v>0</v>
      </c>
      <c r="B3386" s="116">
        <f t="shared" si="118"/>
        <v>613.79999999999995</v>
      </c>
      <c r="C3386" s="190">
        <f t="shared" si="119"/>
        <v>0</v>
      </c>
      <c r="D3386" s="167" t="s">
        <v>1106</v>
      </c>
      <c r="E3386" s="117" t="s">
        <v>5613</v>
      </c>
      <c r="F3386" s="118" t="s">
        <v>12944</v>
      </c>
      <c r="G3386" s="119" t="s">
        <v>12945</v>
      </c>
      <c r="H3386" s="117" t="s">
        <v>4521</v>
      </c>
      <c r="I3386" s="117">
        <v>1118</v>
      </c>
      <c r="J3386" s="117"/>
      <c r="K3386" s="120">
        <v>613.79999999999995</v>
      </c>
      <c r="L3386" s="121" t="s">
        <v>1136</v>
      </c>
      <c r="M3386" s="121" t="s">
        <v>1458</v>
      </c>
      <c r="N3386" s="121">
        <v>2020</v>
      </c>
      <c r="O3386" s="121">
        <v>116</v>
      </c>
      <c r="P3386" s="121" t="s">
        <v>6265</v>
      </c>
      <c r="Q3386" s="121" t="s">
        <v>777</v>
      </c>
      <c r="R3386" s="121">
        <v>73095578</v>
      </c>
      <c r="S3386" s="121" t="s">
        <v>9176</v>
      </c>
      <c r="T3386" s="199">
        <v>43783</v>
      </c>
      <c r="U3386" s="199">
        <v>43784</v>
      </c>
      <c r="V3386" s="200" t="s">
        <v>4635</v>
      </c>
      <c r="W3386" s="200" t="s">
        <v>4634</v>
      </c>
      <c r="X3386" s="200" t="s">
        <v>4634</v>
      </c>
    </row>
    <row r="3387" spans="1:24" x14ac:dyDescent="0.2">
      <c r="A3387" s="146">
        <v>0</v>
      </c>
      <c r="B3387" s="116">
        <f t="shared" si="118"/>
        <v>341</v>
      </c>
      <c r="C3387" s="190">
        <f t="shared" si="119"/>
        <v>0</v>
      </c>
      <c r="D3387" s="167"/>
      <c r="E3387" s="117" t="s">
        <v>6216</v>
      </c>
      <c r="F3387" s="118" t="s">
        <v>8429</v>
      </c>
      <c r="G3387" s="119" t="s">
        <v>6217</v>
      </c>
      <c r="H3387" s="117" t="s">
        <v>4521</v>
      </c>
      <c r="I3387" s="117">
        <v>1118</v>
      </c>
      <c r="J3387" s="117"/>
      <c r="K3387" s="120">
        <v>341</v>
      </c>
      <c r="L3387" s="121" t="s">
        <v>1136</v>
      </c>
      <c r="M3387" s="121" t="s">
        <v>1458</v>
      </c>
      <c r="N3387" s="121">
        <v>2018</v>
      </c>
      <c r="O3387" s="121">
        <v>56</v>
      </c>
      <c r="P3387" s="121" t="s">
        <v>892</v>
      </c>
      <c r="Q3387" s="121" t="s">
        <v>777</v>
      </c>
      <c r="R3387" s="121">
        <v>73009745</v>
      </c>
      <c r="S3387" s="121" t="s">
        <v>6218</v>
      </c>
      <c r="T3387" s="199">
        <v>43341</v>
      </c>
      <c r="U3387" s="199">
        <v>43349</v>
      </c>
      <c r="V3387" s="200" t="s">
        <v>4635</v>
      </c>
      <c r="W3387" s="200" t="s">
        <v>4635</v>
      </c>
      <c r="X3387" s="200" t="s">
        <v>4634</v>
      </c>
    </row>
    <row r="3388" spans="1:24" x14ac:dyDescent="0.2">
      <c r="A3388" s="146">
        <v>0</v>
      </c>
      <c r="B3388" s="116">
        <f t="shared" si="118"/>
        <v>320.32</v>
      </c>
      <c r="C3388" s="190">
        <f t="shared" si="119"/>
        <v>0</v>
      </c>
      <c r="D3388" s="167"/>
      <c r="E3388" s="117" t="s">
        <v>5820</v>
      </c>
      <c r="F3388" s="118" t="s">
        <v>5821</v>
      </c>
      <c r="G3388" s="119" t="s">
        <v>5825</v>
      </c>
      <c r="H3388" s="117" t="s">
        <v>4521</v>
      </c>
      <c r="I3388" s="117">
        <v>1118</v>
      </c>
      <c r="J3388" s="117"/>
      <c r="K3388" s="120">
        <v>320.32</v>
      </c>
      <c r="L3388" s="121" t="s">
        <v>1136</v>
      </c>
      <c r="M3388" s="121" t="s">
        <v>1458</v>
      </c>
      <c r="N3388" s="121">
        <v>2017</v>
      </c>
      <c r="O3388" s="121">
        <v>48</v>
      </c>
      <c r="P3388" s="121" t="s">
        <v>892</v>
      </c>
      <c r="Q3388" s="121" t="s">
        <v>777</v>
      </c>
      <c r="R3388" s="121">
        <v>72938192</v>
      </c>
      <c r="S3388" s="121" t="s">
        <v>5994</v>
      </c>
      <c r="T3388" s="199">
        <v>42921</v>
      </c>
      <c r="U3388" s="199">
        <v>42933</v>
      </c>
      <c r="V3388" s="200" t="s">
        <v>4634</v>
      </c>
      <c r="W3388" s="200" t="s">
        <v>4634</v>
      </c>
      <c r="X3388" s="200" t="s">
        <v>4634</v>
      </c>
    </row>
    <row r="3389" spans="1:24" x14ac:dyDescent="0.2">
      <c r="A3389" s="146">
        <v>0</v>
      </c>
      <c r="B3389" s="116">
        <f t="shared" si="118"/>
        <v>320.32</v>
      </c>
      <c r="C3389" s="190">
        <f t="shared" si="119"/>
        <v>0</v>
      </c>
      <c r="D3389" s="167"/>
      <c r="E3389" s="117" t="s">
        <v>5820</v>
      </c>
      <c r="F3389" s="118" t="s">
        <v>8345</v>
      </c>
      <c r="G3389" s="119" t="s">
        <v>5825</v>
      </c>
      <c r="H3389" s="117" t="s">
        <v>4521</v>
      </c>
      <c r="I3389" s="117">
        <v>1118</v>
      </c>
      <c r="J3389" s="117"/>
      <c r="K3389" s="120">
        <v>320.32</v>
      </c>
      <c r="L3389" s="121" t="s">
        <v>1136</v>
      </c>
      <c r="M3389" s="121" t="s">
        <v>1458</v>
      </c>
      <c r="N3389" s="121">
        <v>2018</v>
      </c>
      <c r="O3389" s="121">
        <v>48</v>
      </c>
      <c r="P3389" s="121" t="s">
        <v>892</v>
      </c>
      <c r="Q3389" s="121" t="s">
        <v>777</v>
      </c>
      <c r="R3389" s="121">
        <v>73009670</v>
      </c>
      <c r="S3389" s="121" t="s">
        <v>5994</v>
      </c>
      <c r="T3389" s="199">
        <v>43315</v>
      </c>
      <c r="U3389" s="199">
        <v>43332</v>
      </c>
      <c r="V3389" s="200" t="s">
        <v>4634</v>
      </c>
      <c r="W3389" s="200" t="s">
        <v>4634</v>
      </c>
      <c r="X3389" s="200" t="s">
        <v>4634</v>
      </c>
    </row>
    <row r="3390" spans="1:24" ht="22.5" x14ac:dyDescent="0.2">
      <c r="A3390" s="146">
        <v>0</v>
      </c>
      <c r="B3390" s="116">
        <f t="shared" si="118"/>
        <v>300.3</v>
      </c>
      <c r="C3390" s="190">
        <f t="shared" si="119"/>
        <v>0</v>
      </c>
      <c r="D3390" s="167"/>
      <c r="E3390" s="117" t="s">
        <v>6025</v>
      </c>
      <c r="F3390" s="118" t="s">
        <v>12946</v>
      </c>
      <c r="G3390" s="119" t="s">
        <v>12947</v>
      </c>
      <c r="H3390" s="117" t="s">
        <v>4521</v>
      </c>
      <c r="I3390" s="117">
        <v>1118</v>
      </c>
      <c r="J3390" s="117"/>
      <c r="K3390" s="120">
        <v>300.3</v>
      </c>
      <c r="L3390" s="121" t="s">
        <v>1136</v>
      </c>
      <c r="M3390" s="121" t="s">
        <v>1458</v>
      </c>
      <c r="N3390" s="121">
        <v>2017</v>
      </c>
      <c r="O3390" s="121">
        <v>40</v>
      </c>
      <c r="P3390" s="121" t="s">
        <v>892</v>
      </c>
      <c r="Q3390" s="121" t="s">
        <v>777</v>
      </c>
      <c r="R3390" s="121">
        <v>72947406</v>
      </c>
      <c r="S3390" s="121" t="s">
        <v>6062</v>
      </c>
      <c r="T3390" s="199">
        <v>42969</v>
      </c>
      <c r="U3390" s="199">
        <v>42997</v>
      </c>
      <c r="V3390" s="200" t="s">
        <v>4634</v>
      </c>
      <c r="W3390" s="200" t="s">
        <v>4635</v>
      </c>
      <c r="X3390" s="200" t="s">
        <v>4634</v>
      </c>
    </row>
    <row r="3391" spans="1:24" ht="22.5" x14ac:dyDescent="0.2">
      <c r="A3391" s="146">
        <v>0</v>
      </c>
      <c r="B3391" s="116">
        <f t="shared" si="118"/>
        <v>364.1</v>
      </c>
      <c r="C3391" s="190">
        <f t="shared" si="119"/>
        <v>0</v>
      </c>
      <c r="D3391" s="167"/>
      <c r="E3391" s="117" t="s">
        <v>6025</v>
      </c>
      <c r="F3391" s="118" t="s">
        <v>10248</v>
      </c>
      <c r="G3391" s="119" t="s">
        <v>10249</v>
      </c>
      <c r="H3391" s="117" t="s">
        <v>4521</v>
      </c>
      <c r="I3391" s="117">
        <v>1118</v>
      </c>
      <c r="J3391" s="117"/>
      <c r="K3391" s="120">
        <v>364.1</v>
      </c>
      <c r="L3391" s="121" t="s">
        <v>1136</v>
      </c>
      <c r="M3391" s="121" t="s">
        <v>1458</v>
      </c>
      <c r="N3391" s="121">
        <v>2019</v>
      </c>
      <c r="O3391" s="121">
        <v>40</v>
      </c>
      <c r="P3391" s="121" t="s">
        <v>892</v>
      </c>
      <c r="Q3391" s="121" t="s">
        <v>777</v>
      </c>
      <c r="R3391" s="121">
        <v>73051608</v>
      </c>
      <c r="S3391" s="121" t="s">
        <v>6062</v>
      </c>
      <c r="T3391" s="199">
        <v>43525</v>
      </c>
      <c r="U3391" s="199">
        <v>43535</v>
      </c>
      <c r="V3391" s="200" t="s">
        <v>4634</v>
      </c>
      <c r="W3391" s="200" t="s">
        <v>4634</v>
      </c>
      <c r="X3391" s="200" t="s">
        <v>4634</v>
      </c>
    </row>
    <row r="3392" spans="1:24" x14ac:dyDescent="0.2">
      <c r="A3392" s="146">
        <v>0</v>
      </c>
      <c r="B3392" s="116">
        <f t="shared" si="118"/>
        <v>550</v>
      </c>
      <c r="C3392" s="190">
        <f t="shared" si="119"/>
        <v>0</v>
      </c>
      <c r="D3392" s="167"/>
      <c r="E3392" s="117" t="s">
        <v>6609</v>
      </c>
      <c r="F3392" s="118" t="s">
        <v>9717</v>
      </c>
      <c r="G3392" s="119" t="s">
        <v>6610</v>
      </c>
      <c r="H3392" s="117" t="s">
        <v>4521</v>
      </c>
      <c r="I3392" s="117">
        <v>1118</v>
      </c>
      <c r="J3392" s="117"/>
      <c r="K3392" s="120">
        <v>550</v>
      </c>
      <c r="L3392" s="121" t="s">
        <v>1136</v>
      </c>
      <c r="M3392" s="121" t="s">
        <v>1458</v>
      </c>
      <c r="N3392" s="121">
        <v>2019</v>
      </c>
      <c r="O3392" s="121">
        <v>120</v>
      </c>
      <c r="P3392" s="121" t="s">
        <v>892</v>
      </c>
      <c r="Q3392" s="121" t="s">
        <v>777</v>
      </c>
      <c r="R3392" s="121">
        <v>73038753</v>
      </c>
      <c r="S3392" s="121" t="s">
        <v>6611</v>
      </c>
      <c r="T3392" s="199">
        <v>43502</v>
      </c>
      <c r="U3392" s="199">
        <v>43686</v>
      </c>
      <c r="V3392" s="200" t="s">
        <v>4634</v>
      </c>
      <c r="W3392" s="200" t="s">
        <v>4634</v>
      </c>
      <c r="X3392" s="200" t="s">
        <v>4634</v>
      </c>
    </row>
    <row r="3393" spans="1:24" ht="22.5" x14ac:dyDescent="0.2">
      <c r="A3393" s="146">
        <v>0</v>
      </c>
      <c r="B3393" s="116">
        <f t="shared" si="118"/>
        <v>455.4</v>
      </c>
      <c r="C3393" s="190">
        <f t="shared" si="119"/>
        <v>0</v>
      </c>
      <c r="D3393" s="167"/>
      <c r="E3393" s="117" t="s">
        <v>9518</v>
      </c>
      <c r="F3393" s="118" t="s">
        <v>10250</v>
      </c>
      <c r="G3393" s="119" t="s">
        <v>9519</v>
      </c>
      <c r="H3393" s="117" t="s">
        <v>4521</v>
      </c>
      <c r="I3393" s="117">
        <v>1118</v>
      </c>
      <c r="J3393" s="117"/>
      <c r="K3393" s="120">
        <v>455.4</v>
      </c>
      <c r="L3393" s="121" t="s">
        <v>1136</v>
      </c>
      <c r="M3393" s="121" t="s">
        <v>1458</v>
      </c>
      <c r="N3393" s="121">
        <v>2019</v>
      </c>
      <c r="O3393" s="121">
        <v>72</v>
      </c>
      <c r="P3393" s="121" t="s">
        <v>6265</v>
      </c>
      <c r="Q3393" s="121" t="s">
        <v>777</v>
      </c>
      <c r="R3393" s="121">
        <v>73037550</v>
      </c>
      <c r="S3393" s="121" t="s">
        <v>9520</v>
      </c>
      <c r="T3393" s="199">
        <v>43461</v>
      </c>
      <c r="U3393" s="199">
        <v>43651</v>
      </c>
      <c r="V3393" s="200" t="s">
        <v>4634</v>
      </c>
      <c r="W3393" s="200" t="s">
        <v>4634</v>
      </c>
      <c r="X3393" s="200" t="s">
        <v>4634</v>
      </c>
    </row>
    <row r="3394" spans="1:24" x14ac:dyDescent="0.2">
      <c r="A3394" s="146">
        <v>0</v>
      </c>
      <c r="B3394" s="116">
        <f t="shared" si="118"/>
        <v>437.8</v>
      </c>
      <c r="C3394" s="190">
        <f t="shared" si="119"/>
        <v>0</v>
      </c>
      <c r="D3394" s="167"/>
      <c r="E3394" s="117" t="s">
        <v>6612</v>
      </c>
      <c r="F3394" s="118" t="s">
        <v>10251</v>
      </c>
      <c r="G3394" s="119" t="s">
        <v>6834</v>
      </c>
      <c r="H3394" s="117" t="s">
        <v>4521</v>
      </c>
      <c r="I3394" s="117">
        <v>1118</v>
      </c>
      <c r="J3394" s="117"/>
      <c r="K3394" s="120">
        <v>437.8</v>
      </c>
      <c r="L3394" s="121" t="s">
        <v>1136</v>
      </c>
      <c r="M3394" s="121" t="s">
        <v>1458</v>
      </c>
      <c r="N3394" s="121">
        <v>2019</v>
      </c>
      <c r="O3394" s="121">
        <v>64</v>
      </c>
      <c r="P3394" s="121" t="s">
        <v>892</v>
      </c>
      <c r="Q3394" s="121" t="s">
        <v>777</v>
      </c>
      <c r="R3394" s="121">
        <v>73052409</v>
      </c>
      <c r="S3394" s="121" t="s">
        <v>6835</v>
      </c>
      <c r="T3394" s="199">
        <v>43530</v>
      </c>
      <c r="U3394" s="199">
        <v>43553</v>
      </c>
      <c r="V3394" s="200" t="s">
        <v>4634</v>
      </c>
      <c r="W3394" s="200" t="s">
        <v>4635</v>
      </c>
      <c r="X3394" s="200" t="s">
        <v>4634</v>
      </c>
    </row>
    <row r="3395" spans="1:24" x14ac:dyDescent="0.2">
      <c r="A3395" s="146">
        <v>0</v>
      </c>
      <c r="B3395" s="116">
        <f t="shared" si="118"/>
        <v>449.9</v>
      </c>
      <c r="C3395" s="190">
        <f t="shared" si="119"/>
        <v>0</v>
      </c>
      <c r="D3395" s="167"/>
      <c r="E3395" s="117" t="s">
        <v>6613</v>
      </c>
      <c r="F3395" s="118" t="s">
        <v>12409</v>
      </c>
      <c r="G3395" s="119" t="s">
        <v>12410</v>
      </c>
      <c r="H3395" s="117" t="s">
        <v>4521</v>
      </c>
      <c r="I3395" s="117">
        <v>1118</v>
      </c>
      <c r="J3395" s="117"/>
      <c r="K3395" s="120">
        <v>449.9</v>
      </c>
      <c r="L3395" s="121" t="s">
        <v>1136</v>
      </c>
      <c r="M3395" s="121" t="s">
        <v>1458</v>
      </c>
      <c r="N3395" s="121">
        <v>2018</v>
      </c>
      <c r="O3395" s="121">
        <v>108</v>
      </c>
      <c r="P3395" s="121" t="s">
        <v>892</v>
      </c>
      <c r="Q3395" s="121" t="s">
        <v>777</v>
      </c>
      <c r="R3395" s="121">
        <v>72961537</v>
      </c>
      <c r="S3395" s="121" t="s">
        <v>6836</v>
      </c>
      <c r="T3395" s="199">
        <v>43067</v>
      </c>
      <c r="U3395" s="199">
        <v>43084</v>
      </c>
      <c r="V3395" s="200" t="s">
        <v>4634</v>
      </c>
      <c r="W3395" s="200" t="s">
        <v>4635</v>
      </c>
      <c r="X3395" s="200" t="s">
        <v>4634</v>
      </c>
    </row>
    <row r="3396" spans="1:24" x14ac:dyDescent="0.2">
      <c r="A3396" s="146">
        <v>0</v>
      </c>
      <c r="B3396" s="116">
        <f t="shared" si="118"/>
        <v>572</v>
      </c>
      <c r="C3396" s="190">
        <f t="shared" si="119"/>
        <v>0</v>
      </c>
      <c r="D3396" s="167"/>
      <c r="E3396" s="117" t="s">
        <v>6613</v>
      </c>
      <c r="F3396" s="118" t="s">
        <v>11757</v>
      </c>
      <c r="G3396" s="119" t="s">
        <v>11758</v>
      </c>
      <c r="H3396" s="117" t="s">
        <v>4521</v>
      </c>
      <c r="I3396" s="117">
        <v>1118</v>
      </c>
      <c r="J3396" s="117"/>
      <c r="K3396" s="120">
        <v>572</v>
      </c>
      <c r="L3396" s="121" t="s">
        <v>1136</v>
      </c>
      <c r="M3396" s="121" t="s">
        <v>1458</v>
      </c>
      <c r="N3396" s="121">
        <v>2019</v>
      </c>
      <c r="O3396" s="121">
        <v>108</v>
      </c>
      <c r="P3396" s="121" t="s">
        <v>892</v>
      </c>
      <c r="Q3396" s="121" t="s">
        <v>777</v>
      </c>
      <c r="R3396" s="121">
        <v>73070720</v>
      </c>
      <c r="S3396" s="121" t="s">
        <v>12411</v>
      </c>
      <c r="T3396" s="199">
        <v>43650</v>
      </c>
      <c r="U3396" s="199">
        <v>43651</v>
      </c>
      <c r="V3396" s="200" t="s">
        <v>4634</v>
      </c>
      <c r="W3396" s="200" t="s">
        <v>4634</v>
      </c>
      <c r="X3396" s="200" t="s">
        <v>4635</v>
      </c>
    </row>
    <row r="3397" spans="1:24" ht="22.5" x14ac:dyDescent="0.2">
      <c r="A3397" s="146">
        <v>0</v>
      </c>
      <c r="B3397" s="116">
        <f t="shared" si="118"/>
        <v>477.4</v>
      </c>
      <c r="C3397" s="190">
        <f t="shared" si="119"/>
        <v>0</v>
      </c>
      <c r="D3397" s="167"/>
      <c r="E3397" s="117" t="s">
        <v>6614</v>
      </c>
      <c r="F3397" s="118" t="s">
        <v>9028</v>
      </c>
      <c r="G3397" s="119" t="s">
        <v>6615</v>
      </c>
      <c r="H3397" s="117" t="s">
        <v>4521</v>
      </c>
      <c r="I3397" s="117">
        <v>1118</v>
      </c>
      <c r="J3397" s="117"/>
      <c r="K3397" s="120">
        <v>477.4</v>
      </c>
      <c r="L3397" s="121" t="s">
        <v>1136</v>
      </c>
      <c r="M3397" s="121" t="s">
        <v>1458</v>
      </c>
      <c r="N3397" s="121">
        <v>2019</v>
      </c>
      <c r="O3397" s="121">
        <v>80</v>
      </c>
      <c r="P3397" s="121" t="s">
        <v>892</v>
      </c>
      <c r="Q3397" s="121" t="s">
        <v>777</v>
      </c>
      <c r="R3397" s="121">
        <v>73035953</v>
      </c>
      <c r="S3397" s="121" t="s">
        <v>6616</v>
      </c>
      <c r="T3397" s="199">
        <v>43413</v>
      </c>
      <c r="U3397" s="199">
        <v>43420</v>
      </c>
      <c r="V3397" s="200" t="s">
        <v>4634</v>
      </c>
      <c r="W3397" s="200" t="s">
        <v>4634</v>
      </c>
      <c r="X3397" s="200" t="s">
        <v>4634</v>
      </c>
    </row>
    <row r="3398" spans="1:24" ht="22.5" x14ac:dyDescent="0.2">
      <c r="A3398" s="146">
        <v>0</v>
      </c>
      <c r="B3398" s="116">
        <f t="shared" si="118"/>
        <v>477.4</v>
      </c>
      <c r="C3398" s="190">
        <f t="shared" si="119"/>
        <v>0</v>
      </c>
      <c r="D3398" s="167" t="s">
        <v>1106</v>
      </c>
      <c r="E3398" s="117" t="s">
        <v>6614</v>
      </c>
      <c r="F3398" s="118" t="s">
        <v>12948</v>
      </c>
      <c r="G3398" s="119" t="s">
        <v>12949</v>
      </c>
      <c r="H3398" s="117" t="s">
        <v>4521</v>
      </c>
      <c r="I3398" s="117">
        <v>1118</v>
      </c>
      <c r="J3398" s="117"/>
      <c r="K3398" s="120">
        <v>477.4</v>
      </c>
      <c r="L3398" s="121" t="s">
        <v>1136</v>
      </c>
      <c r="M3398" s="121" t="s">
        <v>1458</v>
      </c>
      <c r="N3398" s="121">
        <v>2020</v>
      </c>
      <c r="O3398" s="121">
        <v>80</v>
      </c>
      <c r="P3398" s="121" t="s">
        <v>892</v>
      </c>
      <c r="Q3398" s="121" t="s">
        <v>777</v>
      </c>
      <c r="R3398" s="121">
        <v>73093965</v>
      </c>
      <c r="S3398" s="121" t="s">
        <v>6616</v>
      </c>
      <c r="T3398" s="199">
        <v>43787</v>
      </c>
      <c r="U3398" s="199">
        <v>43784</v>
      </c>
      <c r="V3398" s="200" t="s">
        <v>4634</v>
      </c>
      <c r="W3398" s="200" t="s">
        <v>4634</v>
      </c>
      <c r="X3398" s="200" t="s">
        <v>4634</v>
      </c>
    </row>
    <row r="3399" spans="1:24" ht="22.5" x14ac:dyDescent="0.2">
      <c r="A3399" s="146">
        <v>0</v>
      </c>
      <c r="B3399" s="116">
        <f t="shared" si="118"/>
        <v>400.4</v>
      </c>
      <c r="C3399" s="190">
        <f t="shared" si="119"/>
        <v>0</v>
      </c>
      <c r="D3399" s="167"/>
      <c r="E3399" s="117" t="s">
        <v>3727</v>
      </c>
      <c r="F3399" s="118" t="s">
        <v>12108</v>
      </c>
      <c r="G3399" s="119" t="s">
        <v>12252</v>
      </c>
      <c r="H3399" s="117" t="s">
        <v>4521</v>
      </c>
      <c r="I3399" s="117">
        <v>1118</v>
      </c>
      <c r="J3399" s="117"/>
      <c r="K3399" s="120">
        <v>400.4</v>
      </c>
      <c r="L3399" s="121" t="s">
        <v>1136</v>
      </c>
      <c r="M3399" s="121" t="s">
        <v>1458</v>
      </c>
      <c r="N3399" s="121">
        <v>2019</v>
      </c>
      <c r="O3399" s="121">
        <v>68</v>
      </c>
      <c r="P3399" s="121" t="s">
        <v>6265</v>
      </c>
      <c r="Q3399" s="121" t="s">
        <v>777</v>
      </c>
      <c r="R3399" s="121">
        <v>73074348</v>
      </c>
      <c r="S3399" s="121" t="s">
        <v>12253</v>
      </c>
      <c r="T3399" s="199">
        <v>43678</v>
      </c>
      <c r="U3399" s="199">
        <v>43679</v>
      </c>
      <c r="V3399" s="200" t="s">
        <v>4634</v>
      </c>
      <c r="W3399" s="200" t="s">
        <v>4634</v>
      </c>
      <c r="X3399" s="200" t="s">
        <v>4634</v>
      </c>
    </row>
    <row r="3400" spans="1:24" ht="22.5" x14ac:dyDescent="0.2">
      <c r="A3400" s="146">
        <v>0</v>
      </c>
      <c r="B3400" s="116">
        <f t="shared" si="118"/>
        <v>493.9</v>
      </c>
      <c r="C3400" s="190">
        <f t="shared" si="119"/>
        <v>0</v>
      </c>
      <c r="D3400" s="167"/>
      <c r="E3400" s="117" t="s">
        <v>5822</v>
      </c>
      <c r="F3400" s="118" t="s">
        <v>9718</v>
      </c>
      <c r="G3400" s="119" t="s">
        <v>9719</v>
      </c>
      <c r="H3400" s="117" t="s">
        <v>4521</v>
      </c>
      <c r="I3400" s="117">
        <v>1118</v>
      </c>
      <c r="J3400" s="117"/>
      <c r="K3400" s="120">
        <v>493.9</v>
      </c>
      <c r="L3400" s="121" t="s">
        <v>1136</v>
      </c>
      <c r="M3400" s="121" t="s">
        <v>1458</v>
      </c>
      <c r="N3400" s="121">
        <v>2019</v>
      </c>
      <c r="O3400" s="121">
        <v>76</v>
      </c>
      <c r="P3400" s="121" t="s">
        <v>892</v>
      </c>
      <c r="Q3400" s="121" t="s">
        <v>777</v>
      </c>
      <c r="R3400" s="121">
        <v>73038726</v>
      </c>
      <c r="S3400" s="121" t="s">
        <v>9720</v>
      </c>
      <c r="T3400" s="199">
        <v>43502</v>
      </c>
      <c r="U3400" s="199">
        <v>43693</v>
      </c>
      <c r="V3400" s="200" t="s">
        <v>4634</v>
      </c>
      <c r="W3400" s="200" t="s">
        <v>4635</v>
      </c>
      <c r="X3400" s="200" t="s">
        <v>4634</v>
      </c>
    </row>
    <row r="3401" spans="1:24" x14ac:dyDescent="0.2">
      <c r="A3401" s="146">
        <v>0</v>
      </c>
      <c r="B3401" s="116">
        <f t="shared" si="118"/>
        <v>750.2</v>
      </c>
      <c r="C3401" s="190">
        <f t="shared" si="119"/>
        <v>0</v>
      </c>
      <c r="D3401" s="167" t="s">
        <v>1106</v>
      </c>
      <c r="E3401" s="117" t="s">
        <v>4230</v>
      </c>
      <c r="F3401" s="118" t="s">
        <v>12950</v>
      </c>
      <c r="G3401" s="119" t="s">
        <v>12951</v>
      </c>
      <c r="H3401" s="117" t="s">
        <v>4521</v>
      </c>
      <c r="I3401" s="117">
        <v>1118</v>
      </c>
      <c r="J3401" s="117"/>
      <c r="K3401" s="120">
        <v>750.2</v>
      </c>
      <c r="L3401" s="121" t="s">
        <v>1136</v>
      </c>
      <c r="M3401" s="121" t="s">
        <v>1458</v>
      </c>
      <c r="N3401" s="121">
        <v>2020</v>
      </c>
      <c r="O3401" s="121">
        <v>184</v>
      </c>
      <c r="P3401" s="121" t="s">
        <v>6265</v>
      </c>
      <c r="Q3401" s="121" t="s">
        <v>777</v>
      </c>
      <c r="R3401" s="121">
        <v>73093937</v>
      </c>
      <c r="S3401" s="121" t="s">
        <v>9029</v>
      </c>
      <c r="T3401" s="199">
        <v>43783</v>
      </c>
      <c r="U3401" s="199">
        <v>43784</v>
      </c>
      <c r="V3401" s="200" t="s">
        <v>4634</v>
      </c>
      <c r="W3401" s="200" t="s">
        <v>4634</v>
      </c>
      <c r="X3401" s="200" t="s">
        <v>4634</v>
      </c>
    </row>
    <row r="3402" spans="1:24" x14ac:dyDescent="0.2">
      <c r="A3402" s="146">
        <v>0</v>
      </c>
      <c r="B3402" s="116">
        <f t="shared" si="118"/>
        <v>360.36</v>
      </c>
      <c r="C3402" s="190">
        <f t="shared" si="119"/>
        <v>0</v>
      </c>
      <c r="D3402" s="167"/>
      <c r="E3402" s="117" t="s">
        <v>5823</v>
      </c>
      <c r="F3402" s="118" t="s">
        <v>5824</v>
      </c>
      <c r="G3402" s="119" t="s">
        <v>5825</v>
      </c>
      <c r="H3402" s="117" t="s">
        <v>4521</v>
      </c>
      <c r="I3402" s="117">
        <v>1118</v>
      </c>
      <c r="J3402" s="117"/>
      <c r="K3402" s="120">
        <v>360.36</v>
      </c>
      <c r="L3402" s="121" t="s">
        <v>1136</v>
      </c>
      <c r="M3402" s="121" t="s">
        <v>1458</v>
      </c>
      <c r="N3402" s="121">
        <v>2017</v>
      </c>
      <c r="O3402" s="121">
        <v>60</v>
      </c>
      <c r="P3402" s="121" t="s">
        <v>892</v>
      </c>
      <c r="Q3402" s="121" t="s">
        <v>777</v>
      </c>
      <c r="R3402" s="121">
        <v>72938174</v>
      </c>
      <c r="S3402" s="121" t="s">
        <v>5826</v>
      </c>
      <c r="T3402" s="199">
        <v>42905</v>
      </c>
      <c r="U3402" s="199">
        <v>42923</v>
      </c>
      <c r="V3402" s="200" t="s">
        <v>4634</v>
      </c>
      <c r="W3402" s="200" t="s">
        <v>4635</v>
      </c>
      <c r="X3402" s="200" t="s">
        <v>4634</v>
      </c>
    </row>
    <row r="3403" spans="1:24" x14ac:dyDescent="0.2">
      <c r="A3403" s="146">
        <v>0</v>
      </c>
      <c r="B3403" s="116">
        <f t="shared" si="118"/>
        <v>360.8</v>
      </c>
      <c r="C3403" s="190">
        <f t="shared" si="119"/>
        <v>0</v>
      </c>
      <c r="D3403" s="167"/>
      <c r="E3403" s="117" t="s">
        <v>5823</v>
      </c>
      <c r="F3403" s="118" t="s">
        <v>12412</v>
      </c>
      <c r="G3403" s="119" t="s">
        <v>5825</v>
      </c>
      <c r="H3403" s="117" t="s">
        <v>4521</v>
      </c>
      <c r="I3403" s="117">
        <v>1118</v>
      </c>
      <c r="J3403" s="117"/>
      <c r="K3403" s="120">
        <v>360.8</v>
      </c>
      <c r="L3403" s="121" t="s">
        <v>1136</v>
      </c>
      <c r="M3403" s="121" t="s">
        <v>1458</v>
      </c>
      <c r="N3403" s="121">
        <v>2018</v>
      </c>
      <c r="O3403" s="121">
        <v>60</v>
      </c>
      <c r="P3403" s="121" t="s">
        <v>892</v>
      </c>
      <c r="Q3403" s="121" t="s">
        <v>777</v>
      </c>
      <c r="R3403" s="121">
        <v>72984223</v>
      </c>
      <c r="S3403" s="121" t="s">
        <v>5826</v>
      </c>
      <c r="T3403" s="199">
        <v>43174</v>
      </c>
      <c r="U3403" s="199">
        <v>43189</v>
      </c>
      <c r="V3403" s="200" t="s">
        <v>4634</v>
      </c>
      <c r="W3403" s="200" t="s">
        <v>4634</v>
      </c>
      <c r="X3403" s="200" t="s">
        <v>4634</v>
      </c>
    </row>
    <row r="3404" spans="1:24" x14ac:dyDescent="0.2">
      <c r="A3404" s="146">
        <v>0</v>
      </c>
      <c r="B3404" s="116">
        <f t="shared" si="118"/>
        <v>442.2</v>
      </c>
      <c r="C3404" s="190">
        <f t="shared" si="119"/>
        <v>0</v>
      </c>
      <c r="D3404" s="167"/>
      <c r="E3404" s="117" t="s">
        <v>5823</v>
      </c>
      <c r="F3404" s="118" t="s">
        <v>9721</v>
      </c>
      <c r="G3404" s="119" t="s">
        <v>5825</v>
      </c>
      <c r="H3404" s="117" t="s">
        <v>4521</v>
      </c>
      <c r="I3404" s="117">
        <v>1118</v>
      </c>
      <c r="J3404" s="117"/>
      <c r="K3404" s="120">
        <v>442.2</v>
      </c>
      <c r="L3404" s="121" t="s">
        <v>1136</v>
      </c>
      <c r="M3404" s="121" t="s">
        <v>1458</v>
      </c>
      <c r="N3404" s="121">
        <v>2019</v>
      </c>
      <c r="O3404" s="121">
        <v>60</v>
      </c>
      <c r="P3404" s="121" t="s">
        <v>892</v>
      </c>
      <c r="Q3404" s="121" t="s">
        <v>777</v>
      </c>
      <c r="R3404" s="121">
        <v>73038727</v>
      </c>
      <c r="S3404" s="121" t="s">
        <v>5826</v>
      </c>
      <c r="T3404" s="199">
        <v>43502</v>
      </c>
      <c r="U3404" s="199">
        <v>43651</v>
      </c>
      <c r="V3404" s="200" t="s">
        <v>4634</v>
      </c>
      <c r="W3404" s="200" t="s">
        <v>4634</v>
      </c>
      <c r="X3404" s="200" t="s">
        <v>4634</v>
      </c>
    </row>
    <row r="3405" spans="1:24" x14ac:dyDescent="0.2">
      <c r="A3405" s="146">
        <v>0</v>
      </c>
      <c r="B3405" s="116">
        <f t="shared" si="118"/>
        <v>555.5</v>
      </c>
      <c r="C3405" s="190">
        <f t="shared" si="119"/>
        <v>0</v>
      </c>
      <c r="D3405" s="167"/>
      <c r="E3405" s="117" t="s">
        <v>6617</v>
      </c>
      <c r="F3405" s="118" t="s">
        <v>6618</v>
      </c>
      <c r="G3405" s="119" t="s">
        <v>6619</v>
      </c>
      <c r="H3405" s="117" t="s">
        <v>4521</v>
      </c>
      <c r="I3405" s="117">
        <v>1118</v>
      </c>
      <c r="J3405" s="117"/>
      <c r="K3405" s="120">
        <v>555.5</v>
      </c>
      <c r="L3405" s="121" t="s">
        <v>1136</v>
      </c>
      <c r="M3405" s="121" t="s">
        <v>1458</v>
      </c>
      <c r="N3405" s="121">
        <v>2018</v>
      </c>
      <c r="O3405" s="121">
        <v>152</v>
      </c>
      <c r="P3405" s="121" t="s">
        <v>892</v>
      </c>
      <c r="Q3405" s="121" t="s">
        <v>777</v>
      </c>
      <c r="R3405" s="121">
        <v>72961323</v>
      </c>
      <c r="S3405" s="121" t="s">
        <v>6620</v>
      </c>
      <c r="T3405" s="199">
        <v>43054</v>
      </c>
      <c r="U3405" s="199">
        <v>43070</v>
      </c>
      <c r="V3405" s="200" t="s">
        <v>4634</v>
      </c>
      <c r="W3405" s="200" t="s">
        <v>4635</v>
      </c>
      <c r="X3405" s="200" t="s">
        <v>4635</v>
      </c>
    </row>
    <row r="3406" spans="1:24" x14ac:dyDescent="0.2">
      <c r="A3406" s="146">
        <v>0</v>
      </c>
      <c r="B3406" s="116">
        <f t="shared" si="118"/>
        <v>695.2</v>
      </c>
      <c r="C3406" s="190">
        <f t="shared" si="119"/>
        <v>0</v>
      </c>
      <c r="D3406" s="167"/>
      <c r="E3406" s="117" t="s">
        <v>6617</v>
      </c>
      <c r="F3406" s="118" t="s">
        <v>9521</v>
      </c>
      <c r="G3406" s="119" t="s">
        <v>6619</v>
      </c>
      <c r="H3406" s="117" t="s">
        <v>4521</v>
      </c>
      <c r="I3406" s="117">
        <v>1118</v>
      </c>
      <c r="J3406" s="117"/>
      <c r="K3406" s="120">
        <v>695.2</v>
      </c>
      <c r="L3406" s="121" t="s">
        <v>1136</v>
      </c>
      <c r="M3406" s="121" t="s">
        <v>1458</v>
      </c>
      <c r="N3406" s="121">
        <v>2019</v>
      </c>
      <c r="O3406" s="121">
        <v>152</v>
      </c>
      <c r="P3406" s="121" t="s">
        <v>892</v>
      </c>
      <c r="Q3406" s="121" t="s">
        <v>777</v>
      </c>
      <c r="R3406" s="121">
        <v>73037309</v>
      </c>
      <c r="S3406" s="121" t="s">
        <v>6620</v>
      </c>
      <c r="T3406" s="199">
        <v>43453</v>
      </c>
      <c r="U3406" s="199">
        <v>43462</v>
      </c>
      <c r="V3406" s="200" t="s">
        <v>4634</v>
      </c>
      <c r="W3406" s="200" t="s">
        <v>4634</v>
      </c>
      <c r="X3406" s="200" t="s">
        <v>4634</v>
      </c>
    </row>
    <row r="3407" spans="1:24" x14ac:dyDescent="0.2">
      <c r="A3407" s="146">
        <v>0</v>
      </c>
      <c r="B3407" s="116">
        <f t="shared" si="118"/>
        <v>695.2</v>
      </c>
      <c r="C3407" s="190">
        <f t="shared" si="119"/>
        <v>0</v>
      </c>
      <c r="D3407" s="167" t="s">
        <v>13957</v>
      </c>
      <c r="E3407" s="117" t="s">
        <v>6617</v>
      </c>
      <c r="F3407" s="118" t="s">
        <v>15535</v>
      </c>
      <c r="G3407" s="119" t="s">
        <v>15536</v>
      </c>
      <c r="H3407" s="117" t="s">
        <v>4521</v>
      </c>
      <c r="I3407" s="117">
        <v>1118</v>
      </c>
      <c r="J3407" s="117"/>
      <c r="K3407" s="120">
        <v>695.2</v>
      </c>
      <c r="L3407" s="121" t="s">
        <v>1136</v>
      </c>
      <c r="M3407" s="121" t="s">
        <v>1458</v>
      </c>
      <c r="N3407" s="121">
        <v>2020</v>
      </c>
      <c r="O3407" s="121">
        <v>152</v>
      </c>
      <c r="P3407" s="121" t="s">
        <v>892</v>
      </c>
      <c r="Q3407" s="121" t="s">
        <v>777</v>
      </c>
      <c r="R3407" s="121">
        <v>73112897</v>
      </c>
      <c r="S3407" s="121" t="s">
        <v>6620</v>
      </c>
      <c r="T3407" s="199"/>
      <c r="U3407" s="199">
        <v>43875</v>
      </c>
      <c r="V3407" s="200" t="s">
        <v>4634</v>
      </c>
      <c r="W3407" s="200" t="s">
        <v>4634</v>
      </c>
      <c r="X3407" s="200" t="s">
        <v>4634</v>
      </c>
    </row>
    <row r="3408" spans="1:24" x14ac:dyDescent="0.2">
      <c r="A3408" s="146">
        <v>0</v>
      </c>
      <c r="B3408" s="116">
        <f t="shared" si="118"/>
        <v>424.6</v>
      </c>
      <c r="C3408" s="190">
        <f t="shared" si="119"/>
        <v>0</v>
      </c>
      <c r="D3408" s="167"/>
      <c r="E3408" s="117" t="s">
        <v>6612</v>
      </c>
      <c r="F3408" s="118" t="s">
        <v>11759</v>
      </c>
      <c r="G3408" s="119" t="s">
        <v>12109</v>
      </c>
      <c r="H3408" s="117" t="s">
        <v>4521</v>
      </c>
      <c r="I3408" s="117">
        <v>1118</v>
      </c>
      <c r="J3408" s="117"/>
      <c r="K3408" s="120">
        <v>424.6</v>
      </c>
      <c r="L3408" s="121" t="s">
        <v>1136</v>
      </c>
      <c r="M3408" s="121" t="s">
        <v>1458</v>
      </c>
      <c r="N3408" s="121">
        <v>2019</v>
      </c>
      <c r="O3408" s="121">
        <v>60</v>
      </c>
      <c r="P3408" s="121" t="s">
        <v>6265</v>
      </c>
      <c r="Q3408" s="121" t="s">
        <v>777</v>
      </c>
      <c r="R3408" s="121">
        <v>73070796</v>
      </c>
      <c r="S3408" s="121" t="s">
        <v>12110</v>
      </c>
      <c r="T3408" s="199">
        <v>43650</v>
      </c>
      <c r="U3408" s="199">
        <v>43665</v>
      </c>
      <c r="V3408" s="200" t="s">
        <v>4634</v>
      </c>
      <c r="W3408" s="200" t="s">
        <v>4634</v>
      </c>
      <c r="X3408" s="200" t="s">
        <v>4634</v>
      </c>
    </row>
    <row r="3409" spans="1:24" ht="22.5" x14ac:dyDescent="0.2">
      <c r="A3409" s="146">
        <v>0</v>
      </c>
      <c r="B3409" s="116">
        <f t="shared" si="118"/>
        <v>330</v>
      </c>
      <c r="C3409" s="190">
        <f t="shared" si="119"/>
        <v>0</v>
      </c>
      <c r="D3409" s="167"/>
      <c r="E3409" s="117" t="s">
        <v>8346</v>
      </c>
      <c r="F3409" s="118" t="s">
        <v>8430</v>
      </c>
      <c r="G3409" s="119" t="s">
        <v>8431</v>
      </c>
      <c r="H3409" s="117" t="s">
        <v>4521</v>
      </c>
      <c r="I3409" s="117">
        <v>1118</v>
      </c>
      <c r="J3409" s="117"/>
      <c r="K3409" s="120">
        <v>330</v>
      </c>
      <c r="L3409" s="121" t="s">
        <v>1136</v>
      </c>
      <c r="M3409" s="121" t="s">
        <v>1458</v>
      </c>
      <c r="N3409" s="121">
        <v>2018</v>
      </c>
      <c r="O3409" s="121">
        <v>52</v>
      </c>
      <c r="P3409" s="121" t="s">
        <v>6265</v>
      </c>
      <c r="Q3409" s="121" t="s">
        <v>777</v>
      </c>
      <c r="R3409" s="121">
        <v>73023556</v>
      </c>
      <c r="S3409" s="121" t="s">
        <v>8432</v>
      </c>
      <c r="T3409" s="199">
        <v>43341</v>
      </c>
      <c r="U3409" s="199">
        <v>43349</v>
      </c>
      <c r="V3409" s="200" t="s">
        <v>4634</v>
      </c>
      <c r="W3409" s="200" t="s">
        <v>4634</v>
      </c>
      <c r="X3409" s="200" t="s">
        <v>4634</v>
      </c>
    </row>
    <row r="3410" spans="1:24" ht="22.5" x14ac:dyDescent="0.2">
      <c r="A3410" s="146">
        <v>0</v>
      </c>
      <c r="B3410" s="116">
        <f t="shared" si="118"/>
        <v>354.2</v>
      </c>
      <c r="C3410" s="190">
        <f t="shared" si="119"/>
        <v>0</v>
      </c>
      <c r="D3410" s="167"/>
      <c r="E3410" s="117" t="s">
        <v>8346</v>
      </c>
      <c r="F3410" s="118" t="s">
        <v>8347</v>
      </c>
      <c r="G3410" s="119" t="s">
        <v>8433</v>
      </c>
      <c r="H3410" s="117" t="s">
        <v>4521</v>
      </c>
      <c r="I3410" s="117">
        <v>1118</v>
      </c>
      <c r="J3410" s="117"/>
      <c r="K3410" s="120">
        <v>354.2</v>
      </c>
      <c r="L3410" s="121" t="s">
        <v>1136</v>
      </c>
      <c r="M3410" s="121" t="s">
        <v>1458</v>
      </c>
      <c r="N3410" s="121">
        <v>2018</v>
      </c>
      <c r="O3410" s="121">
        <v>56</v>
      </c>
      <c r="P3410" s="121" t="s">
        <v>892</v>
      </c>
      <c r="Q3410" s="121" t="s">
        <v>777</v>
      </c>
      <c r="R3410" s="121">
        <v>73009725</v>
      </c>
      <c r="S3410" s="121" t="s">
        <v>8432</v>
      </c>
      <c r="T3410" s="199">
        <v>43327</v>
      </c>
      <c r="U3410" s="199">
        <v>43346</v>
      </c>
      <c r="V3410" s="200" t="s">
        <v>4634</v>
      </c>
      <c r="W3410" s="200" t="s">
        <v>4634</v>
      </c>
      <c r="X3410" s="200" t="s">
        <v>4634</v>
      </c>
    </row>
    <row r="3411" spans="1:24" ht="22.5" x14ac:dyDescent="0.2">
      <c r="A3411" s="146">
        <v>0</v>
      </c>
      <c r="B3411" s="116">
        <f t="shared" si="118"/>
        <v>342.1</v>
      </c>
      <c r="C3411" s="190">
        <f t="shared" si="119"/>
        <v>0</v>
      </c>
      <c r="D3411" s="167"/>
      <c r="E3411" s="117" t="s">
        <v>8346</v>
      </c>
      <c r="F3411" s="118" t="s">
        <v>8348</v>
      </c>
      <c r="G3411" s="119" t="s">
        <v>9030</v>
      </c>
      <c r="H3411" s="117" t="s">
        <v>4521</v>
      </c>
      <c r="I3411" s="117">
        <v>1118</v>
      </c>
      <c r="J3411" s="117"/>
      <c r="K3411" s="120">
        <v>342.1</v>
      </c>
      <c r="L3411" s="121" t="s">
        <v>1136</v>
      </c>
      <c r="M3411" s="121" t="s">
        <v>1458</v>
      </c>
      <c r="N3411" s="121">
        <v>2018</v>
      </c>
      <c r="O3411" s="121">
        <v>44</v>
      </c>
      <c r="P3411" s="121" t="s">
        <v>892</v>
      </c>
      <c r="Q3411" s="121" t="s">
        <v>777</v>
      </c>
      <c r="R3411" s="121">
        <v>73009726</v>
      </c>
      <c r="S3411" s="121" t="s">
        <v>8349</v>
      </c>
      <c r="T3411" s="199">
        <v>43327</v>
      </c>
      <c r="U3411" s="199">
        <v>43346</v>
      </c>
      <c r="V3411" s="200" t="s">
        <v>4634</v>
      </c>
      <c r="W3411" s="200" t="s">
        <v>4634</v>
      </c>
      <c r="X3411" s="200" t="s">
        <v>4634</v>
      </c>
    </row>
    <row r="3412" spans="1:24" x14ac:dyDescent="0.2">
      <c r="A3412" s="146">
        <v>0</v>
      </c>
      <c r="B3412" s="116">
        <f t="shared" si="118"/>
        <v>441.1</v>
      </c>
      <c r="C3412" s="190">
        <f t="shared" si="119"/>
        <v>0</v>
      </c>
      <c r="D3412" s="167"/>
      <c r="E3412" s="117" t="s">
        <v>3716</v>
      </c>
      <c r="F3412" s="118" t="s">
        <v>7171</v>
      </c>
      <c r="G3412" s="119" t="s">
        <v>7397</v>
      </c>
      <c r="H3412" s="117" t="s">
        <v>4521</v>
      </c>
      <c r="I3412" s="117">
        <v>1118</v>
      </c>
      <c r="J3412" s="117"/>
      <c r="K3412" s="120">
        <v>441.1</v>
      </c>
      <c r="L3412" s="121" t="s">
        <v>1136</v>
      </c>
      <c r="M3412" s="121" t="s">
        <v>1458</v>
      </c>
      <c r="N3412" s="121">
        <v>2018</v>
      </c>
      <c r="O3412" s="121">
        <v>96</v>
      </c>
      <c r="P3412" s="121" t="s">
        <v>892</v>
      </c>
      <c r="Q3412" s="121" t="s">
        <v>777</v>
      </c>
      <c r="R3412" s="121">
        <v>72982710</v>
      </c>
      <c r="S3412" s="121" t="s">
        <v>7398</v>
      </c>
      <c r="T3412" s="199">
        <v>43159</v>
      </c>
      <c r="U3412" s="199">
        <v>43175</v>
      </c>
      <c r="V3412" s="200" t="s">
        <v>4634</v>
      </c>
      <c r="W3412" s="200" t="s">
        <v>4634</v>
      </c>
      <c r="X3412" s="200" t="s">
        <v>4634</v>
      </c>
    </row>
    <row r="3413" spans="1:24" x14ac:dyDescent="0.2">
      <c r="A3413" s="146">
        <v>0</v>
      </c>
      <c r="B3413" s="116">
        <f t="shared" si="118"/>
        <v>386.1</v>
      </c>
      <c r="C3413" s="190">
        <f t="shared" si="119"/>
        <v>0</v>
      </c>
      <c r="D3413" s="167" t="s">
        <v>1106</v>
      </c>
      <c r="E3413" s="117" t="s">
        <v>6617</v>
      </c>
      <c r="F3413" s="118" t="s">
        <v>12952</v>
      </c>
      <c r="G3413" s="119" t="s">
        <v>13332</v>
      </c>
      <c r="H3413" s="117" t="s">
        <v>4521</v>
      </c>
      <c r="I3413" s="117">
        <v>1118</v>
      </c>
      <c r="J3413" s="117"/>
      <c r="K3413" s="120">
        <v>386.1</v>
      </c>
      <c r="L3413" s="121" t="s">
        <v>1136</v>
      </c>
      <c r="M3413" s="121" t="s">
        <v>1458</v>
      </c>
      <c r="N3413" s="121">
        <v>2019</v>
      </c>
      <c r="O3413" s="121">
        <v>440</v>
      </c>
      <c r="P3413" s="121" t="s">
        <v>6265</v>
      </c>
      <c r="Q3413" s="121" t="s">
        <v>777</v>
      </c>
      <c r="R3413" s="121">
        <v>73095644</v>
      </c>
      <c r="S3413" s="121" t="s">
        <v>13333</v>
      </c>
      <c r="T3413" s="199">
        <v>43774</v>
      </c>
      <c r="U3413" s="199">
        <v>43777</v>
      </c>
      <c r="V3413" s="200" t="s">
        <v>4634</v>
      </c>
      <c r="W3413" s="200" t="s">
        <v>4634</v>
      </c>
      <c r="X3413" s="200" t="s">
        <v>4634</v>
      </c>
    </row>
    <row r="3414" spans="1:24" x14ac:dyDescent="0.2">
      <c r="A3414" s="146">
        <v>0</v>
      </c>
      <c r="B3414" s="116">
        <f t="shared" si="118"/>
        <v>503.8</v>
      </c>
      <c r="C3414" s="190">
        <f t="shared" si="119"/>
        <v>0</v>
      </c>
      <c r="D3414" s="167"/>
      <c r="E3414" s="117" t="s">
        <v>7811</v>
      </c>
      <c r="F3414" s="118" t="s">
        <v>7812</v>
      </c>
      <c r="G3414" s="119" t="s">
        <v>7890</v>
      </c>
      <c r="H3414" s="117" t="s">
        <v>4521</v>
      </c>
      <c r="I3414" s="117">
        <v>1118</v>
      </c>
      <c r="J3414" s="117"/>
      <c r="K3414" s="120">
        <v>503.8</v>
      </c>
      <c r="L3414" s="121" t="s">
        <v>1136</v>
      </c>
      <c r="M3414" s="121" t="s">
        <v>1458</v>
      </c>
      <c r="N3414" s="121">
        <v>2018</v>
      </c>
      <c r="O3414" s="121">
        <v>120</v>
      </c>
      <c r="P3414" s="121" t="s">
        <v>6265</v>
      </c>
      <c r="Q3414" s="121" t="s">
        <v>4576</v>
      </c>
      <c r="R3414" s="121">
        <v>72997829</v>
      </c>
      <c r="S3414" s="121" t="s">
        <v>7891</v>
      </c>
      <c r="T3414" s="199">
        <v>43258</v>
      </c>
      <c r="U3414" s="199">
        <v>43266</v>
      </c>
      <c r="V3414" s="200" t="s">
        <v>4634</v>
      </c>
      <c r="W3414" s="200" t="s">
        <v>4634</v>
      </c>
      <c r="X3414" s="200" t="s">
        <v>4634</v>
      </c>
    </row>
    <row r="3415" spans="1:24" ht="22.5" x14ac:dyDescent="0.2">
      <c r="A3415" s="146">
        <v>0</v>
      </c>
      <c r="B3415" s="116">
        <f t="shared" si="118"/>
        <v>610.5</v>
      </c>
      <c r="C3415" s="190">
        <f t="shared" si="119"/>
        <v>0</v>
      </c>
      <c r="D3415" s="167" t="s">
        <v>1106</v>
      </c>
      <c r="E3415" s="117" t="s">
        <v>7811</v>
      </c>
      <c r="F3415" s="118" t="s">
        <v>12953</v>
      </c>
      <c r="G3415" s="119" t="s">
        <v>12954</v>
      </c>
      <c r="H3415" s="117" t="s">
        <v>4521</v>
      </c>
      <c r="I3415" s="117">
        <v>1118</v>
      </c>
      <c r="J3415" s="117"/>
      <c r="K3415" s="120">
        <v>610.5</v>
      </c>
      <c r="L3415" s="121" t="s">
        <v>1136</v>
      </c>
      <c r="M3415" s="121" t="s">
        <v>1458</v>
      </c>
      <c r="N3415" s="121">
        <v>2020</v>
      </c>
      <c r="O3415" s="121">
        <v>120</v>
      </c>
      <c r="P3415" s="121" t="s">
        <v>6265</v>
      </c>
      <c r="Q3415" s="121" t="s">
        <v>4576</v>
      </c>
      <c r="R3415" s="121">
        <v>73093956</v>
      </c>
      <c r="S3415" s="121" t="s">
        <v>7891</v>
      </c>
      <c r="T3415" s="199">
        <v>43783</v>
      </c>
      <c r="U3415" s="199">
        <v>43784</v>
      </c>
      <c r="V3415" s="200" t="s">
        <v>4634</v>
      </c>
      <c r="W3415" s="200" t="s">
        <v>4634</v>
      </c>
      <c r="X3415" s="200" t="s">
        <v>4634</v>
      </c>
    </row>
    <row r="3416" spans="1:24" x14ac:dyDescent="0.2">
      <c r="A3416" s="146">
        <v>0</v>
      </c>
      <c r="B3416" s="116">
        <f t="shared" si="118"/>
        <v>400.4</v>
      </c>
      <c r="C3416" s="190">
        <f t="shared" si="119"/>
        <v>0</v>
      </c>
      <c r="D3416" s="167"/>
      <c r="E3416" s="117" t="s">
        <v>1760</v>
      </c>
      <c r="F3416" s="118" t="s">
        <v>6273</v>
      </c>
      <c r="G3416" s="119" t="s">
        <v>6495</v>
      </c>
      <c r="H3416" s="117" t="s">
        <v>4521</v>
      </c>
      <c r="I3416" s="117">
        <v>1118</v>
      </c>
      <c r="J3416" s="117"/>
      <c r="K3416" s="120">
        <v>400.4</v>
      </c>
      <c r="L3416" s="121" t="s">
        <v>1136</v>
      </c>
      <c r="M3416" s="121" t="s">
        <v>1458</v>
      </c>
      <c r="N3416" s="121">
        <v>2017</v>
      </c>
      <c r="O3416" s="121">
        <v>88</v>
      </c>
      <c r="P3416" s="121" t="s">
        <v>892</v>
      </c>
      <c r="Q3416" s="121" t="s">
        <v>777</v>
      </c>
      <c r="R3416" s="121">
        <v>72955476</v>
      </c>
      <c r="S3416" s="121" t="s">
        <v>6496</v>
      </c>
      <c r="T3416" s="199">
        <v>43014</v>
      </c>
      <c r="U3416" s="199">
        <v>43035</v>
      </c>
      <c r="V3416" s="200" t="s">
        <v>4634</v>
      </c>
      <c r="W3416" s="200" t="s">
        <v>4635</v>
      </c>
      <c r="X3416" s="200" t="s">
        <v>4635</v>
      </c>
    </row>
    <row r="3417" spans="1:24" x14ac:dyDescent="0.2">
      <c r="A3417" s="146">
        <v>0</v>
      </c>
      <c r="B3417" s="116">
        <f t="shared" si="118"/>
        <v>510.4</v>
      </c>
      <c r="C3417" s="190">
        <f t="shared" si="119"/>
        <v>0</v>
      </c>
      <c r="D3417" s="167"/>
      <c r="E3417" s="117" t="s">
        <v>1760</v>
      </c>
      <c r="F3417" s="118" t="s">
        <v>11351</v>
      </c>
      <c r="G3417" s="119" t="s">
        <v>11352</v>
      </c>
      <c r="H3417" s="117" t="s">
        <v>4521</v>
      </c>
      <c r="I3417" s="117">
        <v>1118</v>
      </c>
      <c r="J3417" s="117"/>
      <c r="K3417" s="120">
        <v>510.4</v>
      </c>
      <c r="L3417" s="121" t="s">
        <v>1136</v>
      </c>
      <c r="M3417" s="121" t="s">
        <v>1458</v>
      </c>
      <c r="N3417" s="121">
        <v>2019</v>
      </c>
      <c r="O3417" s="121">
        <v>88</v>
      </c>
      <c r="P3417" s="121" t="s">
        <v>892</v>
      </c>
      <c r="Q3417" s="121" t="s">
        <v>777</v>
      </c>
      <c r="R3417" s="121">
        <v>73070122</v>
      </c>
      <c r="S3417" s="121" t="s">
        <v>6496</v>
      </c>
      <c r="T3417" s="199">
        <v>43626</v>
      </c>
      <c r="U3417" s="199">
        <v>43621</v>
      </c>
      <c r="V3417" s="200" t="s">
        <v>4634</v>
      </c>
      <c r="W3417" s="200" t="s">
        <v>4634</v>
      </c>
      <c r="X3417" s="200" t="s">
        <v>4634</v>
      </c>
    </row>
    <row r="3418" spans="1:24" x14ac:dyDescent="0.2">
      <c r="A3418" s="146">
        <v>0</v>
      </c>
      <c r="B3418" s="116">
        <f t="shared" si="118"/>
        <v>493.2</v>
      </c>
      <c r="C3418" s="190">
        <f t="shared" si="119"/>
        <v>0</v>
      </c>
      <c r="D3418" s="167"/>
      <c r="E3418" s="117" t="s">
        <v>12955</v>
      </c>
      <c r="F3418" s="118" t="s">
        <v>12956</v>
      </c>
      <c r="G3418" s="119" t="s">
        <v>12957</v>
      </c>
      <c r="H3418" s="117" t="s">
        <v>4521</v>
      </c>
      <c r="I3418" s="117">
        <v>1118</v>
      </c>
      <c r="J3418" s="117">
        <v>30</v>
      </c>
      <c r="K3418" s="120">
        <v>493.2</v>
      </c>
      <c r="L3418" s="121" t="s">
        <v>1136</v>
      </c>
      <c r="M3418" s="121" t="s">
        <v>1458</v>
      </c>
      <c r="N3418" s="121">
        <v>2006</v>
      </c>
      <c r="O3418" s="121">
        <v>88</v>
      </c>
      <c r="P3418" s="121" t="s">
        <v>892</v>
      </c>
      <c r="Q3418" s="121" t="s">
        <v>697</v>
      </c>
      <c r="R3418" s="121">
        <v>1515801</v>
      </c>
      <c r="S3418" s="121" t="s">
        <v>12958</v>
      </c>
      <c r="T3418" s="199">
        <v>38820</v>
      </c>
      <c r="U3418" s="199"/>
      <c r="V3418" s="200" t="s">
        <v>4635</v>
      </c>
      <c r="W3418" s="200" t="s">
        <v>4635</v>
      </c>
      <c r="X3418" s="200" t="s">
        <v>4634</v>
      </c>
    </row>
    <row r="3419" spans="1:24" x14ac:dyDescent="0.2">
      <c r="A3419" s="146">
        <v>0</v>
      </c>
      <c r="B3419" s="116">
        <f t="shared" si="118"/>
        <v>359.7</v>
      </c>
      <c r="C3419" s="190">
        <f t="shared" si="119"/>
        <v>0</v>
      </c>
      <c r="D3419" s="167"/>
      <c r="E3419" s="117" t="s">
        <v>10466</v>
      </c>
      <c r="F3419" s="118" t="s">
        <v>10467</v>
      </c>
      <c r="G3419" s="119" t="s">
        <v>11179</v>
      </c>
      <c r="H3419" s="117" t="s">
        <v>4521</v>
      </c>
      <c r="I3419" s="117">
        <v>1118</v>
      </c>
      <c r="J3419" s="117"/>
      <c r="K3419" s="120">
        <v>359.7</v>
      </c>
      <c r="L3419" s="121" t="s">
        <v>1136</v>
      </c>
      <c r="M3419" s="121" t="s">
        <v>1458</v>
      </c>
      <c r="N3419" s="121">
        <v>2019</v>
      </c>
      <c r="O3419" s="121">
        <v>36</v>
      </c>
      <c r="P3419" s="121" t="s">
        <v>6265</v>
      </c>
      <c r="Q3419" s="121" t="s">
        <v>777</v>
      </c>
      <c r="R3419" s="121">
        <v>73052403</v>
      </c>
      <c r="S3419" s="121" t="s">
        <v>11180</v>
      </c>
      <c r="T3419" s="199">
        <v>43530</v>
      </c>
      <c r="U3419" s="199">
        <v>43621</v>
      </c>
      <c r="V3419" s="200" t="s">
        <v>4634</v>
      </c>
      <c r="W3419" s="200" t="s">
        <v>4634</v>
      </c>
      <c r="X3419" s="200" t="s">
        <v>4634</v>
      </c>
    </row>
    <row r="3420" spans="1:24" x14ac:dyDescent="0.2">
      <c r="A3420" s="146">
        <v>0</v>
      </c>
      <c r="B3420" s="116">
        <f t="shared" si="118"/>
        <v>599.5</v>
      </c>
      <c r="C3420" s="190">
        <f t="shared" si="119"/>
        <v>0</v>
      </c>
      <c r="D3420" s="167"/>
      <c r="E3420" s="117" t="s">
        <v>4230</v>
      </c>
      <c r="F3420" s="118" t="s">
        <v>8124</v>
      </c>
      <c r="G3420" s="119" t="s">
        <v>8350</v>
      </c>
      <c r="H3420" s="117" t="s">
        <v>4521</v>
      </c>
      <c r="I3420" s="117">
        <v>1118</v>
      </c>
      <c r="J3420" s="117"/>
      <c r="K3420" s="120">
        <v>599.5</v>
      </c>
      <c r="L3420" s="121" t="s">
        <v>1136</v>
      </c>
      <c r="M3420" s="121" t="s">
        <v>1458</v>
      </c>
      <c r="N3420" s="121">
        <v>2018</v>
      </c>
      <c r="O3420" s="121">
        <v>176</v>
      </c>
      <c r="P3420" s="121" t="s">
        <v>892</v>
      </c>
      <c r="Q3420" s="121" t="s">
        <v>777</v>
      </c>
      <c r="R3420" s="121">
        <v>73001012</v>
      </c>
      <c r="S3420" s="121" t="s">
        <v>8351</v>
      </c>
      <c r="T3420" s="199">
        <v>43305</v>
      </c>
      <c r="U3420" s="199">
        <v>43318</v>
      </c>
      <c r="V3420" s="200" t="s">
        <v>4634</v>
      </c>
      <c r="W3420" s="200" t="s">
        <v>4634</v>
      </c>
      <c r="X3420" s="200" t="s">
        <v>4634</v>
      </c>
    </row>
    <row r="3421" spans="1:24" ht="22.5" x14ac:dyDescent="0.2">
      <c r="A3421" s="146">
        <v>0</v>
      </c>
      <c r="B3421" s="116">
        <f t="shared" si="118"/>
        <v>320.32</v>
      </c>
      <c r="C3421" s="190">
        <f t="shared" si="119"/>
        <v>0</v>
      </c>
      <c r="D3421" s="167"/>
      <c r="E3421" s="117" t="s">
        <v>6274</v>
      </c>
      <c r="F3421" s="118" t="s">
        <v>6275</v>
      </c>
      <c r="G3421" s="119" t="s">
        <v>1970</v>
      </c>
      <c r="H3421" s="117" t="s">
        <v>4521</v>
      </c>
      <c r="I3421" s="117">
        <v>1118</v>
      </c>
      <c r="J3421" s="117"/>
      <c r="K3421" s="120">
        <v>320.32</v>
      </c>
      <c r="L3421" s="121" t="s">
        <v>1136</v>
      </c>
      <c r="M3421" s="121" t="s">
        <v>1458</v>
      </c>
      <c r="N3421" s="121">
        <v>2017</v>
      </c>
      <c r="O3421" s="121">
        <v>48</v>
      </c>
      <c r="P3421" s="121" t="s">
        <v>892</v>
      </c>
      <c r="Q3421" s="121" t="s">
        <v>777</v>
      </c>
      <c r="R3421" s="121">
        <v>72955477</v>
      </c>
      <c r="S3421" s="121" t="s">
        <v>6497</v>
      </c>
      <c r="T3421" s="199">
        <v>43018</v>
      </c>
      <c r="U3421" s="199">
        <v>43035</v>
      </c>
      <c r="V3421" s="200" t="s">
        <v>4634</v>
      </c>
      <c r="W3421" s="200" t="s">
        <v>4635</v>
      </c>
      <c r="X3421" s="200" t="s">
        <v>4635</v>
      </c>
    </row>
    <row r="3422" spans="1:24" ht="22.5" x14ac:dyDescent="0.2">
      <c r="A3422" s="146">
        <v>0</v>
      </c>
      <c r="B3422" s="116">
        <f t="shared" si="118"/>
        <v>390.5</v>
      </c>
      <c r="C3422" s="190">
        <f t="shared" si="119"/>
        <v>0</v>
      </c>
      <c r="D3422" s="167"/>
      <c r="E3422" s="117" t="s">
        <v>6274</v>
      </c>
      <c r="F3422" s="118" t="s">
        <v>10252</v>
      </c>
      <c r="G3422" s="119" t="s">
        <v>10253</v>
      </c>
      <c r="H3422" s="117" t="s">
        <v>4521</v>
      </c>
      <c r="I3422" s="117">
        <v>1118</v>
      </c>
      <c r="J3422" s="117"/>
      <c r="K3422" s="120">
        <v>390.5</v>
      </c>
      <c r="L3422" s="121" t="s">
        <v>1136</v>
      </c>
      <c r="M3422" s="121" t="s">
        <v>1458</v>
      </c>
      <c r="N3422" s="121">
        <v>2019</v>
      </c>
      <c r="O3422" s="121">
        <v>48</v>
      </c>
      <c r="P3422" s="121" t="s">
        <v>892</v>
      </c>
      <c r="Q3422" s="121" t="s">
        <v>777</v>
      </c>
      <c r="R3422" s="121">
        <v>73051662</v>
      </c>
      <c r="S3422" s="121" t="s">
        <v>6497</v>
      </c>
      <c r="T3422" s="199">
        <v>43522</v>
      </c>
      <c r="U3422" s="199">
        <v>43535</v>
      </c>
      <c r="V3422" s="200" t="s">
        <v>4634</v>
      </c>
      <c r="W3422" s="200" t="s">
        <v>4635</v>
      </c>
      <c r="X3422" s="200" t="s">
        <v>4635</v>
      </c>
    </row>
    <row r="3423" spans="1:24" ht="33.75" x14ac:dyDescent="0.2">
      <c r="A3423" s="146">
        <v>0</v>
      </c>
      <c r="B3423" s="116">
        <f t="shared" si="118"/>
        <v>432.3</v>
      </c>
      <c r="C3423" s="190">
        <f t="shared" si="119"/>
        <v>0</v>
      </c>
      <c r="D3423" s="167"/>
      <c r="E3423" s="117" t="s">
        <v>8352</v>
      </c>
      <c r="F3423" s="118" t="s">
        <v>8353</v>
      </c>
      <c r="G3423" s="119" t="s">
        <v>8434</v>
      </c>
      <c r="H3423" s="117" t="s">
        <v>4521</v>
      </c>
      <c r="I3423" s="117">
        <v>1118</v>
      </c>
      <c r="J3423" s="117"/>
      <c r="K3423" s="120">
        <v>432.3</v>
      </c>
      <c r="L3423" s="121" t="s">
        <v>1136</v>
      </c>
      <c r="M3423" s="121" t="s">
        <v>1458</v>
      </c>
      <c r="N3423" s="121">
        <v>2018</v>
      </c>
      <c r="O3423" s="121">
        <v>92</v>
      </c>
      <c r="P3423" s="121" t="s">
        <v>892</v>
      </c>
      <c r="Q3423" s="121" t="s">
        <v>777</v>
      </c>
      <c r="R3423" s="121">
        <v>73009727</v>
      </c>
      <c r="S3423" s="121" t="s">
        <v>8435</v>
      </c>
      <c r="T3423" s="199">
        <v>43327</v>
      </c>
      <c r="U3423" s="199">
        <v>43346</v>
      </c>
      <c r="V3423" s="200" t="s">
        <v>4634</v>
      </c>
      <c r="W3423" s="200" t="s">
        <v>4634</v>
      </c>
      <c r="X3423" s="200" t="s">
        <v>4634</v>
      </c>
    </row>
    <row r="3424" spans="1:24" ht="33.75" x14ac:dyDescent="0.2">
      <c r="A3424" s="146">
        <v>0</v>
      </c>
      <c r="B3424" s="116">
        <f t="shared" si="118"/>
        <v>411.4</v>
      </c>
      <c r="C3424" s="190">
        <f t="shared" si="119"/>
        <v>0</v>
      </c>
      <c r="D3424" s="167"/>
      <c r="E3424" s="117" t="s">
        <v>8352</v>
      </c>
      <c r="F3424" s="118" t="s">
        <v>8354</v>
      </c>
      <c r="G3424" s="119" t="s">
        <v>8436</v>
      </c>
      <c r="H3424" s="117" t="s">
        <v>4521</v>
      </c>
      <c r="I3424" s="117">
        <v>1118</v>
      </c>
      <c r="J3424" s="117"/>
      <c r="K3424" s="120">
        <v>411.4</v>
      </c>
      <c r="L3424" s="121" t="s">
        <v>1136</v>
      </c>
      <c r="M3424" s="121" t="s">
        <v>1458</v>
      </c>
      <c r="N3424" s="121">
        <v>2018</v>
      </c>
      <c r="O3424" s="121">
        <v>84</v>
      </c>
      <c r="P3424" s="121" t="s">
        <v>892</v>
      </c>
      <c r="Q3424" s="121" t="s">
        <v>777</v>
      </c>
      <c r="R3424" s="121">
        <v>73009728</v>
      </c>
      <c r="S3424" s="121" t="s">
        <v>8437</v>
      </c>
      <c r="T3424" s="199">
        <v>43327</v>
      </c>
      <c r="U3424" s="199">
        <v>43346</v>
      </c>
      <c r="V3424" s="200" t="s">
        <v>4634</v>
      </c>
      <c r="W3424" s="200" t="s">
        <v>4634</v>
      </c>
      <c r="X3424" s="200" t="s">
        <v>4634</v>
      </c>
    </row>
    <row r="3425" spans="1:24" ht="33.75" x14ac:dyDescent="0.2">
      <c r="A3425" s="146">
        <v>0</v>
      </c>
      <c r="B3425" s="116">
        <f t="shared" si="118"/>
        <v>441.1</v>
      </c>
      <c r="C3425" s="190">
        <f t="shared" si="119"/>
        <v>0</v>
      </c>
      <c r="D3425" s="167"/>
      <c r="E3425" s="117" t="s">
        <v>8352</v>
      </c>
      <c r="F3425" s="118" t="s">
        <v>8438</v>
      </c>
      <c r="G3425" s="119" t="s">
        <v>8439</v>
      </c>
      <c r="H3425" s="117" t="s">
        <v>4521</v>
      </c>
      <c r="I3425" s="117">
        <v>1118</v>
      </c>
      <c r="J3425" s="117"/>
      <c r="K3425" s="120">
        <v>441.1</v>
      </c>
      <c r="L3425" s="121" t="s">
        <v>1136</v>
      </c>
      <c r="M3425" s="121" t="s">
        <v>1458</v>
      </c>
      <c r="N3425" s="121">
        <v>2018</v>
      </c>
      <c r="O3425" s="121">
        <v>96</v>
      </c>
      <c r="P3425" s="121" t="s">
        <v>892</v>
      </c>
      <c r="Q3425" s="121" t="s">
        <v>777</v>
      </c>
      <c r="R3425" s="121">
        <v>73009729</v>
      </c>
      <c r="S3425" s="121" t="s">
        <v>8440</v>
      </c>
      <c r="T3425" s="199">
        <v>43327</v>
      </c>
      <c r="U3425" s="199">
        <v>43346</v>
      </c>
      <c r="V3425" s="200" t="s">
        <v>4634</v>
      </c>
      <c r="W3425" s="200" t="s">
        <v>4634</v>
      </c>
      <c r="X3425" s="200" t="s">
        <v>4634</v>
      </c>
    </row>
    <row r="3426" spans="1:24" ht="45" x14ac:dyDescent="0.2">
      <c r="A3426" s="146">
        <v>0</v>
      </c>
      <c r="B3426" s="116">
        <f t="shared" si="118"/>
        <v>512.6</v>
      </c>
      <c r="C3426" s="190">
        <f t="shared" si="119"/>
        <v>0</v>
      </c>
      <c r="D3426" s="167"/>
      <c r="E3426" s="117" t="s">
        <v>8352</v>
      </c>
      <c r="F3426" s="118" t="s">
        <v>8355</v>
      </c>
      <c r="G3426" s="119" t="s">
        <v>9031</v>
      </c>
      <c r="H3426" s="117" t="s">
        <v>4521</v>
      </c>
      <c r="I3426" s="117">
        <v>1118</v>
      </c>
      <c r="J3426" s="117"/>
      <c r="K3426" s="120">
        <v>512.6</v>
      </c>
      <c r="L3426" s="121" t="s">
        <v>1136</v>
      </c>
      <c r="M3426" s="121" t="s">
        <v>1458</v>
      </c>
      <c r="N3426" s="121">
        <v>2018</v>
      </c>
      <c r="O3426" s="121">
        <v>124</v>
      </c>
      <c r="P3426" s="121" t="s">
        <v>892</v>
      </c>
      <c r="Q3426" s="121" t="s">
        <v>777</v>
      </c>
      <c r="R3426" s="121">
        <v>73009730</v>
      </c>
      <c r="S3426" s="121" t="s">
        <v>9032</v>
      </c>
      <c r="T3426" s="199">
        <v>43327</v>
      </c>
      <c r="U3426" s="199">
        <v>43346</v>
      </c>
      <c r="V3426" s="200" t="s">
        <v>4634</v>
      </c>
      <c r="W3426" s="200" t="s">
        <v>4634</v>
      </c>
      <c r="X3426" s="200" t="s">
        <v>4634</v>
      </c>
    </row>
    <row r="3427" spans="1:24" ht="45" x14ac:dyDescent="0.2">
      <c r="A3427" s="146">
        <v>0</v>
      </c>
      <c r="B3427" s="116">
        <f t="shared" si="118"/>
        <v>482.9</v>
      </c>
      <c r="C3427" s="190">
        <f t="shared" si="119"/>
        <v>0</v>
      </c>
      <c r="D3427" s="167"/>
      <c r="E3427" s="117" t="s">
        <v>8352</v>
      </c>
      <c r="F3427" s="118" t="s">
        <v>8356</v>
      </c>
      <c r="G3427" s="119" t="s">
        <v>8441</v>
      </c>
      <c r="H3427" s="117" t="s">
        <v>4521</v>
      </c>
      <c r="I3427" s="117">
        <v>1118</v>
      </c>
      <c r="J3427" s="117"/>
      <c r="K3427" s="120">
        <v>482.9</v>
      </c>
      <c r="L3427" s="121" t="s">
        <v>1136</v>
      </c>
      <c r="M3427" s="121" t="s">
        <v>1458</v>
      </c>
      <c r="N3427" s="121">
        <v>2018</v>
      </c>
      <c r="O3427" s="121">
        <v>112</v>
      </c>
      <c r="P3427" s="121" t="s">
        <v>892</v>
      </c>
      <c r="Q3427" s="121" t="s">
        <v>777</v>
      </c>
      <c r="R3427" s="121">
        <v>73009735</v>
      </c>
      <c r="S3427" s="121" t="s">
        <v>8442</v>
      </c>
      <c r="T3427" s="199">
        <v>43327</v>
      </c>
      <c r="U3427" s="199">
        <v>43346</v>
      </c>
      <c r="V3427" s="200" t="s">
        <v>4634</v>
      </c>
      <c r="W3427" s="200" t="s">
        <v>4634</v>
      </c>
      <c r="X3427" s="200" t="s">
        <v>4634</v>
      </c>
    </row>
    <row r="3428" spans="1:24" ht="33.75" x14ac:dyDescent="0.2">
      <c r="A3428" s="146">
        <v>0</v>
      </c>
      <c r="B3428" s="116">
        <f t="shared" si="118"/>
        <v>380.6</v>
      </c>
      <c r="C3428" s="190">
        <f t="shared" si="119"/>
        <v>0</v>
      </c>
      <c r="D3428" s="167"/>
      <c r="E3428" s="117" t="s">
        <v>8352</v>
      </c>
      <c r="F3428" s="118" t="s">
        <v>8357</v>
      </c>
      <c r="G3428" s="119" t="s">
        <v>8443</v>
      </c>
      <c r="H3428" s="117" t="s">
        <v>4521</v>
      </c>
      <c r="I3428" s="117">
        <v>1118</v>
      </c>
      <c r="J3428" s="117"/>
      <c r="K3428" s="120">
        <v>380.6</v>
      </c>
      <c r="L3428" s="121" t="s">
        <v>1136</v>
      </c>
      <c r="M3428" s="121" t="s">
        <v>1458</v>
      </c>
      <c r="N3428" s="121">
        <v>2018</v>
      </c>
      <c r="O3428" s="121">
        <v>72</v>
      </c>
      <c r="P3428" s="121" t="s">
        <v>892</v>
      </c>
      <c r="Q3428" s="121" t="s">
        <v>777</v>
      </c>
      <c r="R3428" s="121">
        <v>73009731</v>
      </c>
      <c r="S3428" s="121" t="s">
        <v>8444</v>
      </c>
      <c r="T3428" s="199">
        <v>43327</v>
      </c>
      <c r="U3428" s="199">
        <v>43346</v>
      </c>
      <c r="V3428" s="200" t="s">
        <v>4634</v>
      </c>
      <c r="W3428" s="200" t="s">
        <v>4634</v>
      </c>
      <c r="X3428" s="200" t="s">
        <v>4634</v>
      </c>
    </row>
    <row r="3429" spans="1:24" ht="56.25" x14ac:dyDescent="0.2">
      <c r="A3429" s="146">
        <v>0</v>
      </c>
      <c r="B3429" s="116">
        <f t="shared" si="118"/>
        <v>543.4</v>
      </c>
      <c r="C3429" s="190">
        <f t="shared" si="119"/>
        <v>0</v>
      </c>
      <c r="D3429" s="167"/>
      <c r="E3429" s="117" t="s">
        <v>8352</v>
      </c>
      <c r="F3429" s="118" t="s">
        <v>8445</v>
      </c>
      <c r="G3429" s="119" t="s">
        <v>8446</v>
      </c>
      <c r="H3429" s="117" t="s">
        <v>4521</v>
      </c>
      <c r="I3429" s="117">
        <v>1118</v>
      </c>
      <c r="J3429" s="117"/>
      <c r="K3429" s="120">
        <v>543.4</v>
      </c>
      <c r="L3429" s="121" t="s">
        <v>1136</v>
      </c>
      <c r="M3429" s="121" t="s">
        <v>1458</v>
      </c>
      <c r="N3429" s="121">
        <v>2018</v>
      </c>
      <c r="O3429" s="121">
        <v>136</v>
      </c>
      <c r="P3429" s="121" t="s">
        <v>892</v>
      </c>
      <c r="Q3429" s="121" t="s">
        <v>777</v>
      </c>
      <c r="R3429" s="121">
        <v>73009732</v>
      </c>
      <c r="S3429" s="121" t="s">
        <v>8447</v>
      </c>
      <c r="T3429" s="199">
        <v>43327</v>
      </c>
      <c r="U3429" s="199">
        <v>43346</v>
      </c>
      <c r="V3429" s="200" t="s">
        <v>4634</v>
      </c>
      <c r="W3429" s="200" t="s">
        <v>4634</v>
      </c>
      <c r="X3429" s="200" t="s">
        <v>4634</v>
      </c>
    </row>
    <row r="3430" spans="1:24" ht="45" x14ac:dyDescent="0.2">
      <c r="A3430" s="146">
        <v>0</v>
      </c>
      <c r="B3430" s="116">
        <f t="shared" si="118"/>
        <v>482.9</v>
      </c>
      <c r="C3430" s="190">
        <f t="shared" si="119"/>
        <v>0</v>
      </c>
      <c r="D3430" s="167"/>
      <c r="E3430" s="117" t="s">
        <v>8352</v>
      </c>
      <c r="F3430" s="118" t="s">
        <v>8358</v>
      </c>
      <c r="G3430" s="119" t="s">
        <v>8448</v>
      </c>
      <c r="H3430" s="117" t="s">
        <v>4521</v>
      </c>
      <c r="I3430" s="117">
        <v>1118</v>
      </c>
      <c r="J3430" s="117"/>
      <c r="K3430" s="120">
        <v>482.9</v>
      </c>
      <c r="L3430" s="121" t="s">
        <v>1136</v>
      </c>
      <c r="M3430" s="121" t="s">
        <v>1458</v>
      </c>
      <c r="N3430" s="121">
        <v>2018</v>
      </c>
      <c r="O3430" s="121">
        <v>112</v>
      </c>
      <c r="P3430" s="121" t="s">
        <v>892</v>
      </c>
      <c r="Q3430" s="121" t="s">
        <v>777</v>
      </c>
      <c r="R3430" s="121">
        <v>73009733</v>
      </c>
      <c r="S3430" s="121" t="s">
        <v>8449</v>
      </c>
      <c r="T3430" s="199">
        <v>43327</v>
      </c>
      <c r="U3430" s="199">
        <v>43346</v>
      </c>
      <c r="V3430" s="200" t="s">
        <v>4634</v>
      </c>
      <c r="W3430" s="200" t="s">
        <v>4634</v>
      </c>
      <c r="X3430" s="200" t="s">
        <v>4634</v>
      </c>
    </row>
    <row r="3431" spans="1:24" ht="45" x14ac:dyDescent="0.2">
      <c r="A3431" s="146">
        <v>0</v>
      </c>
      <c r="B3431" s="116">
        <f t="shared" si="118"/>
        <v>573.1</v>
      </c>
      <c r="C3431" s="190">
        <f t="shared" si="119"/>
        <v>0</v>
      </c>
      <c r="D3431" s="167"/>
      <c r="E3431" s="117" t="s">
        <v>8352</v>
      </c>
      <c r="F3431" s="118" t="s">
        <v>8359</v>
      </c>
      <c r="G3431" s="119" t="s">
        <v>8450</v>
      </c>
      <c r="H3431" s="117" t="s">
        <v>4521</v>
      </c>
      <c r="I3431" s="117">
        <v>1118</v>
      </c>
      <c r="J3431" s="117"/>
      <c r="K3431" s="120">
        <v>573.1</v>
      </c>
      <c r="L3431" s="121" t="s">
        <v>1136</v>
      </c>
      <c r="M3431" s="121" t="s">
        <v>1458</v>
      </c>
      <c r="N3431" s="121">
        <v>2018</v>
      </c>
      <c r="O3431" s="121">
        <v>148</v>
      </c>
      <c r="P3431" s="121" t="s">
        <v>892</v>
      </c>
      <c r="Q3431" s="121" t="s">
        <v>777</v>
      </c>
      <c r="R3431" s="121">
        <v>73009734</v>
      </c>
      <c r="S3431" s="121" t="s">
        <v>8451</v>
      </c>
      <c r="T3431" s="199">
        <v>43327</v>
      </c>
      <c r="U3431" s="199">
        <v>43346</v>
      </c>
      <c r="V3431" s="200" t="s">
        <v>4634</v>
      </c>
      <c r="W3431" s="200" t="s">
        <v>4634</v>
      </c>
      <c r="X3431" s="200" t="s">
        <v>4634</v>
      </c>
    </row>
    <row r="3432" spans="1:24" x14ac:dyDescent="0.2">
      <c r="A3432" s="146">
        <v>0</v>
      </c>
      <c r="B3432" s="116">
        <f t="shared" si="118"/>
        <v>359.7</v>
      </c>
      <c r="C3432" s="190">
        <f t="shared" si="119"/>
        <v>0</v>
      </c>
      <c r="D3432" s="167"/>
      <c r="E3432" s="117" t="s">
        <v>3546</v>
      </c>
      <c r="F3432" s="118" t="s">
        <v>10254</v>
      </c>
      <c r="G3432" s="119" t="s">
        <v>10255</v>
      </c>
      <c r="H3432" s="117" t="s">
        <v>4521</v>
      </c>
      <c r="I3432" s="117">
        <v>1118</v>
      </c>
      <c r="J3432" s="117"/>
      <c r="K3432" s="120">
        <v>359.7</v>
      </c>
      <c r="L3432" s="121" t="s">
        <v>1136</v>
      </c>
      <c r="M3432" s="121" t="s">
        <v>1458</v>
      </c>
      <c r="N3432" s="121">
        <v>2019</v>
      </c>
      <c r="O3432" s="121">
        <v>36</v>
      </c>
      <c r="P3432" s="121" t="s">
        <v>6265</v>
      </c>
      <c r="Q3432" s="121" t="s">
        <v>777</v>
      </c>
      <c r="R3432" s="121">
        <v>73051602</v>
      </c>
      <c r="S3432" s="121" t="s">
        <v>10256</v>
      </c>
      <c r="T3432" s="199">
        <v>43522</v>
      </c>
      <c r="U3432" s="199">
        <v>43535</v>
      </c>
      <c r="V3432" s="200" t="s">
        <v>4634</v>
      </c>
      <c r="W3432" s="200" t="s">
        <v>4634</v>
      </c>
      <c r="X3432" s="200" t="s">
        <v>4634</v>
      </c>
    </row>
    <row r="3433" spans="1:24" x14ac:dyDescent="0.2">
      <c r="A3433" s="146">
        <v>0</v>
      </c>
      <c r="B3433" s="116">
        <f t="shared" si="118"/>
        <v>477.4</v>
      </c>
      <c r="C3433" s="190">
        <f t="shared" si="119"/>
        <v>0</v>
      </c>
      <c r="D3433" s="167"/>
      <c r="E3433" s="117" t="s">
        <v>5823</v>
      </c>
      <c r="F3433" s="118" t="s">
        <v>6621</v>
      </c>
      <c r="G3433" s="119" t="s">
        <v>6622</v>
      </c>
      <c r="H3433" s="117" t="s">
        <v>4521</v>
      </c>
      <c r="I3433" s="117">
        <v>1118</v>
      </c>
      <c r="J3433" s="117"/>
      <c r="K3433" s="120">
        <v>477.4</v>
      </c>
      <c r="L3433" s="121" t="s">
        <v>1136</v>
      </c>
      <c r="M3433" s="121" t="s">
        <v>1458</v>
      </c>
      <c r="N3433" s="121">
        <v>2018</v>
      </c>
      <c r="O3433" s="121">
        <v>120</v>
      </c>
      <c r="P3433" s="121" t="s">
        <v>892</v>
      </c>
      <c r="Q3433" s="121" t="s">
        <v>777</v>
      </c>
      <c r="R3433" s="121">
        <v>72961321</v>
      </c>
      <c r="S3433" s="121" t="s">
        <v>6623</v>
      </c>
      <c r="T3433" s="199">
        <v>43060</v>
      </c>
      <c r="U3433" s="199">
        <v>43077</v>
      </c>
      <c r="V3433" s="200" t="s">
        <v>4634</v>
      </c>
      <c r="W3433" s="200" t="s">
        <v>4635</v>
      </c>
      <c r="X3433" s="200" t="s">
        <v>4635</v>
      </c>
    </row>
    <row r="3434" spans="1:24" ht="22.5" x14ac:dyDescent="0.2">
      <c r="A3434" s="146">
        <v>0</v>
      </c>
      <c r="B3434" s="116">
        <f t="shared" si="118"/>
        <v>550</v>
      </c>
      <c r="C3434" s="190">
        <f t="shared" si="119"/>
        <v>0</v>
      </c>
      <c r="D3434" s="167"/>
      <c r="E3434" s="117" t="s">
        <v>5823</v>
      </c>
      <c r="F3434" s="118" t="s">
        <v>11760</v>
      </c>
      <c r="G3434" s="119" t="s">
        <v>11761</v>
      </c>
      <c r="H3434" s="117" t="s">
        <v>4521</v>
      </c>
      <c r="I3434" s="117">
        <v>1118</v>
      </c>
      <c r="J3434" s="117"/>
      <c r="K3434" s="120">
        <v>550</v>
      </c>
      <c r="L3434" s="121" t="s">
        <v>1136</v>
      </c>
      <c r="M3434" s="121" t="s">
        <v>1458</v>
      </c>
      <c r="N3434" s="121">
        <v>2019</v>
      </c>
      <c r="O3434" s="121">
        <v>120</v>
      </c>
      <c r="P3434" s="121" t="s">
        <v>892</v>
      </c>
      <c r="Q3434" s="121" t="s">
        <v>777</v>
      </c>
      <c r="R3434" s="121">
        <v>73070710</v>
      </c>
      <c r="S3434" s="121" t="s">
        <v>6623</v>
      </c>
      <c r="T3434" s="199">
        <v>43650</v>
      </c>
      <c r="U3434" s="199">
        <v>43651</v>
      </c>
      <c r="V3434" s="200" t="s">
        <v>4634</v>
      </c>
      <c r="W3434" s="200" t="s">
        <v>4634</v>
      </c>
      <c r="X3434" s="200" t="s">
        <v>4634</v>
      </c>
    </row>
    <row r="3435" spans="1:24" ht="22.5" x14ac:dyDescent="0.2">
      <c r="A3435" s="146">
        <v>0</v>
      </c>
      <c r="B3435" s="116">
        <f t="shared" si="118"/>
        <v>650.1</v>
      </c>
      <c r="C3435" s="190">
        <f t="shared" si="119"/>
        <v>0</v>
      </c>
      <c r="D3435" s="167"/>
      <c r="E3435" s="117" t="s">
        <v>9033</v>
      </c>
      <c r="F3435" s="118" t="s">
        <v>9034</v>
      </c>
      <c r="G3435" s="119" t="s">
        <v>9177</v>
      </c>
      <c r="H3435" s="117" t="s">
        <v>4521</v>
      </c>
      <c r="I3435" s="117">
        <v>1118</v>
      </c>
      <c r="J3435" s="117"/>
      <c r="K3435" s="120">
        <v>650.1</v>
      </c>
      <c r="L3435" s="121" t="s">
        <v>1136</v>
      </c>
      <c r="M3435" s="121" t="s">
        <v>1458</v>
      </c>
      <c r="N3435" s="121">
        <v>2019</v>
      </c>
      <c r="O3435" s="121">
        <v>264</v>
      </c>
      <c r="P3435" s="121" t="s">
        <v>1592</v>
      </c>
      <c r="Q3435" s="121" t="s">
        <v>1593</v>
      </c>
      <c r="R3435" s="121">
        <v>73036432</v>
      </c>
      <c r="S3435" s="121" t="s">
        <v>9178</v>
      </c>
      <c r="T3435" s="199">
        <v>43413</v>
      </c>
      <c r="U3435" s="199">
        <v>43621</v>
      </c>
      <c r="V3435" s="200" t="s">
        <v>4634</v>
      </c>
      <c r="W3435" s="200" t="s">
        <v>4634</v>
      </c>
      <c r="X3435" s="200" t="s">
        <v>4635</v>
      </c>
    </row>
    <row r="3436" spans="1:24" ht="22.5" x14ac:dyDescent="0.2">
      <c r="A3436" s="146">
        <v>0</v>
      </c>
      <c r="B3436" s="116">
        <f t="shared" si="118"/>
        <v>572</v>
      </c>
      <c r="C3436" s="190">
        <f t="shared" si="119"/>
        <v>0</v>
      </c>
      <c r="D3436" s="167"/>
      <c r="E3436" s="117" t="s">
        <v>3727</v>
      </c>
      <c r="F3436" s="118" t="s">
        <v>9722</v>
      </c>
      <c r="G3436" s="119" t="s">
        <v>7399</v>
      </c>
      <c r="H3436" s="117" t="s">
        <v>4521</v>
      </c>
      <c r="I3436" s="117">
        <v>1118</v>
      </c>
      <c r="J3436" s="117"/>
      <c r="K3436" s="120">
        <v>572</v>
      </c>
      <c r="L3436" s="121" t="s">
        <v>1136</v>
      </c>
      <c r="M3436" s="121" t="s">
        <v>1458</v>
      </c>
      <c r="N3436" s="121">
        <v>2019</v>
      </c>
      <c r="O3436" s="121">
        <v>108</v>
      </c>
      <c r="P3436" s="121" t="s">
        <v>892</v>
      </c>
      <c r="Q3436" s="121" t="s">
        <v>1593</v>
      </c>
      <c r="R3436" s="121">
        <v>73038750</v>
      </c>
      <c r="S3436" s="121" t="s">
        <v>7400</v>
      </c>
      <c r="T3436" s="199">
        <v>43502</v>
      </c>
      <c r="U3436" s="199">
        <v>43651</v>
      </c>
      <c r="V3436" s="200" t="s">
        <v>4634</v>
      </c>
      <c r="W3436" s="200" t="s">
        <v>4634</v>
      </c>
      <c r="X3436" s="200" t="s">
        <v>4634</v>
      </c>
    </row>
    <row r="3437" spans="1:24" ht="22.5" x14ac:dyDescent="0.2">
      <c r="A3437" s="146">
        <v>0</v>
      </c>
      <c r="B3437" s="116">
        <f t="shared" si="118"/>
        <v>350.35</v>
      </c>
      <c r="C3437" s="190">
        <f t="shared" si="119"/>
        <v>0</v>
      </c>
      <c r="D3437" s="167"/>
      <c r="E3437" s="117" t="s">
        <v>6498</v>
      </c>
      <c r="F3437" s="118" t="s">
        <v>6499</v>
      </c>
      <c r="G3437" s="119" t="s">
        <v>6500</v>
      </c>
      <c r="H3437" s="117" t="s">
        <v>4521</v>
      </c>
      <c r="I3437" s="117">
        <v>1118</v>
      </c>
      <c r="J3437" s="117"/>
      <c r="K3437" s="120">
        <v>350.35</v>
      </c>
      <c r="L3437" s="121" t="s">
        <v>1136</v>
      </c>
      <c r="M3437" s="121" t="s">
        <v>1458</v>
      </c>
      <c r="N3437" s="121">
        <v>2018</v>
      </c>
      <c r="O3437" s="121">
        <v>60</v>
      </c>
      <c r="P3437" s="121" t="s">
        <v>892</v>
      </c>
      <c r="Q3437" s="121" t="s">
        <v>777</v>
      </c>
      <c r="R3437" s="121">
        <v>72959392</v>
      </c>
      <c r="S3437" s="121" t="s">
        <v>6501</v>
      </c>
      <c r="T3437" s="199">
        <v>43038</v>
      </c>
      <c r="U3437" s="199">
        <v>43049</v>
      </c>
      <c r="V3437" s="200" t="s">
        <v>4634</v>
      </c>
      <c r="W3437" s="200" t="s">
        <v>4635</v>
      </c>
      <c r="X3437" s="200" t="s">
        <v>4634</v>
      </c>
    </row>
    <row r="3438" spans="1:24" x14ac:dyDescent="0.2">
      <c r="A3438" s="146">
        <v>0</v>
      </c>
      <c r="B3438" s="116">
        <f t="shared" si="118"/>
        <v>420.42</v>
      </c>
      <c r="C3438" s="190">
        <f t="shared" si="119"/>
        <v>0</v>
      </c>
      <c r="D3438" s="167"/>
      <c r="E3438" s="117" t="s">
        <v>6502</v>
      </c>
      <c r="F3438" s="118" t="s">
        <v>13732</v>
      </c>
      <c r="G3438" s="119" t="s">
        <v>6503</v>
      </c>
      <c r="H3438" s="117" t="s">
        <v>4521</v>
      </c>
      <c r="I3438" s="117">
        <v>1118</v>
      </c>
      <c r="J3438" s="117"/>
      <c r="K3438" s="120">
        <v>420.42</v>
      </c>
      <c r="L3438" s="121" t="s">
        <v>1136</v>
      </c>
      <c r="M3438" s="121" t="s">
        <v>1458</v>
      </c>
      <c r="N3438" s="121">
        <v>2018</v>
      </c>
      <c r="O3438" s="121">
        <v>88</v>
      </c>
      <c r="P3438" s="121" t="s">
        <v>892</v>
      </c>
      <c r="Q3438" s="121" t="s">
        <v>777</v>
      </c>
      <c r="R3438" s="121">
        <v>72959402</v>
      </c>
      <c r="S3438" s="121" t="s">
        <v>6504</v>
      </c>
      <c r="T3438" s="199">
        <v>43038</v>
      </c>
      <c r="U3438" s="199">
        <v>43049</v>
      </c>
      <c r="V3438" s="200" t="s">
        <v>4634</v>
      </c>
      <c r="W3438" s="200" t="s">
        <v>4635</v>
      </c>
      <c r="X3438" s="200" t="s">
        <v>4635</v>
      </c>
    </row>
    <row r="3439" spans="1:24" x14ac:dyDescent="0.2">
      <c r="A3439" s="146">
        <v>0</v>
      </c>
      <c r="B3439" s="116">
        <f t="shared" si="118"/>
        <v>502.7</v>
      </c>
      <c r="C3439" s="190">
        <f t="shared" si="119"/>
        <v>0</v>
      </c>
      <c r="D3439" s="167"/>
      <c r="E3439" s="117" t="s">
        <v>6502</v>
      </c>
      <c r="F3439" s="118" t="s">
        <v>9522</v>
      </c>
      <c r="G3439" s="119" t="s">
        <v>6503</v>
      </c>
      <c r="H3439" s="117" t="s">
        <v>4521</v>
      </c>
      <c r="I3439" s="117">
        <v>1118</v>
      </c>
      <c r="J3439" s="117"/>
      <c r="K3439" s="120">
        <v>502.7</v>
      </c>
      <c r="L3439" s="121" t="s">
        <v>1136</v>
      </c>
      <c r="M3439" s="121" t="s">
        <v>1458</v>
      </c>
      <c r="N3439" s="121">
        <v>2019</v>
      </c>
      <c r="O3439" s="121">
        <v>88</v>
      </c>
      <c r="P3439" s="121" t="s">
        <v>892</v>
      </c>
      <c r="Q3439" s="121" t="s">
        <v>777</v>
      </c>
      <c r="R3439" s="121">
        <v>73037317</v>
      </c>
      <c r="S3439" s="121" t="s">
        <v>6504</v>
      </c>
      <c r="T3439" s="199">
        <v>43453</v>
      </c>
      <c r="U3439" s="199">
        <v>43462</v>
      </c>
      <c r="V3439" s="200" t="s">
        <v>4634</v>
      </c>
      <c r="W3439" s="200" t="s">
        <v>4634</v>
      </c>
      <c r="X3439" s="200" t="s">
        <v>4634</v>
      </c>
    </row>
    <row r="3440" spans="1:24" ht="22.5" x14ac:dyDescent="0.2">
      <c r="A3440" s="146">
        <v>0</v>
      </c>
      <c r="B3440" s="116">
        <f t="shared" si="118"/>
        <v>321.2</v>
      </c>
      <c r="C3440" s="190">
        <f t="shared" si="119"/>
        <v>0</v>
      </c>
      <c r="D3440" s="167" t="s">
        <v>894</v>
      </c>
      <c r="E3440" s="117" t="s">
        <v>8360</v>
      </c>
      <c r="F3440" s="118" t="s">
        <v>13733</v>
      </c>
      <c r="G3440" s="119" t="s">
        <v>13734</v>
      </c>
      <c r="H3440" s="117" t="s">
        <v>4521</v>
      </c>
      <c r="I3440" s="117">
        <v>1118</v>
      </c>
      <c r="J3440" s="117"/>
      <c r="K3440" s="120">
        <v>321.2</v>
      </c>
      <c r="L3440" s="121" t="s">
        <v>1136</v>
      </c>
      <c r="M3440" s="121" t="s">
        <v>1458</v>
      </c>
      <c r="N3440" s="121">
        <v>2018</v>
      </c>
      <c r="O3440" s="121">
        <v>44</v>
      </c>
      <c r="P3440" s="121" t="s">
        <v>892</v>
      </c>
      <c r="Q3440" s="121" t="s">
        <v>777</v>
      </c>
      <c r="R3440" s="121">
        <v>73009661</v>
      </c>
      <c r="S3440" s="121" t="s">
        <v>8361</v>
      </c>
      <c r="T3440" s="199">
        <v>43313</v>
      </c>
      <c r="U3440" s="199">
        <v>43325</v>
      </c>
      <c r="V3440" s="200" t="s">
        <v>4634</v>
      </c>
      <c r="W3440" s="200" t="s">
        <v>4634</v>
      </c>
      <c r="X3440" s="200" t="s">
        <v>4634</v>
      </c>
    </row>
    <row r="3441" spans="1:24" ht="22.5" x14ac:dyDescent="0.2">
      <c r="A3441" s="146">
        <v>0</v>
      </c>
      <c r="B3441" s="116">
        <f t="shared" si="118"/>
        <v>386.1</v>
      </c>
      <c r="C3441" s="190">
        <f t="shared" si="119"/>
        <v>0</v>
      </c>
      <c r="D3441" s="167" t="s">
        <v>894</v>
      </c>
      <c r="E3441" s="117" t="s">
        <v>8360</v>
      </c>
      <c r="F3441" s="118" t="s">
        <v>10468</v>
      </c>
      <c r="G3441" s="119" t="s">
        <v>10469</v>
      </c>
      <c r="H3441" s="117" t="s">
        <v>4521</v>
      </c>
      <c r="I3441" s="117">
        <v>1118</v>
      </c>
      <c r="J3441" s="117"/>
      <c r="K3441" s="120">
        <v>386.1</v>
      </c>
      <c r="L3441" s="121" t="s">
        <v>1136</v>
      </c>
      <c r="M3441" s="121" t="s">
        <v>1458</v>
      </c>
      <c r="N3441" s="121">
        <v>2019</v>
      </c>
      <c r="O3441" s="121">
        <v>44</v>
      </c>
      <c r="P3441" s="121" t="s">
        <v>892</v>
      </c>
      <c r="Q3441" s="121" t="s">
        <v>777</v>
      </c>
      <c r="R3441" s="121">
        <v>73052424</v>
      </c>
      <c r="S3441" s="121" t="s">
        <v>8361</v>
      </c>
      <c r="T3441" s="199">
        <v>43530</v>
      </c>
      <c r="U3441" s="199">
        <v>43553</v>
      </c>
      <c r="V3441" s="200" t="s">
        <v>4634</v>
      </c>
      <c r="W3441" s="200" t="s">
        <v>4634</v>
      </c>
      <c r="X3441" s="200" t="s">
        <v>4634</v>
      </c>
    </row>
    <row r="3442" spans="1:24" x14ac:dyDescent="0.2">
      <c r="A3442" s="146">
        <v>0</v>
      </c>
      <c r="B3442" s="116">
        <f t="shared" si="118"/>
        <v>543.4</v>
      </c>
      <c r="C3442" s="190">
        <f t="shared" si="119"/>
        <v>0</v>
      </c>
      <c r="D3442" s="167"/>
      <c r="E3442" s="117" t="s">
        <v>7813</v>
      </c>
      <c r="F3442" s="118" t="s">
        <v>7814</v>
      </c>
      <c r="G3442" s="119" t="s">
        <v>7815</v>
      </c>
      <c r="H3442" s="117" t="s">
        <v>4521</v>
      </c>
      <c r="I3442" s="117">
        <v>1118</v>
      </c>
      <c r="J3442" s="117"/>
      <c r="K3442" s="120">
        <v>543.4</v>
      </c>
      <c r="L3442" s="121" t="s">
        <v>1136</v>
      </c>
      <c r="M3442" s="121" t="s">
        <v>1458</v>
      </c>
      <c r="N3442" s="121">
        <v>2018</v>
      </c>
      <c r="O3442" s="121">
        <v>136</v>
      </c>
      <c r="P3442" s="121" t="s">
        <v>892</v>
      </c>
      <c r="Q3442" s="121" t="s">
        <v>777</v>
      </c>
      <c r="R3442" s="121">
        <v>72995760</v>
      </c>
      <c r="S3442" s="121" t="s">
        <v>7816</v>
      </c>
      <c r="T3442" s="199">
        <v>43234</v>
      </c>
      <c r="U3442" s="199">
        <v>43251</v>
      </c>
      <c r="V3442" s="200" t="s">
        <v>4634</v>
      </c>
      <c r="W3442" s="200" t="s">
        <v>4634</v>
      </c>
      <c r="X3442" s="200" t="s">
        <v>4634</v>
      </c>
    </row>
    <row r="3443" spans="1:24" x14ac:dyDescent="0.2">
      <c r="A3443" s="146">
        <v>0</v>
      </c>
      <c r="B3443" s="116">
        <f t="shared" ref="B3443:B3506" si="120">K3443-K3443*$C$14</f>
        <v>320.32</v>
      </c>
      <c r="C3443" s="190">
        <f t="shared" ref="C3443:C3506" si="121">A3443*B3443</f>
        <v>0</v>
      </c>
      <c r="D3443" s="167"/>
      <c r="E3443" s="117" t="s">
        <v>5613</v>
      </c>
      <c r="F3443" s="118" t="s">
        <v>6063</v>
      </c>
      <c r="G3443" s="119" t="s">
        <v>6219</v>
      </c>
      <c r="H3443" s="117" t="s">
        <v>4521</v>
      </c>
      <c r="I3443" s="117">
        <v>1118</v>
      </c>
      <c r="J3443" s="117"/>
      <c r="K3443" s="120">
        <v>320.32</v>
      </c>
      <c r="L3443" s="121" t="s">
        <v>1136</v>
      </c>
      <c r="M3443" s="121" t="s">
        <v>1458</v>
      </c>
      <c r="N3443" s="121">
        <v>2017</v>
      </c>
      <c r="O3443" s="121">
        <v>48</v>
      </c>
      <c r="P3443" s="121" t="s">
        <v>892</v>
      </c>
      <c r="Q3443" s="121" t="s">
        <v>777</v>
      </c>
      <c r="R3443" s="121">
        <v>72948604</v>
      </c>
      <c r="S3443" s="121" t="s">
        <v>6220</v>
      </c>
      <c r="T3443" s="199">
        <v>42982</v>
      </c>
      <c r="U3443" s="199">
        <v>43000</v>
      </c>
      <c r="V3443" s="200" t="s">
        <v>4634</v>
      </c>
      <c r="W3443" s="200" t="s">
        <v>4635</v>
      </c>
      <c r="X3443" s="200" t="s">
        <v>4634</v>
      </c>
    </row>
    <row r="3444" spans="1:24" x14ac:dyDescent="0.2">
      <c r="A3444" s="146">
        <v>0</v>
      </c>
      <c r="B3444" s="116">
        <f t="shared" si="120"/>
        <v>321.2</v>
      </c>
      <c r="C3444" s="190">
        <f t="shared" si="121"/>
        <v>0</v>
      </c>
      <c r="D3444" s="167"/>
      <c r="E3444" s="117" t="s">
        <v>5613</v>
      </c>
      <c r="F3444" s="118" t="s">
        <v>8362</v>
      </c>
      <c r="G3444" s="119" t="s">
        <v>6219</v>
      </c>
      <c r="H3444" s="117" t="s">
        <v>4521</v>
      </c>
      <c r="I3444" s="117">
        <v>1118</v>
      </c>
      <c r="J3444" s="117"/>
      <c r="K3444" s="120">
        <v>321.2</v>
      </c>
      <c r="L3444" s="121" t="s">
        <v>1136</v>
      </c>
      <c r="M3444" s="121" t="s">
        <v>1458</v>
      </c>
      <c r="N3444" s="121">
        <v>2018</v>
      </c>
      <c r="O3444" s="121">
        <v>48</v>
      </c>
      <c r="P3444" s="121" t="s">
        <v>892</v>
      </c>
      <c r="Q3444" s="121" t="s">
        <v>777</v>
      </c>
      <c r="R3444" s="121">
        <v>73009739</v>
      </c>
      <c r="S3444" s="121" t="s">
        <v>6220</v>
      </c>
      <c r="T3444" s="199">
        <v>43327</v>
      </c>
      <c r="U3444" s="199">
        <v>43346</v>
      </c>
      <c r="V3444" s="200" t="s">
        <v>4634</v>
      </c>
      <c r="W3444" s="200" t="s">
        <v>4634</v>
      </c>
      <c r="X3444" s="200" t="s">
        <v>4634</v>
      </c>
    </row>
    <row r="3445" spans="1:24" x14ac:dyDescent="0.2">
      <c r="A3445" s="146">
        <v>0</v>
      </c>
      <c r="B3445" s="116">
        <f t="shared" si="120"/>
        <v>460.9</v>
      </c>
      <c r="C3445" s="190">
        <f t="shared" si="121"/>
        <v>0</v>
      </c>
      <c r="D3445" s="167" t="s">
        <v>1106</v>
      </c>
      <c r="E3445" s="117" t="s">
        <v>13735</v>
      </c>
      <c r="F3445" s="118" t="s">
        <v>13736</v>
      </c>
      <c r="G3445" s="119" t="s">
        <v>14052</v>
      </c>
      <c r="H3445" s="117" t="s">
        <v>4521</v>
      </c>
      <c r="I3445" s="117">
        <v>1118</v>
      </c>
      <c r="J3445" s="117"/>
      <c r="K3445" s="120">
        <v>460.9</v>
      </c>
      <c r="L3445" s="121" t="s">
        <v>1136</v>
      </c>
      <c r="M3445" s="121" t="s">
        <v>1458</v>
      </c>
      <c r="N3445" s="121">
        <v>2020</v>
      </c>
      <c r="O3445" s="121">
        <v>72</v>
      </c>
      <c r="P3445" s="121" t="s">
        <v>6265</v>
      </c>
      <c r="Q3445" s="121" t="s">
        <v>777</v>
      </c>
      <c r="R3445" s="121">
        <v>73099182</v>
      </c>
      <c r="S3445" s="121" t="s">
        <v>14053</v>
      </c>
      <c r="T3445" s="199">
        <v>43801</v>
      </c>
      <c r="U3445" s="199">
        <v>43812</v>
      </c>
      <c r="V3445" s="200" t="s">
        <v>4634</v>
      </c>
      <c r="W3445" s="200" t="s">
        <v>4634</v>
      </c>
      <c r="X3445" s="200" t="s">
        <v>4635</v>
      </c>
    </row>
    <row r="3446" spans="1:24" x14ac:dyDescent="0.2">
      <c r="A3446" s="146">
        <v>0</v>
      </c>
      <c r="B3446" s="116">
        <f t="shared" si="120"/>
        <v>658.9</v>
      </c>
      <c r="C3446" s="190">
        <f t="shared" si="121"/>
        <v>0</v>
      </c>
      <c r="D3446" s="167"/>
      <c r="E3446" s="117" t="s">
        <v>4922</v>
      </c>
      <c r="F3446" s="118" t="s">
        <v>9035</v>
      </c>
      <c r="G3446" s="119" t="s">
        <v>9179</v>
      </c>
      <c r="H3446" s="117" t="s">
        <v>4521</v>
      </c>
      <c r="I3446" s="117">
        <v>1118</v>
      </c>
      <c r="J3446" s="117"/>
      <c r="K3446" s="120">
        <v>658.9</v>
      </c>
      <c r="L3446" s="121" t="s">
        <v>1136</v>
      </c>
      <c r="M3446" s="121" t="s">
        <v>1458</v>
      </c>
      <c r="N3446" s="121">
        <v>2019</v>
      </c>
      <c r="O3446" s="121">
        <v>140</v>
      </c>
      <c r="P3446" s="121" t="s">
        <v>6265</v>
      </c>
      <c r="Q3446" s="121" t="s">
        <v>777</v>
      </c>
      <c r="R3446" s="121">
        <v>73036437</v>
      </c>
      <c r="S3446" s="121" t="s">
        <v>9180</v>
      </c>
      <c r="T3446" s="199">
        <v>43413</v>
      </c>
      <c r="U3446" s="199">
        <v>43651</v>
      </c>
      <c r="V3446" s="200" t="s">
        <v>4634</v>
      </c>
      <c r="W3446" s="200" t="s">
        <v>4634</v>
      </c>
      <c r="X3446" s="200" t="s">
        <v>4634</v>
      </c>
    </row>
    <row r="3447" spans="1:24" x14ac:dyDescent="0.2">
      <c r="A3447" s="146">
        <v>0</v>
      </c>
      <c r="B3447" s="116">
        <f t="shared" si="120"/>
        <v>441.1</v>
      </c>
      <c r="C3447" s="190">
        <f t="shared" si="121"/>
        <v>0</v>
      </c>
      <c r="D3447" s="167"/>
      <c r="E3447" s="117" t="s">
        <v>6939</v>
      </c>
      <c r="F3447" s="118" t="s">
        <v>6940</v>
      </c>
      <c r="G3447" s="119" t="s">
        <v>7091</v>
      </c>
      <c r="H3447" s="117" t="s">
        <v>4521</v>
      </c>
      <c r="I3447" s="117">
        <v>1118</v>
      </c>
      <c r="J3447" s="117"/>
      <c r="K3447" s="120">
        <v>441.1</v>
      </c>
      <c r="L3447" s="121" t="s">
        <v>1136</v>
      </c>
      <c r="M3447" s="121" t="s">
        <v>1458</v>
      </c>
      <c r="N3447" s="121">
        <v>2018</v>
      </c>
      <c r="O3447" s="121">
        <v>96</v>
      </c>
      <c r="P3447" s="121" t="s">
        <v>892</v>
      </c>
      <c r="Q3447" s="121" t="s">
        <v>777</v>
      </c>
      <c r="R3447" s="121">
        <v>72963463</v>
      </c>
      <c r="S3447" s="121" t="s">
        <v>7092</v>
      </c>
      <c r="T3447" s="199">
        <v>43095</v>
      </c>
      <c r="U3447" s="199">
        <v>43112</v>
      </c>
      <c r="V3447" s="200" t="s">
        <v>4634</v>
      </c>
      <c r="W3447" s="200" t="s">
        <v>4635</v>
      </c>
      <c r="X3447" s="200" t="s">
        <v>4634</v>
      </c>
    </row>
    <row r="3448" spans="1:24" x14ac:dyDescent="0.2">
      <c r="A3448" s="146">
        <v>0</v>
      </c>
      <c r="B3448" s="116">
        <f t="shared" si="120"/>
        <v>535.70000000000005</v>
      </c>
      <c r="C3448" s="190">
        <f t="shared" si="121"/>
        <v>0</v>
      </c>
      <c r="D3448" s="167"/>
      <c r="E3448" s="117" t="s">
        <v>6939</v>
      </c>
      <c r="F3448" s="118" t="s">
        <v>9723</v>
      </c>
      <c r="G3448" s="119" t="s">
        <v>7091</v>
      </c>
      <c r="H3448" s="117" t="s">
        <v>4521</v>
      </c>
      <c r="I3448" s="117">
        <v>1118</v>
      </c>
      <c r="J3448" s="117"/>
      <c r="K3448" s="120">
        <v>535.70000000000005</v>
      </c>
      <c r="L3448" s="121" t="s">
        <v>1136</v>
      </c>
      <c r="M3448" s="121" t="s">
        <v>1458</v>
      </c>
      <c r="N3448" s="121">
        <v>2019</v>
      </c>
      <c r="O3448" s="121">
        <v>96</v>
      </c>
      <c r="P3448" s="121" t="s">
        <v>892</v>
      </c>
      <c r="Q3448" s="121" t="s">
        <v>777</v>
      </c>
      <c r="R3448" s="121">
        <v>73038744</v>
      </c>
      <c r="S3448" s="121" t="s">
        <v>7092</v>
      </c>
      <c r="T3448" s="199">
        <v>43502</v>
      </c>
      <c r="U3448" s="199">
        <v>43518</v>
      </c>
      <c r="V3448" s="200" t="s">
        <v>4634</v>
      </c>
      <c r="W3448" s="200" t="s">
        <v>4635</v>
      </c>
      <c r="X3448" s="200" t="s">
        <v>4634</v>
      </c>
    </row>
    <row r="3449" spans="1:24" x14ac:dyDescent="0.2">
      <c r="A3449" s="146">
        <v>0</v>
      </c>
      <c r="B3449" s="116">
        <f t="shared" si="120"/>
        <v>512.6</v>
      </c>
      <c r="C3449" s="190">
        <f t="shared" si="121"/>
        <v>0</v>
      </c>
      <c r="D3449" s="167" t="s">
        <v>1106</v>
      </c>
      <c r="E3449" s="117" t="s">
        <v>9181</v>
      </c>
      <c r="F3449" s="118" t="s">
        <v>12959</v>
      </c>
      <c r="G3449" s="119" t="s">
        <v>12960</v>
      </c>
      <c r="H3449" s="117" t="s">
        <v>4521</v>
      </c>
      <c r="I3449" s="117">
        <v>1118</v>
      </c>
      <c r="J3449" s="117"/>
      <c r="K3449" s="120">
        <v>512.6</v>
      </c>
      <c r="L3449" s="121" t="s">
        <v>1136</v>
      </c>
      <c r="M3449" s="121" t="s">
        <v>1458</v>
      </c>
      <c r="N3449" s="121">
        <v>2020</v>
      </c>
      <c r="O3449" s="121">
        <v>92</v>
      </c>
      <c r="P3449" s="121" t="s">
        <v>6265</v>
      </c>
      <c r="Q3449" s="121" t="s">
        <v>777</v>
      </c>
      <c r="R3449" s="121">
        <v>73096593</v>
      </c>
      <c r="S3449" s="121" t="s">
        <v>9523</v>
      </c>
      <c r="T3449" s="199">
        <v>43796</v>
      </c>
      <c r="U3449" s="199">
        <v>43798</v>
      </c>
      <c r="V3449" s="200" t="s">
        <v>4634</v>
      </c>
      <c r="W3449" s="200" t="s">
        <v>4634</v>
      </c>
      <c r="X3449" s="200" t="s">
        <v>4634</v>
      </c>
    </row>
    <row r="3450" spans="1:24" x14ac:dyDescent="0.2">
      <c r="A3450" s="146">
        <v>0</v>
      </c>
      <c r="B3450" s="116">
        <f t="shared" si="120"/>
        <v>500.5</v>
      </c>
      <c r="C3450" s="190">
        <f t="shared" si="121"/>
        <v>0</v>
      </c>
      <c r="D3450" s="167"/>
      <c r="E3450" s="117" t="s">
        <v>4230</v>
      </c>
      <c r="F3450" s="118" t="s">
        <v>9182</v>
      </c>
      <c r="G3450" s="119" t="s">
        <v>7401</v>
      </c>
      <c r="H3450" s="117" t="s">
        <v>4521</v>
      </c>
      <c r="I3450" s="117">
        <v>1118</v>
      </c>
      <c r="J3450" s="117"/>
      <c r="K3450" s="120">
        <v>500.5</v>
      </c>
      <c r="L3450" s="121" t="s">
        <v>1136</v>
      </c>
      <c r="M3450" s="121" t="s">
        <v>1458</v>
      </c>
      <c r="N3450" s="121">
        <v>2019</v>
      </c>
      <c r="O3450" s="121">
        <v>100</v>
      </c>
      <c r="P3450" s="121" t="s">
        <v>892</v>
      </c>
      <c r="Q3450" s="121" t="s">
        <v>777</v>
      </c>
      <c r="R3450" s="121">
        <v>73036685</v>
      </c>
      <c r="S3450" s="121" t="s">
        <v>7402</v>
      </c>
      <c r="T3450" s="199">
        <v>43444</v>
      </c>
      <c r="U3450" s="199">
        <v>43693</v>
      </c>
      <c r="V3450" s="200" t="s">
        <v>4634</v>
      </c>
      <c r="W3450" s="200" t="s">
        <v>4634</v>
      </c>
      <c r="X3450" s="200" t="s">
        <v>4634</v>
      </c>
    </row>
    <row r="3451" spans="1:24" ht="22.5" x14ac:dyDescent="0.2">
      <c r="A3451" s="146">
        <v>0</v>
      </c>
      <c r="B3451" s="116">
        <f t="shared" si="120"/>
        <v>558.79999999999995</v>
      </c>
      <c r="C3451" s="190">
        <f t="shared" si="121"/>
        <v>0</v>
      </c>
      <c r="D3451" s="167"/>
      <c r="E3451" s="117" t="s">
        <v>9724</v>
      </c>
      <c r="F3451" s="118" t="s">
        <v>9725</v>
      </c>
      <c r="G3451" s="119" t="s">
        <v>10257</v>
      </c>
      <c r="H3451" s="117" t="s">
        <v>4521</v>
      </c>
      <c r="I3451" s="117">
        <v>1118</v>
      </c>
      <c r="J3451" s="117"/>
      <c r="K3451" s="120">
        <v>558.79999999999995</v>
      </c>
      <c r="L3451" s="121" t="s">
        <v>1136</v>
      </c>
      <c r="M3451" s="121" t="s">
        <v>1458</v>
      </c>
      <c r="N3451" s="121">
        <v>2019</v>
      </c>
      <c r="O3451" s="121">
        <v>104</v>
      </c>
      <c r="P3451" s="121" t="s">
        <v>892</v>
      </c>
      <c r="Q3451" s="121" t="s">
        <v>777</v>
      </c>
      <c r="R3451" s="121">
        <v>73038763</v>
      </c>
      <c r="S3451" s="121" t="s">
        <v>10258</v>
      </c>
      <c r="T3451" s="199">
        <v>43502</v>
      </c>
      <c r="U3451" s="199">
        <v>43518</v>
      </c>
      <c r="V3451" s="200" t="s">
        <v>4634</v>
      </c>
      <c r="W3451" s="200" t="s">
        <v>4634</v>
      </c>
      <c r="X3451" s="200" t="s">
        <v>4634</v>
      </c>
    </row>
    <row r="3452" spans="1:24" x14ac:dyDescent="0.2">
      <c r="A3452" s="146">
        <v>0</v>
      </c>
      <c r="B3452" s="116">
        <f t="shared" si="120"/>
        <v>418.8</v>
      </c>
      <c r="C3452" s="190">
        <f t="shared" si="121"/>
        <v>0</v>
      </c>
      <c r="D3452" s="167"/>
      <c r="E3452" s="117" t="s">
        <v>2047</v>
      </c>
      <c r="F3452" s="118" t="s">
        <v>2048</v>
      </c>
      <c r="G3452" s="119" t="s">
        <v>2049</v>
      </c>
      <c r="H3452" s="117" t="s">
        <v>4521</v>
      </c>
      <c r="I3452" s="117">
        <v>1118</v>
      </c>
      <c r="J3452" s="117"/>
      <c r="K3452" s="120">
        <v>418.8</v>
      </c>
      <c r="L3452" s="121" t="s">
        <v>1136</v>
      </c>
      <c r="M3452" s="121" t="s">
        <v>1458</v>
      </c>
      <c r="N3452" s="121">
        <v>2010</v>
      </c>
      <c r="O3452" s="121">
        <v>80</v>
      </c>
      <c r="P3452" s="121" t="s">
        <v>892</v>
      </c>
      <c r="Q3452" s="121" t="s">
        <v>1436</v>
      </c>
      <c r="R3452" s="121">
        <v>51335306</v>
      </c>
      <c r="S3452" s="121" t="s">
        <v>2051</v>
      </c>
      <c r="T3452" s="199">
        <v>40394</v>
      </c>
      <c r="U3452" s="199"/>
      <c r="V3452" s="200" t="s">
        <v>4635</v>
      </c>
      <c r="W3452" s="200" t="s">
        <v>4635</v>
      </c>
      <c r="X3452" s="200" t="s">
        <v>4634</v>
      </c>
    </row>
    <row r="3453" spans="1:24" ht="22.5" x14ac:dyDescent="0.2">
      <c r="A3453" s="146">
        <v>0</v>
      </c>
      <c r="B3453" s="116">
        <f t="shared" si="120"/>
        <v>464.2</v>
      </c>
      <c r="C3453" s="190">
        <f t="shared" si="121"/>
        <v>0</v>
      </c>
      <c r="D3453" s="167"/>
      <c r="E3453" s="117" t="s">
        <v>5534</v>
      </c>
      <c r="F3453" s="118" t="s">
        <v>10259</v>
      </c>
      <c r="G3453" s="119" t="s">
        <v>10260</v>
      </c>
      <c r="H3453" s="117" t="s">
        <v>4521</v>
      </c>
      <c r="I3453" s="117">
        <v>1118</v>
      </c>
      <c r="J3453" s="117"/>
      <c r="K3453" s="120">
        <v>464.2</v>
      </c>
      <c r="L3453" s="121" t="s">
        <v>1136</v>
      </c>
      <c r="M3453" s="121" t="s">
        <v>1458</v>
      </c>
      <c r="N3453" s="121">
        <v>2019</v>
      </c>
      <c r="O3453" s="121">
        <v>112</v>
      </c>
      <c r="P3453" s="121" t="s">
        <v>1592</v>
      </c>
      <c r="Q3453" s="121" t="s">
        <v>895</v>
      </c>
      <c r="R3453" s="121">
        <v>73051614</v>
      </c>
      <c r="S3453" s="121" t="s">
        <v>5563</v>
      </c>
      <c r="T3453" s="199">
        <v>43522</v>
      </c>
      <c r="U3453" s="199">
        <v>43693</v>
      </c>
      <c r="V3453" s="200" t="s">
        <v>4634</v>
      </c>
      <c r="W3453" s="200" t="s">
        <v>4634</v>
      </c>
      <c r="X3453" s="200" t="s">
        <v>4635</v>
      </c>
    </row>
    <row r="3454" spans="1:24" x14ac:dyDescent="0.2">
      <c r="A3454" s="146">
        <v>0</v>
      </c>
      <c r="B3454" s="116">
        <f t="shared" si="120"/>
        <v>291.5</v>
      </c>
      <c r="C3454" s="190">
        <f t="shared" si="121"/>
        <v>0</v>
      </c>
      <c r="D3454" s="167"/>
      <c r="E3454" s="117" t="s">
        <v>8363</v>
      </c>
      <c r="F3454" s="118" t="s">
        <v>8364</v>
      </c>
      <c r="G3454" s="119" t="s">
        <v>8365</v>
      </c>
      <c r="H3454" s="117" t="s">
        <v>4521</v>
      </c>
      <c r="I3454" s="117">
        <v>1118</v>
      </c>
      <c r="J3454" s="117"/>
      <c r="K3454" s="120">
        <v>291.5</v>
      </c>
      <c r="L3454" s="121" t="s">
        <v>1136</v>
      </c>
      <c r="M3454" s="121" t="s">
        <v>1458</v>
      </c>
      <c r="N3454" s="121">
        <v>2018</v>
      </c>
      <c r="O3454" s="121">
        <v>48</v>
      </c>
      <c r="P3454" s="121" t="s">
        <v>892</v>
      </c>
      <c r="Q3454" s="121" t="s">
        <v>893</v>
      </c>
      <c r="R3454" s="121">
        <v>73009658</v>
      </c>
      <c r="S3454" s="121" t="s">
        <v>8366</v>
      </c>
      <c r="T3454" s="199">
        <v>43313</v>
      </c>
      <c r="U3454" s="199">
        <v>43325</v>
      </c>
      <c r="V3454" s="200" t="s">
        <v>4634</v>
      </c>
      <c r="W3454" s="200" t="s">
        <v>4634</v>
      </c>
      <c r="X3454" s="200" t="s">
        <v>4635</v>
      </c>
    </row>
    <row r="3455" spans="1:24" x14ac:dyDescent="0.2">
      <c r="A3455" s="146">
        <v>0</v>
      </c>
      <c r="B3455" s="116">
        <f t="shared" si="120"/>
        <v>354.2</v>
      </c>
      <c r="C3455" s="190">
        <f t="shared" si="121"/>
        <v>0</v>
      </c>
      <c r="D3455" s="167"/>
      <c r="E3455" s="117" t="s">
        <v>8363</v>
      </c>
      <c r="F3455" s="118" t="s">
        <v>12254</v>
      </c>
      <c r="G3455" s="119" t="s">
        <v>12255</v>
      </c>
      <c r="H3455" s="117" t="s">
        <v>4521</v>
      </c>
      <c r="I3455" s="117">
        <v>1118</v>
      </c>
      <c r="J3455" s="117"/>
      <c r="K3455" s="120">
        <v>354.2</v>
      </c>
      <c r="L3455" s="121" t="s">
        <v>1136</v>
      </c>
      <c r="M3455" s="121" t="s">
        <v>1458</v>
      </c>
      <c r="N3455" s="121">
        <v>2019</v>
      </c>
      <c r="O3455" s="121">
        <v>48</v>
      </c>
      <c r="P3455" s="121" t="s">
        <v>892</v>
      </c>
      <c r="Q3455" s="121" t="s">
        <v>893</v>
      </c>
      <c r="R3455" s="121">
        <v>73079458</v>
      </c>
      <c r="S3455" s="121" t="s">
        <v>8366</v>
      </c>
      <c r="T3455" s="199">
        <v>43698</v>
      </c>
      <c r="U3455" s="199">
        <v>43703</v>
      </c>
      <c r="V3455" s="200" t="s">
        <v>4634</v>
      </c>
      <c r="W3455" s="200" t="s">
        <v>4634</v>
      </c>
      <c r="X3455" s="200" t="s">
        <v>4635</v>
      </c>
    </row>
    <row r="3456" spans="1:24" x14ac:dyDescent="0.2">
      <c r="A3456" s="146">
        <v>0</v>
      </c>
      <c r="B3456" s="116">
        <f t="shared" si="120"/>
        <v>320.10000000000002</v>
      </c>
      <c r="C3456" s="190">
        <f t="shared" si="121"/>
        <v>0</v>
      </c>
      <c r="D3456" s="167"/>
      <c r="E3456" s="117" t="s">
        <v>4816</v>
      </c>
      <c r="F3456" s="118" t="s">
        <v>13737</v>
      </c>
      <c r="G3456" s="119" t="s">
        <v>4831</v>
      </c>
      <c r="H3456" s="117" t="s">
        <v>4521</v>
      </c>
      <c r="I3456" s="117">
        <v>1118</v>
      </c>
      <c r="J3456" s="117"/>
      <c r="K3456" s="120">
        <v>320.10000000000002</v>
      </c>
      <c r="L3456" s="121" t="s">
        <v>1136</v>
      </c>
      <c r="M3456" s="121" t="s">
        <v>1458</v>
      </c>
      <c r="N3456" s="121">
        <v>2018</v>
      </c>
      <c r="O3456" s="121">
        <v>64</v>
      </c>
      <c r="P3456" s="121" t="s">
        <v>892</v>
      </c>
      <c r="Q3456" s="121" t="s">
        <v>893</v>
      </c>
      <c r="R3456" s="121">
        <v>72995770</v>
      </c>
      <c r="S3456" s="121" t="s">
        <v>4832</v>
      </c>
      <c r="T3456" s="199">
        <v>43252</v>
      </c>
      <c r="U3456" s="199">
        <v>43259</v>
      </c>
      <c r="V3456" s="200" t="s">
        <v>4634</v>
      </c>
      <c r="W3456" s="200" t="s">
        <v>4634</v>
      </c>
      <c r="X3456" s="200" t="s">
        <v>4634</v>
      </c>
    </row>
    <row r="3457" spans="1:24" x14ac:dyDescent="0.2">
      <c r="A3457" s="146">
        <v>0</v>
      </c>
      <c r="B3457" s="116">
        <f t="shared" si="120"/>
        <v>390.5</v>
      </c>
      <c r="C3457" s="190">
        <f t="shared" si="121"/>
        <v>0</v>
      </c>
      <c r="D3457" s="167"/>
      <c r="E3457" s="117" t="s">
        <v>4816</v>
      </c>
      <c r="F3457" s="118" t="s">
        <v>9726</v>
      </c>
      <c r="G3457" s="119" t="s">
        <v>4831</v>
      </c>
      <c r="H3457" s="117" t="s">
        <v>4521</v>
      </c>
      <c r="I3457" s="117">
        <v>1118</v>
      </c>
      <c r="J3457" s="117"/>
      <c r="K3457" s="120">
        <v>390.5</v>
      </c>
      <c r="L3457" s="121" t="s">
        <v>1136</v>
      </c>
      <c r="M3457" s="121" t="s">
        <v>1458</v>
      </c>
      <c r="N3457" s="121">
        <v>2019</v>
      </c>
      <c r="O3457" s="121">
        <v>64</v>
      </c>
      <c r="P3457" s="121" t="s">
        <v>892</v>
      </c>
      <c r="Q3457" s="121" t="s">
        <v>893</v>
      </c>
      <c r="R3457" s="121">
        <v>73038736</v>
      </c>
      <c r="S3457" s="121" t="s">
        <v>4832</v>
      </c>
      <c r="T3457" s="199">
        <v>43502</v>
      </c>
      <c r="U3457" s="199">
        <v>43665</v>
      </c>
      <c r="V3457" s="200" t="s">
        <v>4634</v>
      </c>
      <c r="W3457" s="200" t="s">
        <v>4634</v>
      </c>
      <c r="X3457" s="200" t="s">
        <v>4634</v>
      </c>
    </row>
    <row r="3458" spans="1:24" x14ac:dyDescent="0.2">
      <c r="A3458" s="146">
        <v>0</v>
      </c>
      <c r="B3458" s="116">
        <f t="shared" si="120"/>
        <v>939.4</v>
      </c>
      <c r="C3458" s="190">
        <f t="shared" si="121"/>
        <v>0</v>
      </c>
      <c r="D3458" s="167"/>
      <c r="E3458" s="117" t="s">
        <v>10470</v>
      </c>
      <c r="F3458" s="118" t="s">
        <v>10471</v>
      </c>
      <c r="G3458" s="119" t="s">
        <v>11181</v>
      </c>
      <c r="H3458" s="117" t="s">
        <v>4521</v>
      </c>
      <c r="I3458" s="117">
        <v>1118</v>
      </c>
      <c r="J3458" s="117"/>
      <c r="K3458" s="120">
        <v>939.4</v>
      </c>
      <c r="L3458" s="121" t="s">
        <v>1136</v>
      </c>
      <c r="M3458" s="121" t="s">
        <v>1458</v>
      </c>
      <c r="N3458" s="121">
        <v>2019</v>
      </c>
      <c r="O3458" s="121">
        <v>228</v>
      </c>
      <c r="P3458" s="121" t="s">
        <v>6265</v>
      </c>
      <c r="Q3458" s="121" t="s">
        <v>777</v>
      </c>
      <c r="R3458" s="121">
        <v>73052400</v>
      </c>
      <c r="S3458" s="121" t="s">
        <v>11182</v>
      </c>
      <c r="T3458" s="199">
        <v>43530</v>
      </c>
      <c r="U3458" s="199">
        <v>43553</v>
      </c>
      <c r="V3458" s="200" t="s">
        <v>4634</v>
      </c>
      <c r="W3458" s="200" t="s">
        <v>4634</v>
      </c>
      <c r="X3458" s="200" t="s">
        <v>4635</v>
      </c>
    </row>
    <row r="3459" spans="1:24" x14ac:dyDescent="0.2">
      <c r="A3459" s="146">
        <v>0</v>
      </c>
      <c r="B3459" s="116">
        <f t="shared" si="120"/>
        <v>575.29999999999995</v>
      </c>
      <c r="C3459" s="190">
        <f t="shared" si="121"/>
        <v>0</v>
      </c>
      <c r="D3459" s="167"/>
      <c r="E3459" s="117" t="s">
        <v>12256</v>
      </c>
      <c r="F3459" s="118" t="s">
        <v>12257</v>
      </c>
      <c r="G3459" s="119" t="s">
        <v>12258</v>
      </c>
      <c r="H3459" s="117" t="s">
        <v>4521</v>
      </c>
      <c r="I3459" s="117">
        <v>1118</v>
      </c>
      <c r="J3459" s="117"/>
      <c r="K3459" s="120">
        <v>575.29999999999995</v>
      </c>
      <c r="L3459" s="121" t="s">
        <v>1136</v>
      </c>
      <c r="M3459" s="121" t="s">
        <v>1458</v>
      </c>
      <c r="N3459" s="121">
        <v>2019</v>
      </c>
      <c r="O3459" s="121">
        <v>188</v>
      </c>
      <c r="P3459" s="121"/>
      <c r="Q3459" s="121" t="s">
        <v>895</v>
      </c>
      <c r="R3459" s="121">
        <v>73079283</v>
      </c>
      <c r="S3459" s="121" t="s">
        <v>12259</v>
      </c>
      <c r="T3459" s="199">
        <v>43684</v>
      </c>
      <c r="U3459" s="199">
        <v>43693</v>
      </c>
      <c r="V3459" s="200" t="s">
        <v>4634</v>
      </c>
      <c r="W3459" s="200" t="s">
        <v>4634</v>
      </c>
      <c r="X3459" s="200" t="s">
        <v>4634</v>
      </c>
    </row>
    <row r="3460" spans="1:24" x14ac:dyDescent="0.2">
      <c r="A3460" s="146">
        <v>0</v>
      </c>
      <c r="B3460" s="116">
        <f t="shared" si="120"/>
        <v>737.56</v>
      </c>
      <c r="C3460" s="190">
        <f t="shared" si="121"/>
        <v>0</v>
      </c>
      <c r="D3460" s="167"/>
      <c r="E3460" s="117" t="s">
        <v>1435</v>
      </c>
      <c r="F3460" s="118" t="s">
        <v>4187</v>
      </c>
      <c r="G3460" s="119" t="s">
        <v>2691</v>
      </c>
      <c r="H3460" s="117" t="s">
        <v>4521</v>
      </c>
      <c r="I3460" s="117">
        <v>1118</v>
      </c>
      <c r="J3460" s="117">
        <v>6</v>
      </c>
      <c r="K3460" s="120">
        <v>737.56</v>
      </c>
      <c r="L3460" s="121" t="s">
        <v>1136</v>
      </c>
      <c r="M3460" s="121" t="s">
        <v>1458</v>
      </c>
      <c r="N3460" s="121">
        <v>2011</v>
      </c>
      <c r="O3460" s="121">
        <v>264</v>
      </c>
      <c r="P3460" s="121" t="s">
        <v>1592</v>
      </c>
      <c r="Q3460" s="121" t="s">
        <v>777</v>
      </c>
      <c r="R3460" s="121">
        <v>26565006</v>
      </c>
      <c r="S3460" s="121" t="s">
        <v>4188</v>
      </c>
      <c r="T3460" s="199">
        <v>40554</v>
      </c>
      <c r="U3460" s="199"/>
      <c r="V3460" s="200" t="s">
        <v>4634</v>
      </c>
      <c r="W3460" s="200" t="s">
        <v>4634</v>
      </c>
      <c r="X3460" s="200" t="s">
        <v>4634</v>
      </c>
    </row>
    <row r="3461" spans="1:24" x14ac:dyDescent="0.2">
      <c r="A3461" s="146">
        <v>0</v>
      </c>
      <c r="B3461" s="116">
        <f t="shared" si="120"/>
        <v>1199.93</v>
      </c>
      <c r="C3461" s="190">
        <f t="shared" si="121"/>
        <v>0</v>
      </c>
      <c r="D3461" s="167"/>
      <c r="E3461" s="117" t="s">
        <v>1435</v>
      </c>
      <c r="F3461" s="118" t="s">
        <v>2591</v>
      </c>
      <c r="G3461" s="119" t="s">
        <v>2592</v>
      </c>
      <c r="H3461" s="117" t="s">
        <v>4521</v>
      </c>
      <c r="I3461" s="117">
        <v>1118</v>
      </c>
      <c r="J3461" s="117">
        <v>7</v>
      </c>
      <c r="K3461" s="120">
        <v>1199.93</v>
      </c>
      <c r="L3461" s="121" t="s">
        <v>1136</v>
      </c>
      <c r="M3461" s="121" t="s">
        <v>1458</v>
      </c>
      <c r="N3461" s="121">
        <v>2014</v>
      </c>
      <c r="O3461" s="121">
        <v>336</v>
      </c>
      <c r="P3461" s="121" t="s">
        <v>1592</v>
      </c>
      <c r="Q3461" s="121" t="s">
        <v>777</v>
      </c>
      <c r="R3461" s="121">
        <v>63091706</v>
      </c>
      <c r="S3461" s="121" t="s">
        <v>2593</v>
      </c>
      <c r="T3461" s="199">
        <v>41920</v>
      </c>
      <c r="U3461" s="199"/>
      <c r="V3461" s="200" t="s">
        <v>4634</v>
      </c>
      <c r="W3461" s="200" t="s">
        <v>4634</v>
      </c>
      <c r="X3461" s="200" t="s">
        <v>4634</v>
      </c>
    </row>
    <row r="3462" spans="1:24" x14ac:dyDescent="0.2">
      <c r="A3462" s="146">
        <v>0</v>
      </c>
      <c r="B3462" s="116">
        <f t="shared" si="120"/>
        <v>1699.96</v>
      </c>
      <c r="C3462" s="190">
        <f t="shared" si="121"/>
        <v>0</v>
      </c>
      <c r="D3462" s="167"/>
      <c r="E3462" s="117" t="s">
        <v>1435</v>
      </c>
      <c r="F3462" s="118" t="s">
        <v>2594</v>
      </c>
      <c r="G3462" s="119" t="s">
        <v>2691</v>
      </c>
      <c r="H3462" s="117" t="s">
        <v>4521</v>
      </c>
      <c r="I3462" s="117">
        <v>1118</v>
      </c>
      <c r="J3462" s="117">
        <v>3</v>
      </c>
      <c r="K3462" s="120">
        <v>1699.96</v>
      </c>
      <c r="L3462" s="121" t="s">
        <v>1136</v>
      </c>
      <c r="M3462" s="121" t="s">
        <v>1458</v>
      </c>
      <c r="N3462" s="121">
        <v>2014</v>
      </c>
      <c r="O3462" s="121">
        <v>600</v>
      </c>
      <c r="P3462" s="121" t="s">
        <v>1592</v>
      </c>
      <c r="Q3462" s="121" t="s">
        <v>777</v>
      </c>
      <c r="R3462" s="121">
        <v>64822506</v>
      </c>
      <c r="S3462" s="121" t="s">
        <v>2593</v>
      </c>
      <c r="T3462" s="199">
        <v>41920</v>
      </c>
      <c r="U3462" s="199"/>
      <c r="V3462" s="200" t="s">
        <v>4634</v>
      </c>
      <c r="W3462" s="200" t="s">
        <v>4634</v>
      </c>
      <c r="X3462" s="200" t="s">
        <v>4634</v>
      </c>
    </row>
    <row r="3463" spans="1:24" x14ac:dyDescent="0.2">
      <c r="A3463" s="146">
        <v>0</v>
      </c>
      <c r="B3463" s="116">
        <f t="shared" si="120"/>
        <v>340.8</v>
      </c>
      <c r="C3463" s="190">
        <f t="shared" si="121"/>
        <v>0</v>
      </c>
      <c r="D3463" s="167"/>
      <c r="E3463" s="117" t="s">
        <v>2052</v>
      </c>
      <c r="F3463" s="118" t="s">
        <v>995</v>
      </c>
      <c r="G3463" s="119" t="s">
        <v>2054</v>
      </c>
      <c r="H3463" s="117" t="s">
        <v>4521</v>
      </c>
      <c r="I3463" s="117">
        <v>1118</v>
      </c>
      <c r="J3463" s="117">
        <v>25</v>
      </c>
      <c r="K3463" s="120">
        <v>340.8</v>
      </c>
      <c r="L3463" s="121" t="s">
        <v>1136</v>
      </c>
      <c r="M3463" s="121" t="s">
        <v>1458</v>
      </c>
      <c r="N3463" s="121">
        <v>2007</v>
      </c>
      <c r="O3463" s="121">
        <v>48</v>
      </c>
      <c r="P3463" s="121" t="s">
        <v>892</v>
      </c>
      <c r="Q3463" s="121" t="s">
        <v>697</v>
      </c>
      <c r="R3463" s="121">
        <v>25462906</v>
      </c>
      <c r="S3463" s="121" t="s">
        <v>1732</v>
      </c>
      <c r="T3463" s="199">
        <v>39238</v>
      </c>
      <c r="U3463" s="199"/>
      <c r="V3463" s="200" t="s">
        <v>4634</v>
      </c>
      <c r="W3463" s="200" t="s">
        <v>4634</v>
      </c>
      <c r="X3463" s="200" t="s">
        <v>4634</v>
      </c>
    </row>
    <row r="3464" spans="1:24" ht="22.5" x14ac:dyDescent="0.2">
      <c r="A3464" s="146">
        <v>0</v>
      </c>
      <c r="B3464" s="116">
        <f t="shared" si="120"/>
        <v>539</v>
      </c>
      <c r="C3464" s="190">
        <f t="shared" si="121"/>
        <v>0</v>
      </c>
      <c r="D3464" s="167"/>
      <c r="E3464" s="117" t="s">
        <v>9183</v>
      </c>
      <c r="F3464" s="118" t="s">
        <v>9184</v>
      </c>
      <c r="G3464" s="119" t="s">
        <v>9524</v>
      </c>
      <c r="H3464" s="117" t="s">
        <v>4521</v>
      </c>
      <c r="I3464" s="117">
        <v>1118</v>
      </c>
      <c r="J3464" s="117"/>
      <c r="K3464" s="120">
        <v>539</v>
      </c>
      <c r="L3464" s="121" t="s">
        <v>1136</v>
      </c>
      <c r="M3464" s="121" t="s">
        <v>1458</v>
      </c>
      <c r="N3464" s="121">
        <v>2019</v>
      </c>
      <c r="O3464" s="121">
        <v>100</v>
      </c>
      <c r="P3464" s="121" t="s">
        <v>6265</v>
      </c>
      <c r="Q3464" s="121" t="s">
        <v>777</v>
      </c>
      <c r="R3464" s="121">
        <v>73037289</v>
      </c>
      <c r="S3464" s="121" t="s">
        <v>9525</v>
      </c>
      <c r="T3464" s="199">
        <v>43444</v>
      </c>
      <c r="U3464" s="199">
        <v>43455</v>
      </c>
      <c r="V3464" s="200" t="s">
        <v>4634</v>
      </c>
      <c r="W3464" s="200" t="s">
        <v>4634</v>
      </c>
      <c r="X3464" s="200" t="s">
        <v>4634</v>
      </c>
    </row>
    <row r="3465" spans="1:24" ht="22.5" x14ac:dyDescent="0.2">
      <c r="A3465" s="146">
        <v>0</v>
      </c>
      <c r="B3465" s="116">
        <f t="shared" si="120"/>
        <v>539</v>
      </c>
      <c r="C3465" s="190">
        <f t="shared" si="121"/>
        <v>0</v>
      </c>
      <c r="D3465" s="167" t="s">
        <v>1106</v>
      </c>
      <c r="E3465" s="117" t="s">
        <v>9183</v>
      </c>
      <c r="F3465" s="118" t="s">
        <v>12961</v>
      </c>
      <c r="G3465" s="119" t="s">
        <v>12962</v>
      </c>
      <c r="H3465" s="117" t="s">
        <v>4521</v>
      </c>
      <c r="I3465" s="117">
        <v>1118</v>
      </c>
      <c r="J3465" s="117"/>
      <c r="K3465" s="120">
        <v>539</v>
      </c>
      <c r="L3465" s="121" t="s">
        <v>1136</v>
      </c>
      <c r="M3465" s="121" t="s">
        <v>1458</v>
      </c>
      <c r="N3465" s="121">
        <v>2020</v>
      </c>
      <c r="O3465" s="121">
        <v>100</v>
      </c>
      <c r="P3465" s="121" t="s">
        <v>6265</v>
      </c>
      <c r="Q3465" s="121" t="s">
        <v>777</v>
      </c>
      <c r="R3465" s="121">
        <v>73093973</v>
      </c>
      <c r="S3465" s="121" t="s">
        <v>9525</v>
      </c>
      <c r="T3465" s="199">
        <v>43783</v>
      </c>
      <c r="U3465" s="199">
        <v>43784</v>
      </c>
      <c r="V3465" s="200" t="s">
        <v>4634</v>
      </c>
      <c r="W3465" s="200" t="s">
        <v>4634</v>
      </c>
      <c r="X3465" s="200" t="s">
        <v>4634</v>
      </c>
    </row>
    <row r="3466" spans="1:24" x14ac:dyDescent="0.2">
      <c r="A3466" s="146">
        <v>0</v>
      </c>
      <c r="B3466" s="116">
        <f t="shared" si="120"/>
        <v>437.8</v>
      </c>
      <c r="C3466" s="190">
        <f t="shared" si="121"/>
        <v>0</v>
      </c>
      <c r="D3466" s="167"/>
      <c r="E3466" s="117" t="s">
        <v>9727</v>
      </c>
      <c r="F3466" s="118" t="s">
        <v>9728</v>
      </c>
      <c r="G3466" s="119" t="s">
        <v>10261</v>
      </c>
      <c r="H3466" s="117" t="s">
        <v>4521</v>
      </c>
      <c r="I3466" s="117">
        <v>1118</v>
      </c>
      <c r="J3466" s="117"/>
      <c r="K3466" s="120">
        <v>437.8</v>
      </c>
      <c r="L3466" s="121" t="s">
        <v>1136</v>
      </c>
      <c r="M3466" s="121" t="s">
        <v>1458</v>
      </c>
      <c r="N3466" s="121">
        <v>2019</v>
      </c>
      <c r="O3466" s="121">
        <v>64</v>
      </c>
      <c r="P3466" s="121" t="s">
        <v>892</v>
      </c>
      <c r="Q3466" s="121" t="s">
        <v>777</v>
      </c>
      <c r="R3466" s="121">
        <v>73038760</v>
      </c>
      <c r="S3466" s="121" t="s">
        <v>10262</v>
      </c>
      <c r="T3466" s="199">
        <v>43502</v>
      </c>
      <c r="U3466" s="199">
        <v>43609</v>
      </c>
      <c r="V3466" s="200" t="s">
        <v>4634</v>
      </c>
      <c r="W3466" s="200" t="s">
        <v>4634</v>
      </c>
      <c r="X3466" s="200" t="s">
        <v>4634</v>
      </c>
    </row>
    <row r="3467" spans="1:24" ht="22.5" x14ac:dyDescent="0.2">
      <c r="A3467" s="146">
        <v>0</v>
      </c>
      <c r="B3467" s="116">
        <f t="shared" si="120"/>
        <v>850.3</v>
      </c>
      <c r="C3467" s="190">
        <f t="shared" si="121"/>
        <v>0</v>
      </c>
      <c r="D3467" s="167" t="s">
        <v>1106</v>
      </c>
      <c r="E3467" s="117" t="s">
        <v>7093</v>
      </c>
      <c r="F3467" s="118" t="s">
        <v>12776</v>
      </c>
      <c r="G3467" s="119" t="s">
        <v>12777</v>
      </c>
      <c r="H3467" s="117" t="s">
        <v>4521</v>
      </c>
      <c r="I3467" s="117">
        <v>1118</v>
      </c>
      <c r="J3467" s="117"/>
      <c r="K3467" s="120">
        <v>850.3</v>
      </c>
      <c r="L3467" s="121" t="s">
        <v>1136</v>
      </c>
      <c r="M3467" s="121" t="s">
        <v>1458</v>
      </c>
      <c r="N3467" s="121">
        <v>2020</v>
      </c>
      <c r="O3467" s="121">
        <v>240</v>
      </c>
      <c r="P3467" s="121" t="s">
        <v>892</v>
      </c>
      <c r="Q3467" s="121" t="s">
        <v>777</v>
      </c>
      <c r="R3467" s="121">
        <v>73092175</v>
      </c>
      <c r="S3467" s="121" t="s">
        <v>7173</v>
      </c>
      <c r="T3467" s="199">
        <v>43759</v>
      </c>
      <c r="U3467" s="199">
        <v>43770</v>
      </c>
      <c r="V3467" s="200" t="s">
        <v>4634</v>
      </c>
      <c r="W3467" s="200" t="s">
        <v>4634</v>
      </c>
      <c r="X3467" s="200" t="s">
        <v>4634</v>
      </c>
    </row>
    <row r="3468" spans="1:24" ht="22.5" x14ac:dyDescent="0.2">
      <c r="A3468" s="146">
        <v>0</v>
      </c>
      <c r="B3468" s="116">
        <f t="shared" si="120"/>
        <v>419.1</v>
      </c>
      <c r="C3468" s="190">
        <f t="shared" si="121"/>
        <v>0</v>
      </c>
      <c r="D3468" s="167"/>
      <c r="E3468" s="117" t="s">
        <v>7093</v>
      </c>
      <c r="F3468" s="118" t="s">
        <v>13738</v>
      </c>
      <c r="G3468" s="119" t="s">
        <v>13739</v>
      </c>
      <c r="H3468" s="117" t="s">
        <v>4521</v>
      </c>
      <c r="I3468" s="117">
        <v>1118</v>
      </c>
      <c r="J3468" s="117"/>
      <c r="K3468" s="120">
        <v>419.1</v>
      </c>
      <c r="L3468" s="121" t="s">
        <v>1136</v>
      </c>
      <c r="M3468" s="121" t="s">
        <v>1458</v>
      </c>
      <c r="N3468" s="121">
        <v>2018</v>
      </c>
      <c r="O3468" s="121">
        <v>60</v>
      </c>
      <c r="P3468" s="121" t="s">
        <v>6265</v>
      </c>
      <c r="Q3468" s="121" t="s">
        <v>777</v>
      </c>
      <c r="R3468" s="121">
        <v>73026280</v>
      </c>
      <c r="S3468" s="121" t="s">
        <v>7173</v>
      </c>
      <c r="T3468" s="199">
        <v>43391</v>
      </c>
      <c r="U3468" s="199">
        <v>43406</v>
      </c>
      <c r="V3468" s="200" t="s">
        <v>4634</v>
      </c>
      <c r="W3468" s="200" t="s">
        <v>4634</v>
      </c>
      <c r="X3468" s="200" t="s">
        <v>4634</v>
      </c>
    </row>
    <row r="3469" spans="1:24" ht="22.5" x14ac:dyDescent="0.2">
      <c r="A3469" s="146">
        <v>0</v>
      </c>
      <c r="B3469" s="116">
        <f t="shared" si="120"/>
        <v>419.1</v>
      </c>
      <c r="C3469" s="190">
        <f t="shared" si="121"/>
        <v>0</v>
      </c>
      <c r="D3469" s="167"/>
      <c r="E3469" s="117" t="s">
        <v>7093</v>
      </c>
      <c r="F3469" s="118" t="s">
        <v>12260</v>
      </c>
      <c r="G3469" s="119" t="s">
        <v>12261</v>
      </c>
      <c r="H3469" s="117" t="s">
        <v>4521</v>
      </c>
      <c r="I3469" s="117">
        <v>1118</v>
      </c>
      <c r="J3469" s="117"/>
      <c r="K3469" s="120">
        <v>419.1</v>
      </c>
      <c r="L3469" s="121" t="s">
        <v>1136</v>
      </c>
      <c r="M3469" s="121" t="s">
        <v>1458</v>
      </c>
      <c r="N3469" s="121">
        <v>2019</v>
      </c>
      <c r="O3469" s="121">
        <v>60</v>
      </c>
      <c r="P3469" s="121" t="s">
        <v>6265</v>
      </c>
      <c r="Q3469" s="121" t="s">
        <v>777</v>
      </c>
      <c r="R3469" s="121">
        <v>73079290</v>
      </c>
      <c r="S3469" s="121" t="s">
        <v>7173</v>
      </c>
      <c r="T3469" s="199">
        <v>43684</v>
      </c>
      <c r="U3469" s="199">
        <v>43693</v>
      </c>
      <c r="V3469" s="200" t="s">
        <v>4634</v>
      </c>
      <c r="W3469" s="200" t="s">
        <v>4634</v>
      </c>
      <c r="X3469" s="200" t="s">
        <v>4634</v>
      </c>
    </row>
    <row r="3470" spans="1:24" ht="22.5" x14ac:dyDescent="0.2">
      <c r="A3470" s="146">
        <v>0</v>
      </c>
      <c r="B3470" s="116">
        <f t="shared" si="120"/>
        <v>363</v>
      </c>
      <c r="C3470" s="190">
        <f t="shared" si="121"/>
        <v>0</v>
      </c>
      <c r="D3470" s="167"/>
      <c r="E3470" s="117" t="s">
        <v>8452</v>
      </c>
      <c r="F3470" s="118" t="s">
        <v>8453</v>
      </c>
      <c r="G3470" s="119" t="s">
        <v>8518</v>
      </c>
      <c r="H3470" s="117" t="s">
        <v>4521</v>
      </c>
      <c r="I3470" s="117">
        <v>1118</v>
      </c>
      <c r="J3470" s="117"/>
      <c r="K3470" s="120">
        <v>363</v>
      </c>
      <c r="L3470" s="121" t="s">
        <v>1136</v>
      </c>
      <c r="M3470" s="121" t="s">
        <v>1458</v>
      </c>
      <c r="N3470" s="121">
        <v>2018</v>
      </c>
      <c r="O3470" s="121">
        <v>64</v>
      </c>
      <c r="P3470" s="121" t="s">
        <v>6265</v>
      </c>
      <c r="Q3470" s="121" t="s">
        <v>777</v>
      </c>
      <c r="R3470" s="121">
        <v>73023564</v>
      </c>
      <c r="S3470" s="121" t="s">
        <v>8519</v>
      </c>
      <c r="T3470" s="199">
        <v>43356</v>
      </c>
      <c r="U3470" s="199">
        <v>43371</v>
      </c>
      <c r="V3470" s="200" t="s">
        <v>4634</v>
      </c>
      <c r="W3470" s="200" t="s">
        <v>4634</v>
      </c>
      <c r="X3470" s="200" t="s">
        <v>4634</v>
      </c>
    </row>
    <row r="3471" spans="1:24" ht="22.5" x14ac:dyDescent="0.2">
      <c r="A3471" s="146">
        <v>0</v>
      </c>
      <c r="B3471" s="116">
        <f t="shared" si="120"/>
        <v>330</v>
      </c>
      <c r="C3471" s="190">
        <f t="shared" si="121"/>
        <v>0</v>
      </c>
      <c r="D3471" s="167"/>
      <c r="E3471" s="117" t="s">
        <v>7093</v>
      </c>
      <c r="F3471" s="118" t="s">
        <v>7094</v>
      </c>
      <c r="G3471" s="119" t="s">
        <v>7172</v>
      </c>
      <c r="H3471" s="117" t="s">
        <v>4521</v>
      </c>
      <c r="I3471" s="117">
        <v>1118</v>
      </c>
      <c r="J3471" s="117"/>
      <c r="K3471" s="120">
        <v>330</v>
      </c>
      <c r="L3471" s="121" t="s">
        <v>1136</v>
      </c>
      <c r="M3471" s="121" t="s">
        <v>1458</v>
      </c>
      <c r="N3471" s="121">
        <v>2018</v>
      </c>
      <c r="O3471" s="121">
        <v>52</v>
      </c>
      <c r="P3471" s="121" t="s">
        <v>892</v>
      </c>
      <c r="Q3471" s="121" t="s">
        <v>777</v>
      </c>
      <c r="R3471" s="121">
        <v>72968878</v>
      </c>
      <c r="S3471" s="121" t="s">
        <v>7173</v>
      </c>
      <c r="T3471" s="199">
        <v>43145</v>
      </c>
      <c r="U3471" s="199">
        <v>43161</v>
      </c>
      <c r="V3471" s="200" t="s">
        <v>4634</v>
      </c>
      <c r="W3471" s="200" t="s">
        <v>4634</v>
      </c>
      <c r="X3471" s="200" t="s">
        <v>4634</v>
      </c>
    </row>
    <row r="3472" spans="1:24" ht="22.5" x14ac:dyDescent="0.2">
      <c r="A3472" s="146">
        <v>0</v>
      </c>
      <c r="B3472" s="116">
        <f t="shared" si="120"/>
        <v>399.3</v>
      </c>
      <c r="C3472" s="190">
        <f t="shared" si="121"/>
        <v>0</v>
      </c>
      <c r="D3472" s="167"/>
      <c r="E3472" s="117" t="s">
        <v>7093</v>
      </c>
      <c r="F3472" s="118" t="s">
        <v>12262</v>
      </c>
      <c r="G3472" s="119" t="s">
        <v>12263</v>
      </c>
      <c r="H3472" s="117" t="s">
        <v>4521</v>
      </c>
      <c r="I3472" s="117">
        <v>1118</v>
      </c>
      <c r="J3472" s="117"/>
      <c r="K3472" s="120">
        <v>399.3</v>
      </c>
      <c r="L3472" s="121" t="s">
        <v>1136</v>
      </c>
      <c r="M3472" s="121" t="s">
        <v>1458</v>
      </c>
      <c r="N3472" s="121">
        <v>2019</v>
      </c>
      <c r="O3472" s="121">
        <v>52</v>
      </c>
      <c r="P3472" s="121" t="s">
        <v>892</v>
      </c>
      <c r="Q3472" s="121" t="s">
        <v>777</v>
      </c>
      <c r="R3472" s="121">
        <v>73079291</v>
      </c>
      <c r="S3472" s="121" t="s">
        <v>7173</v>
      </c>
      <c r="T3472" s="199">
        <v>43698</v>
      </c>
      <c r="U3472" s="199">
        <v>43693</v>
      </c>
      <c r="V3472" s="200" t="s">
        <v>4634</v>
      </c>
      <c r="W3472" s="200" t="s">
        <v>4634</v>
      </c>
      <c r="X3472" s="200" t="s">
        <v>4634</v>
      </c>
    </row>
    <row r="3473" spans="1:24" ht="22.5" x14ac:dyDescent="0.2">
      <c r="A3473" s="146">
        <v>0</v>
      </c>
      <c r="B3473" s="116">
        <f t="shared" si="120"/>
        <v>432.3</v>
      </c>
      <c r="C3473" s="190">
        <f t="shared" si="121"/>
        <v>0</v>
      </c>
      <c r="D3473" s="167"/>
      <c r="E3473" s="117" t="s">
        <v>7093</v>
      </c>
      <c r="F3473" s="118" t="s">
        <v>7174</v>
      </c>
      <c r="G3473" s="119" t="s">
        <v>7403</v>
      </c>
      <c r="H3473" s="117" t="s">
        <v>4521</v>
      </c>
      <c r="I3473" s="117">
        <v>1118</v>
      </c>
      <c r="J3473" s="117"/>
      <c r="K3473" s="120">
        <v>432.3</v>
      </c>
      <c r="L3473" s="121" t="s">
        <v>1136</v>
      </c>
      <c r="M3473" s="121" t="s">
        <v>1458</v>
      </c>
      <c r="N3473" s="121">
        <v>2018</v>
      </c>
      <c r="O3473" s="121">
        <v>92</v>
      </c>
      <c r="P3473" s="121" t="s">
        <v>892</v>
      </c>
      <c r="Q3473" s="121" t="s">
        <v>777</v>
      </c>
      <c r="R3473" s="121">
        <v>72973148</v>
      </c>
      <c r="S3473" s="121" t="s">
        <v>7173</v>
      </c>
      <c r="T3473" s="199">
        <v>43159</v>
      </c>
      <c r="U3473" s="199">
        <v>43171</v>
      </c>
      <c r="V3473" s="200" t="s">
        <v>4634</v>
      </c>
      <c r="W3473" s="200" t="s">
        <v>4634</v>
      </c>
      <c r="X3473" s="200" t="s">
        <v>4634</v>
      </c>
    </row>
    <row r="3474" spans="1:24" x14ac:dyDescent="0.2">
      <c r="A3474" s="146">
        <v>0</v>
      </c>
      <c r="B3474" s="116">
        <f t="shared" si="120"/>
        <v>400.4</v>
      </c>
      <c r="C3474" s="190">
        <f t="shared" si="121"/>
        <v>0</v>
      </c>
      <c r="D3474" s="167" t="s">
        <v>1106</v>
      </c>
      <c r="E3474" s="117" t="s">
        <v>4230</v>
      </c>
      <c r="F3474" s="118" t="s">
        <v>15537</v>
      </c>
      <c r="G3474" s="119" t="s">
        <v>3837</v>
      </c>
      <c r="H3474" s="117" t="s">
        <v>4521</v>
      </c>
      <c r="I3474" s="117">
        <v>1118</v>
      </c>
      <c r="J3474" s="117"/>
      <c r="K3474" s="120">
        <v>400.4</v>
      </c>
      <c r="L3474" s="121" t="s">
        <v>1136</v>
      </c>
      <c r="M3474" s="121" t="s">
        <v>1458</v>
      </c>
      <c r="N3474" s="121">
        <v>2020</v>
      </c>
      <c r="O3474" s="121">
        <v>52</v>
      </c>
      <c r="P3474" s="121" t="s">
        <v>6265</v>
      </c>
      <c r="Q3474" s="121" t="s">
        <v>777</v>
      </c>
      <c r="R3474" s="121">
        <v>73100395</v>
      </c>
      <c r="S3474" s="121"/>
      <c r="T3474" s="199">
        <v>43846</v>
      </c>
      <c r="U3474" s="199">
        <v>43854</v>
      </c>
      <c r="V3474" s="200" t="s">
        <v>4634</v>
      </c>
      <c r="W3474" s="200" t="s">
        <v>4634</v>
      </c>
      <c r="X3474" s="200" t="s">
        <v>4634</v>
      </c>
    </row>
    <row r="3475" spans="1:24" ht="22.5" x14ac:dyDescent="0.2">
      <c r="A3475" s="146">
        <v>0</v>
      </c>
      <c r="B3475" s="116">
        <f t="shared" si="120"/>
        <v>363</v>
      </c>
      <c r="C3475" s="190">
        <f t="shared" si="121"/>
        <v>0</v>
      </c>
      <c r="D3475" s="167"/>
      <c r="E3475" s="117" t="s">
        <v>7095</v>
      </c>
      <c r="F3475" s="118" t="s">
        <v>13740</v>
      </c>
      <c r="G3475" s="119" t="s">
        <v>13741</v>
      </c>
      <c r="H3475" s="117" t="s">
        <v>4521</v>
      </c>
      <c r="I3475" s="117">
        <v>1118</v>
      </c>
      <c r="J3475" s="117"/>
      <c r="K3475" s="120">
        <v>363</v>
      </c>
      <c r="L3475" s="121" t="s">
        <v>1136</v>
      </c>
      <c r="M3475" s="121" t="s">
        <v>1458</v>
      </c>
      <c r="N3475" s="121">
        <v>2018</v>
      </c>
      <c r="O3475" s="121">
        <v>64</v>
      </c>
      <c r="P3475" s="121" t="s">
        <v>892</v>
      </c>
      <c r="Q3475" s="121" t="s">
        <v>777</v>
      </c>
      <c r="R3475" s="121">
        <v>72968789</v>
      </c>
      <c r="S3475" s="121" t="s">
        <v>7175</v>
      </c>
      <c r="T3475" s="199">
        <v>43145</v>
      </c>
      <c r="U3475" s="199">
        <v>43157</v>
      </c>
      <c r="V3475" s="200" t="s">
        <v>4634</v>
      </c>
      <c r="W3475" s="200" t="s">
        <v>4634</v>
      </c>
      <c r="X3475" s="200" t="s">
        <v>4634</v>
      </c>
    </row>
    <row r="3476" spans="1:24" ht="22.5" x14ac:dyDescent="0.2">
      <c r="A3476" s="146">
        <v>0</v>
      </c>
      <c r="B3476" s="116">
        <f t="shared" si="120"/>
        <v>437.8</v>
      </c>
      <c r="C3476" s="190">
        <f t="shared" si="121"/>
        <v>0</v>
      </c>
      <c r="D3476" s="167"/>
      <c r="E3476" s="117" t="s">
        <v>7095</v>
      </c>
      <c r="F3476" s="118" t="s">
        <v>10263</v>
      </c>
      <c r="G3476" s="119" t="s">
        <v>10264</v>
      </c>
      <c r="H3476" s="117" t="s">
        <v>4521</v>
      </c>
      <c r="I3476" s="117">
        <v>1118</v>
      </c>
      <c r="J3476" s="117"/>
      <c r="K3476" s="120">
        <v>437.8</v>
      </c>
      <c r="L3476" s="121" t="s">
        <v>1136</v>
      </c>
      <c r="M3476" s="121" t="s">
        <v>1458</v>
      </c>
      <c r="N3476" s="121">
        <v>2019</v>
      </c>
      <c r="O3476" s="121">
        <v>64</v>
      </c>
      <c r="P3476" s="121" t="s">
        <v>892</v>
      </c>
      <c r="Q3476" s="121" t="s">
        <v>777</v>
      </c>
      <c r="R3476" s="121">
        <v>73051650</v>
      </c>
      <c r="S3476" s="121" t="s">
        <v>7175</v>
      </c>
      <c r="T3476" s="199">
        <v>43522</v>
      </c>
      <c r="U3476" s="199">
        <v>43535</v>
      </c>
      <c r="V3476" s="200" t="s">
        <v>4634</v>
      </c>
      <c r="W3476" s="200" t="s">
        <v>4634</v>
      </c>
      <c r="X3476" s="200" t="s">
        <v>4634</v>
      </c>
    </row>
    <row r="3477" spans="1:24" ht="22.5" x14ac:dyDescent="0.2">
      <c r="A3477" s="146">
        <v>0</v>
      </c>
      <c r="B3477" s="116">
        <f t="shared" si="120"/>
        <v>424.6</v>
      </c>
      <c r="C3477" s="190">
        <f t="shared" si="121"/>
        <v>0</v>
      </c>
      <c r="D3477" s="167"/>
      <c r="E3477" s="117" t="s">
        <v>7095</v>
      </c>
      <c r="F3477" s="118" t="s">
        <v>12111</v>
      </c>
      <c r="G3477" s="119" t="s">
        <v>12264</v>
      </c>
      <c r="H3477" s="117" t="s">
        <v>4521</v>
      </c>
      <c r="I3477" s="117">
        <v>1118</v>
      </c>
      <c r="J3477" s="117"/>
      <c r="K3477" s="120">
        <v>424.6</v>
      </c>
      <c r="L3477" s="121" t="s">
        <v>1136</v>
      </c>
      <c r="M3477" s="121" t="s">
        <v>1458</v>
      </c>
      <c r="N3477" s="121">
        <v>2019</v>
      </c>
      <c r="O3477" s="121">
        <v>60</v>
      </c>
      <c r="P3477" s="121" t="s">
        <v>6265</v>
      </c>
      <c r="Q3477" s="121" t="s">
        <v>777</v>
      </c>
      <c r="R3477" s="121">
        <v>73072732</v>
      </c>
      <c r="S3477" s="121" t="s">
        <v>12265</v>
      </c>
      <c r="T3477" s="199">
        <v>43669</v>
      </c>
      <c r="U3477" s="199">
        <v>43672</v>
      </c>
      <c r="V3477" s="200" t="s">
        <v>4634</v>
      </c>
      <c r="W3477" s="200" t="s">
        <v>4634</v>
      </c>
      <c r="X3477" s="200" t="s">
        <v>4634</v>
      </c>
    </row>
    <row r="3478" spans="1:24" ht="22.5" x14ac:dyDescent="0.2">
      <c r="A3478" s="146">
        <v>0</v>
      </c>
      <c r="B3478" s="116">
        <f t="shared" si="120"/>
        <v>350.9</v>
      </c>
      <c r="C3478" s="190">
        <f t="shared" si="121"/>
        <v>0</v>
      </c>
      <c r="D3478" s="167"/>
      <c r="E3478" s="117" t="s">
        <v>7095</v>
      </c>
      <c r="F3478" s="118" t="s">
        <v>7404</v>
      </c>
      <c r="G3478" s="119" t="s">
        <v>7527</v>
      </c>
      <c r="H3478" s="117" t="s">
        <v>4521</v>
      </c>
      <c r="I3478" s="117">
        <v>1118</v>
      </c>
      <c r="J3478" s="117"/>
      <c r="K3478" s="120">
        <v>350.9</v>
      </c>
      <c r="L3478" s="121" t="s">
        <v>1136</v>
      </c>
      <c r="M3478" s="121" t="s">
        <v>1458</v>
      </c>
      <c r="N3478" s="121">
        <v>2018</v>
      </c>
      <c r="O3478" s="121">
        <v>60</v>
      </c>
      <c r="P3478" s="121" t="s">
        <v>6265</v>
      </c>
      <c r="Q3478" s="121" t="s">
        <v>777</v>
      </c>
      <c r="R3478" s="121">
        <v>72984779</v>
      </c>
      <c r="S3478" s="121" t="s">
        <v>7528</v>
      </c>
      <c r="T3478" s="199">
        <v>43188</v>
      </c>
      <c r="U3478" s="199">
        <v>43203</v>
      </c>
      <c r="V3478" s="200" t="s">
        <v>4634</v>
      </c>
      <c r="W3478" s="200" t="s">
        <v>4634</v>
      </c>
      <c r="X3478" s="200" t="s">
        <v>4634</v>
      </c>
    </row>
    <row r="3479" spans="1:24" ht="22.5" x14ac:dyDescent="0.2">
      <c r="A3479" s="146">
        <v>0</v>
      </c>
      <c r="B3479" s="116">
        <f t="shared" si="120"/>
        <v>424.6</v>
      </c>
      <c r="C3479" s="190">
        <f t="shared" si="121"/>
        <v>0</v>
      </c>
      <c r="D3479" s="167" t="s">
        <v>1106</v>
      </c>
      <c r="E3479" s="117" t="s">
        <v>7095</v>
      </c>
      <c r="F3479" s="118" t="s">
        <v>12963</v>
      </c>
      <c r="G3479" s="119" t="s">
        <v>12964</v>
      </c>
      <c r="H3479" s="117" t="s">
        <v>4521</v>
      </c>
      <c r="I3479" s="117">
        <v>1118</v>
      </c>
      <c r="J3479" s="117"/>
      <c r="K3479" s="120">
        <v>424.6</v>
      </c>
      <c r="L3479" s="121" t="s">
        <v>1136</v>
      </c>
      <c r="M3479" s="121" t="s">
        <v>1458</v>
      </c>
      <c r="N3479" s="121">
        <v>2020</v>
      </c>
      <c r="O3479" s="121">
        <v>60</v>
      </c>
      <c r="P3479" s="121" t="s">
        <v>6265</v>
      </c>
      <c r="Q3479" s="121" t="s">
        <v>777</v>
      </c>
      <c r="R3479" s="121">
        <v>73093974</v>
      </c>
      <c r="S3479" s="121" t="s">
        <v>7528</v>
      </c>
      <c r="T3479" s="199">
        <v>43783</v>
      </c>
      <c r="U3479" s="199">
        <v>43784</v>
      </c>
      <c r="V3479" s="200" t="s">
        <v>4634</v>
      </c>
      <c r="W3479" s="200" t="s">
        <v>4634</v>
      </c>
      <c r="X3479" s="200" t="s">
        <v>4634</v>
      </c>
    </row>
    <row r="3480" spans="1:24" ht="22.5" x14ac:dyDescent="0.2">
      <c r="A3480" s="146">
        <v>0</v>
      </c>
      <c r="B3480" s="116">
        <f t="shared" si="120"/>
        <v>423.5</v>
      </c>
      <c r="C3480" s="190">
        <f t="shared" si="121"/>
        <v>0</v>
      </c>
      <c r="D3480" s="167"/>
      <c r="E3480" s="117" t="s">
        <v>7095</v>
      </c>
      <c r="F3480" s="118" t="s">
        <v>8454</v>
      </c>
      <c r="G3480" s="119" t="s">
        <v>8455</v>
      </c>
      <c r="H3480" s="117" t="s">
        <v>4521</v>
      </c>
      <c r="I3480" s="117">
        <v>1118</v>
      </c>
      <c r="J3480" s="117"/>
      <c r="K3480" s="120">
        <v>423.5</v>
      </c>
      <c r="L3480" s="121" t="s">
        <v>1136</v>
      </c>
      <c r="M3480" s="121" t="s">
        <v>1458</v>
      </c>
      <c r="N3480" s="121">
        <v>2018</v>
      </c>
      <c r="O3480" s="121">
        <v>88</v>
      </c>
      <c r="P3480" s="121" t="s">
        <v>6265</v>
      </c>
      <c r="Q3480" s="121" t="s">
        <v>777</v>
      </c>
      <c r="R3480" s="121">
        <v>73023557</v>
      </c>
      <c r="S3480" s="121" t="s">
        <v>8456</v>
      </c>
      <c r="T3480" s="199">
        <v>43341</v>
      </c>
      <c r="U3480" s="199">
        <v>43349</v>
      </c>
      <c r="V3480" s="200" t="s">
        <v>4634</v>
      </c>
      <c r="W3480" s="200" t="s">
        <v>4634</v>
      </c>
      <c r="X3480" s="200" t="s">
        <v>4634</v>
      </c>
    </row>
    <row r="3481" spans="1:24" ht="22.5" x14ac:dyDescent="0.2">
      <c r="A3481" s="146">
        <v>0</v>
      </c>
      <c r="B3481" s="116">
        <f t="shared" si="120"/>
        <v>359.7</v>
      </c>
      <c r="C3481" s="190">
        <f t="shared" si="121"/>
        <v>0</v>
      </c>
      <c r="D3481" s="167" t="s">
        <v>1106</v>
      </c>
      <c r="E3481" s="117" t="s">
        <v>7095</v>
      </c>
      <c r="F3481" s="118" t="s">
        <v>15538</v>
      </c>
      <c r="G3481" s="119" t="s">
        <v>15539</v>
      </c>
      <c r="H3481" s="117" t="s">
        <v>4521</v>
      </c>
      <c r="I3481" s="117">
        <v>1118</v>
      </c>
      <c r="J3481" s="117"/>
      <c r="K3481" s="120">
        <v>359.7</v>
      </c>
      <c r="L3481" s="121" t="s">
        <v>1136</v>
      </c>
      <c r="M3481" s="121" t="s">
        <v>1458</v>
      </c>
      <c r="N3481" s="121">
        <v>2020</v>
      </c>
      <c r="O3481" s="121">
        <v>36</v>
      </c>
      <c r="P3481" s="121" t="s">
        <v>6265</v>
      </c>
      <c r="Q3481" s="121" t="s">
        <v>777</v>
      </c>
      <c r="R3481" s="121">
        <v>73100223</v>
      </c>
      <c r="S3481" s="121" t="s">
        <v>15540</v>
      </c>
      <c r="T3481" s="199">
        <v>43839</v>
      </c>
      <c r="U3481" s="199">
        <v>43840</v>
      </c>
      <c r="V3481" s="200" t="s">
        <v>4634</v>
      </c>
      <c r="W3481" s="200" t="s">
        <v>4634</v>
      </c>
      <c r="X3481" s="200" t="s">
        <v>4634</v>
      </c>
    </row>
    <row r="3482" spans="1:24" ht="22.5" x14ac:dyDescent="0.2">
      <c r="A3482" s="146">
        <v>0</v>
      </c>
      <c r="B3482" s="116">
        <f t="shared" si="120"/>
        <v>390.5</v>
      </c>
      <c r="C3482" s="190">
        <f t="shared" si="121"/>
        <v>0</v>
      </c>
      <c r="D3482" s="167"/>
      <c r="E3482" s="117" t="s">
        <v>7095</v>
      </c>
      <c r="F3482" s="118" t="s">
        <v>11183</v>
      </c>
      <c r="G3482" s="119" t="s">
        <v>11184</v>
      </c>
      <c r="H3482" s="117" t="s">
        <v>4521</v>
      </c>
      <c r="I3482" s="117">
        <v>1118</v>
      </c>
      <c r="J3482" s="117"/>
      <c r="K3482" s="120">
        <v>390.5</v>
      </c>
      <c r="L3482" s="121" t="s">
        <v>1136</v>
      </c>
      <c r="M3482" s="121" t="s">
        <v>1458</v>
      </c>
      <c r="N3482" s="121">
        <v>2019</v>
      </c>
      <c r="O3482" s="121">
        <v>48</v>
      </c>
      <c r="P3482" s="121" t="s">
        <v>6265</v>
      </c>
      <c r="Q3482" s="121" t="s">
        <v>777</v>
      </c>
      <c r="R3482" s="121">
        <v>73052944</v>
      </c>
      <c r="S3482" s="121" t="s">
        <v>11185</v>
      </c>
      <c r="T3482" s="199">
        <v>43570</v>
      </c>
      <c r="U3482" s="199">
        <v>43574</v>
      </c>
      <c r="V3482" s="200" t="s">
        <v>4634</v>
      </c>
      <c r="W3482" s="200" t="s">
        <v>4634</v>
      </c>
      <c r="X3482" s="200" t="s">
        <v>4634</v>
      </c>
    </row>
    <row r="3483" spans="1:24" ht="22.5" x14ac:dyDescent="0.2">
      <c r="A3483" s="146">
        <v>0</v>
      </c>
      <c r="B3483" s="116">
        <f t="shared" si="120"/>
        <v>390.5</v>
      </c>
      <c r="C3483" s="190">
        <f t="shared" si="121"/>
        <v>0</v>
      </c>
      <c r="D3483" s="167" t="s">
        <v>1106</v>
      </c>
      <c r="E3483" s="117" t="s">
        <v>7095</v>
      </c>
      <c r="F3483" s="118" t="s">
        <v>12965</v>
      </c>
      <c r="G3483" s="119" t="s">
        <v>12966</v>
      </c>
      <c r="H3483" s="117" t="s">
        <v>4521</v>
      </c>
      <c r="I3483" s="117">
        <v>1118</v>
      </c>
      <c r="J3483" s="117"/>
      <c r="K3483" s="120">
        <v>390.5</v>
      </c>
      <c r="L3483" s="121" t="s">
        <v>1136</v>
      </c>
      <c r="M3483" s="121" t="s">
        <v>1458</v>
      </c>
      <c r="N3483" s="121">
        <v>2020</v>
      </c>
      <c r="O3483" s="121">
        <v>48</v>
      </c>
      <c r="P3483" s="121" t="s">
        <v>6265</v>
      </c>
      <c r="Q3483" s="121" t="s">
        <v>777</v>
      </c>
      <c r="R3483" s="121">
        <v>73096595</v>
      </c>
      <c r="S3483" s="121" t="s">
        <v>11185</v>
      </c>
      <c r="T3483" s="199">
        <v>43796</v>
      </c>
      <c r="U3483" s="199">
        <v>43788</v>
      </c>
      <c r="V3483" s="200" t="s">
        <v>4634</v>
      </c>
      <c r="W3483" s="200" t="s">
        <v>4634</v>
      </c>
      <c r="X3483" s="200" t="s">
        <v>4634</v>
      </c>
    </row>
    <row r="3484" spans="1:24" x14ac:dyDescent="0.2">
      <c r="A3484" s="146">
        <v>0</v>
      </c>
      <c r="B3484" s="116">
        <f t="shared" si="120"/>
        <v>512.6</v>
      </c>
      <c r="C3484" s="190">
        <f t="shared" si="121"/>
        <v>0</v>
      </c>
      <c r="D3484" s="167" t="s">
        <v>1106</v>
      </c>
      <c r="E3484" s="117" t="s">
        <v>15541</v>
      </c>
      <c r="F3484" s="118" t="s">
        <v>15542</v>
      </c>
      <c r="G3484" s="119" t="s">
        <v>3837</v>
      </c>
      <c r="H3484" s="117" t="s">
        <v>4521</v>
      </c>
      <c r="I3484" s="117">
        <v>1118</v>
      </c>
      <c r="J3484" s="117"/>
      <c r="K3484" s="120">
        <v>512.6</v>
      </c>
      <c r="L3484" s="121" t="s">
        <v>1136</v>
      </c>
      <c r="M3484" s="121" t="s">
        <v>1458</v>
      </c>
      <c r="N3484" s="121">
        <v>2020</v>
      </c>
      <c r="O3484" s="121">
        <v>148</v>
      </c>
      <c r="P3484" s="121" t="s">
        <v>7157</v>
      </c>
      <c r="Q3484" s="121" t="s">
        <v>895</v>
      </c>
      <c r="R3484" s="121">
        <v>73100402</v>
      </c>
      <c r="S3484" s="121"/>
      <c r="T3484" s="199">
        <v>43846</v>
      </c>
      <c r="U3484" s="199">
        <v>43854</v>
      </c>
      <c r="V3484" s="200" t="s">
        <v>4634</v>
      </c>
      <c r="W3484" s="200" t="s">
        <v>4634</v>
      </c>
      <c r="X3484" s="200" t="s">
        <v>4635</v>
      </c>
    </row>
    <row r="3485" spans="1:24" ht="22.5" x14ac:dyDescent="0.2">
      <c r="A3485" s="146">
        <v>0</v>
      </c>
      <c r="B3485" s="116">
        <f t="shared" si="120"/>
        <v>899.8</v>
      </c>
      <c r="C3485" s="190">
        <f t="shared" si="121"/>
        <v>0</v>
      </c>
      <c r="D3485" s="167"/>
      <c r="E3485" s="117" t="s">
        <v>11353</v>
      </c>
      <c r="F3485" s="118" t="s">
        <v>11354</v>
      </c>
      <c r="G3485" s="119" t="s">
        <v>11355</v>
      </c>
      <c r="H3485" s="117" t="s">
        <v>4521</v>
      </c>
      <c r="I3485" s="117">
        <v>1118</v>
      </c>
      <c r="J3485" s="117"/>
      <c r="K3485" s="120">
        <v>899.8</v>
      </c>
      <c r="L3485" s="121" t="s">
        <v>1136</v>
      </c>
      <c r="M3485" s="121" t="s">
        <v>1458</v>
      </c>
      <c r="N3485" s="121">
        <v>2019</v>
      </c>
      <c r="O3485" s="121">
        <v>336</v>
      </c>
      <c r="P3485" s="121" t="s">
        <v>6265</v>
      </c>
      <c r="Q3485" s="121" t="s">
        <v>893</v>
      </c>
      <c r="R3485" s="121">
        <v>73068210</v>
      </c>
      <c r="S3485" s="121" t="s">
        <v>11356</v>
      </c>
      <c r="T3485" s="199">
        <v>43605</v>
      </c>
      <c r="U3485" s="199">
        <v>43609</v>
      </c>
      <c r="V3485" s="200" t="s">
        <v>4634</v>
      </c>
      <c r="W3485" s="200" t="s">
        <v>4634</v>
      </c>
      <c r="X3485" s="200" t="s">
        <v>4635</v>
      </c>
    </row>
    <row r="3486" spans="1:24" ht="22.5" x14ac:dyDescent="0.2">
      <c r="A3486" s="146">
        <v>0</v>
      </c>
      <c r="B3486" s="116">
        <f t="shared" si="120"/>
        <v>773.3</v>
      </c>
      <c r="C3486" s="190">
        <f t="shared" si="121"/>
        <v>0</v>
      </c>
      <c r="D3486" s="167"/>
      <c r="E3486" s="117" t="s">
        <v>5014</v>
      </c>
      <c r="F3486" s="118" t="s">
        <v>5015</v>
      </c>
      <c r="G3486" s="119" t="s">
        <v>5123</v>
      </c>
      <c r="H3486" s="117" t="s">
        <v>4521</v>
      </c>
      <c r="I3486" s="117">
        <v>1118</v>
      </c>
      <c r="J3486" s="117"/>
      <c r="K3486" s="120">
        <v>773.3</v>
      </c>
      <c r="L3486" s="121" t="s">
        <v>1136</v>
      </c>
      <c r="M3486" s="121" t="s">
        <v>1458</v>
      </c>
      <c r="N3486" s="121">
        <v>2018</v>
      </c>
      <c r="O3486" s="121">
        <v>340</v>
      </c>
      <c r="P3486" s="121" t="s">
        <v>1592</v>
      </c>
      <c r="Q3486" s="121" t="s">
        <v>895</v>
      </c>
      <c r="R3486" s="121">
        <v>73038115</v>
      </c>
      <c r="S3486" s="121" t="s">
        <v>5133</v>
      </c>
      <c r="T3486" s="199">
        <v>43453</v>
      </c>
      <c r="U3486" s="199">
        <v>43462</v>
      </c>
      <c r="V3486" s="200" t="s">
        <v>4634</v>
      </c>
      <c r="W3486" s="200" t="s">
        <v>4634</v>
      </c>
      <c r="X3486" s="200" t="s">
        <v>4635</v>
      </c>
    </row>
    <row r="3487" spans="1:24" ht="22.5" x14ac:dyDescent="0.2">
      <c r="A3487" s="146">
        <v>0</v>
      </c>
      <c r="B3487" s="116">
        <f t="shared" si="120"/>
        <v>651.20000000000005</v>
      </c>
      <c r="C3487" s="190">
        <f t="shared" si="121"/>
        <v>0</v>
      </c>
      <c r="D3487" s="167"/>
      <c r="E3487" s="117" t="s">
        <v>5014</v>
      </c>
      <c r="F3487" s="118" t="s">
        <v>15543</v>
      </c>
      <c r="G3487" s="119" t="s">
        <v>5123</v>
      </c>
      <c r="H3487" s="117" t="s">
        <v>4521</v>
      </c>
      <c r="I3487" s="117">
        <v>1118</v>
      </c>
      <c r="J3487" s="117"/>
      <c r="K3487" s="120">
        <v>651.20000000000005</v>
      </c>
      <c r="L3487" s="121" t="s">
        <v>1136</v>
      </c>
      <c r="M3487" s="121" t="s">
        <v>1458</v>
      </c>
      <c r="N3487" s="121">
        <v>2018</v>
      </c>
      <c r="O3487" s="121">
        <v>340</v>
      </c>
      <c r="P3487" s="121" t="s">
        <v>1592</v>
      </c>
      <c r="Q3487" s="121" t="s">
        <v>895</v>
      </c>
      <c r="R3487" s="121">
        <v>72985667</v>
      </c>
      <c r="S3487" s="121" t="s">
        <v>5133</v>
      </c>
      <c r="T3487" s="199">
        <v>43199</v>
      </c>
      <c r="U3487" s="199">
        <v>43462</v>
      </c>
      <c r="V3487" s="200" t="s">
        <v>4634</v>
      </c>
      <c r="W3487" s="200" t="s">
        <v>4634</v>
      </c>
      <c r="X3487" s="200" t="s">
        <v>4635</v>
      </c>
    </row>
    <row r="3488" spans="1:24" x14ac:dyDescent="0.2">
      <c r="A3488" s="146">
        <v>0</v>
      </c>
      <c r="B3488" s="116">
        <f t="shared" si="120"/>
        <v>390.5</v>
      </c>
      <c r="C3488" s="190">
        <f t="shared" si="121"/>
        <v>0</v>
      </c>
      <c r="D3488" s="167"/>
      <c r="E3488" s="117" t="s">
        <v>9729</v>
      </c>
      <c r="F3488" s="118" t="s">
        <v>9730</v>
      </c>
      <c r="G3488" s="119" t="s">
        <v>10265</v>
      </c>
      <c r="H3488" s="117" t="s">
        <v>4521</v>
      </c>
      <c r="I3488" s="117">
        <v>1118</v>
      </c>
      <c r="J3488" s="117"/>
      <c r="K3488" s="120">
        <v>390.5</v>
      </c>
      <c r="L3488" s="121" t="s">
        <v>1136</v>
      </c>
      <c r="M3488" s="121" t="s">
        <v>1458</v>
      </c>
      <c r="N3488" s="121">
        <v>2019</v>
      </c>
      <c r="O3488" s="121">
        <v>48</v>
      </c>
      <c r="P3488" s="121" t="s">
        <v>892</v>
      </c>
      <c r="Q3488" s="121" t="s">
        <v>777</v>
      </c>
      <c r="R3488" s="121">
        <v>73038766</v>
      </c>
      <c r="S3488" s="121" t="s">
        <v>10266</v>
      </c>
      <c r="T3488" s="199">
        <v>43502</v>
      </c>
      <c r="U3488" s="199">
        <v>43686</v>
      </c>
      <c r="V3488" s="200" t="s">
        <v>4634</v>
      </c>
      <c r="W3488" s="200" t="s">
        <v>4634</v>
      </c>
      <c r="X3488" s="200" t="s">
        <v>4634</v>
      </c>
    </row>
    <row r="3489" spans="1:24" x14ac:dyDescent="0.2">
      <c r="A3489" s="146">
        <v>0</v>
      </c>
      <c r="B3489" s="116">
        <f t="shared" si="120"/>
        <v>699.6</v>
      </c>
      <c r="C3489" s="190">
        <f t="shared" si="121"/>
        <v>0</v>
      </c>
      <c r="D3489" s="167" t="s">
        <v>13957</v>
      </c>
      <c r="E3489" s="117" t="s">
        <v>15544</v>
      </c>
      <c r="F3489" s="118" t="s">
        <v>15545</v>
      </c>
      <c r="G3489" s="119" t="s">
        <v>3837</v>
      </c>
      <c r="H3489" s="117" t="s">
        <v>4521</v>
      </c>
      <c r="I3489" s="117">
        <v>1118</v>
      </c>
      <c r="J3489" s="117"/>
      <c r="K3489" s="120">
        <v>699.6</v>
      </c>
      <c r="L3489" s="121" t="s">
        <v>1136</v>
      </c>
      <c r="M3489" s="121" t="s">
        <v>1458</v>
      </c>
      <c r="N3489" s="121">
        <v>2020</v>
      </c>
      <c r="O3489" s="121">
        <v>168</v>
      </c>
      <c r="P3489" s="121" t="s">
        <v>6265</v>
      </c>
      <c r="Q3489" s="121" t="s">
        <v>777</v>
      </c>
      <c r="R3489" s="121">
        <v>73100225</v>
      </c>
      <c r="S3489" s="121"/>
      <c r="T3489" s="199"/>
      <c r="U3489" s="199">
        <v>43840</v>
      </c>
      <c r="V3489" s="200" t="s">
        <v>4634</v>
      </c>
      <c r="W3489" s="200" t="s">
        <v>4634</v>
      </c>
      <c r="X3489" s="200" t="s">
        <v>4635</v>
      </c>
    </row>
    <row r="3490" spans="1:24" x14ac:dyDescent="0.2">
      <c r="A3490" s="146">
        <v>0</v>
      </c>
      <c r="B3490" s="116">
        <f t="shared" si="120"/>
        <v>401.5</v>
      </c>
      <c r="C3490" s="190">
        <f t="shared" si="121"/>
        <v>0</v>
      </c>
      <c r="D3490" s="167"/>
      <c r="E3490" s="117" t="s">
        <v>5414</v>
      </c>
      <c r="F3490" s="118" t="s">
        <v>8367</v>
      </c>
      <c r="G3490" s="119" t="s">
        <v>8368</v>
      </c>
      <c r="H3490" s="117" t="s">
        <v>4521</v>
      </c>
      <c r="I3490" s="117">
        <v>1118</v>
      </c>
      <c r="J3490" s="117"/>
      <c r="K3490" s="120">
        <v>401.5</v>
      </c>
      <c r="L3490" s="121" t="s">
        <v>1136</v>
      </c>
      <c r="M3490" s="121" t="s">
        <v>1458</v>
      </c>
      <c r="N3490" s="121">
        <v>2018</v>
      </c>
      <c r="O3490" s="121">
        <v>80</v>
      </c>
      <c r="P3490" s="121" t="s">
        <v>892</v>
      </c>
      <c r="Q3490" s="121" t="s">
        <v>777</v>
      </c>
      <c r="R3490" s="121">
        <v>73009659</v>
      </c>
      <c r="S3490" s="121" t="s">
        <v>8369</v>
      </c>
      <c r="T3490" s="199">
        <v>43313</v>
      </c>
      <c r="U3490" s="199">
        <v>43325</v>
      </c>
      <c r="V3490" s="200" t="s">
        <v>4634</v>
      </c>
      <c r="W3490" s="200" t="s">
        <v>4634</v>
      </c>
      <c r="X3490" s="200" t="s">
        <v>4634</v>
      </c>
    </row>
    <row r="3491" spans="1:24" ht="22.5" x14ac:dyDescent="0.2">
      <c r="A3491" s="146">
        <v>0</v>
      </c>
      <c r="B3491" s="116">
        <f t="shared" si="120"/>
        <v>297</v>
      </c>
      <c r="C3491" s="190">
        <f t="shared" si="121"/>
        <v>0</v>
      </c>
      <c r="D3491" s="167"/>
      <c r="E3491" s="117" t="s">
        <v>7529</v>
      </c>
      <c r="F3491" s="118" t="s">
        <v>15546</v>
      </c>
      <c r="G3491" s="119" t="s">
        <v>7530</v>
      </c>
      <c r="H3491" s="117" t="s">
        <v>4521</v>
      </c>
      <c r="I3491" s="117">
        <v>1118</v>
      </c>
      <c r="J3491" s="117"/>
      <c r="K3491" s="120">
        <v>297</v>
      </c>
      <c r="L3491" s="121" t="s">
        <v>1136</v>
      </c>
      <c r="M3491" s="121" t="s">
        <v>1458</v>
      </c>
      <c r="N3491" s="121">
        <v>2018</v>
      </c>
      <c r="O3491" s="121">
        <v>36</v>
      </c>
      <c r="P3491" s="121" t="s">
        <v>892</v>
      </c>
      <c r="Q3491" s="121" t="s">
        <v>777</v>
      </c>
      <c r="R3491" s="121">
        <v>72985671</v>
      </c>
      <c r="S3491" s="121" t="s">
        <v>7531</v>
      </c>
      <c r="T3491" s="199">
        <v>43199</v>
      </c>
      <c r="U3491" s="199">
        <v>43210</v>
      </c>
      <c r="V3491" s="200" t="s">
        <v>4634</v>
      </c>
      <c r="W3491" s="200" t="s">
        <v>4634</v>
      </c>
      <c r="X3491" s="200" t="s">
        <v>4635</v>
      </c>
    </row>
    <row r="3492" spans="1:24" ht="22.5" x14ac:dyDescent="0.2">
      <c r="A3492" s="146">
        <v>0</v>
      </c>
      <c r="B3492" s="116">
        <f t="shared" si="120"/>
        <v>354.2</v>
      </c>
      <c r="C3492" s="190">
        <f t="shared" si="121"/>
        <v>0</v>
      </c>
      <c r="D3492" s="167"/>
      <c r="E3492" s="117" t="s">
        <v>7529</v>
      </c>
      <c r="F3492" s="118" t="s">
        <v>9526</v>
      </c>
      <c r="G3492" s="119" t="s">
        <v>7530</v>
      </c>
      <c r="H3492" s="117" t="s">
        <v>4521</v>
      </c>
      <c r="I3492" s="117">
        <v>1118</v>
      </c>
      <c r="J3492" s="117"/>
      <c r="K3492" s="120">
        <v>354.2</v>
      </c>
      <c r="L3492" s="121" t="s">
        <v>1136</v>
      </c>
      <c r="M3492" s="121" t="s">
        <v>1458</v>
      </c>
      <c r="N3492" s="121">
        <v>2019</v>
      </c>
      <c r="O3492" s="121">
        <v>36</v>
      </c>
      <c r="P3492" s="121" t="s">
        <v>892</v>
      </c>
      <c r="Q3492" s="121" t="s">
        <v>777</v>
      </c>
      <c r="R3492" s="121">
        <v>73037315</v>
      </c>
      <c r="S3492" s="121" t="s">
        <v>7531</v>
      </c>
      <c r="T3492" s="199">
        <v>43453</v>
      </c>
      <c r="U3492" s="199">
        <v>43462</v>
      </c>
      <c r="V3492" s="200" t="s">
        <v>4634</v>
      </c>
      <c r="W3492" s="200" t="s">
        <v>4634</v>
      </c>
      <c r="X3492" s="200" t="s">
        <v>4635</v>
      </c>
    </row>
    <row r="3493" spans="1:24" x14ac:dyDescent="0.2">
      <c r="A3493" s="146">
        <v>0</v>
      </c>
      <c r="B3493" s="116">
        <f t="shared" si="120"/>
        <v>740.3</v>
      </c>
      <c r="C3493" s="190">
        <f t="shared" si="121"/>
        <v>0</v>
      </c>
      <c r="D3493" s="167"/>
      <c r="E3493" s="117" t="s">
        <v>3024</v>
      </c>
      <c r="F3493" s="118" t="s">
        <v>7817</v>
      </c>
      <c r="G3493" s="119" t="s">
        <v>5232</v>
      </c>
      <c r="H3493" s="117" t="s">
        <v>4521</v>
      </c>
      <c r="I3493" s="117">
        <v>1118</v>
      </c>
      <c r="J3493" s="117"/>
      <c r="K3493" s="120">
        <v>740.3</v>
      </c>
      <c r="L3493" s="121" t="s">
        <v>1136</v>
      </c>
      <c r="M3493" s="121" t="s">
        <v>1458</v>
      </c>
      <c r="N3493" s="121">
        <v>2018</v>
      </c>
      <c r="O3493" s="121">
        <v>432</v>
      </c>
      <c r="P3493" s="121" t="s">
        <v>1592</v>
      </c>
      <c r="Q3493" s="121" t="s">
        <v>895</v>
      </c>
      <c r="R3493" s="121">
        <v>72995768</v>
      </c>
      <c r="S3493" s="121" t="s">
        <v>5233</v>
      </c>
      <c r="T3493" s="199">
        <v>43252</v>
      </c>
      <c r="U3493" s="199">
        <v>43259</v>
      </c>
      <c r="V3493" s="200" t="s">
        <v>4634</v>
      </c>
      <c r="W3493" s="200" t="s">
        <v>4634</v>
      </c>
      <c r="X3493" s="200" t="s">
        <v>4635</v>
      </c>
    </row>
    <row r="3494" spans="1:24" ht="22.5" x14ac:dyDescent="0.2">
      <c r="A3494" s="146">
        <v>0</v>
      </c>
      <c r="B3494" s="116">
        <f t="shared" si="120"/>
        <v>451</v>
      </c>
      <c r="C3494" s="190">
        <f t="shared" si="121"/>
        <v>0</v>
      </c>
      <c r="D3494" s="167" t="s">
        <v>1106</v>
      </c>
      <c r="E3494" s="117" t="s">
        <v>4230</v>
      </c>
      <c r="F3494" s="118" t="s">
        <v>12967</v>
      </c>
      <c r="G3494" s="119" t="s">
        <v>12968</v>
      </c>
      <c r="H3494" s="117" t="s">
        <v>4521</v>
      </c>
      <c r="I3494" s="117">
        <v>1118</v>
      </c>
      <c r="J3494" s="117"/>
      <c r="K3494" s="120">
        <v>451</v>
      </c>
      <c r="L3494" s="121" t="s">
        <v>1136</v>
      </c>
      <c r="M3494" s="121" t="s">
        <v>1458</v>
      </c>
      <c r="N3494" s="121">
        <v>2020</v>
      </c>
      <c r="O3494" s="121">
        <v>68</v>
      </c>
      <c r="P3494" s="121" t="s">
        <v>892</v>
      </c>
      <c r="Q3494" s="121" t="s">
        <v>777</v>
      </c>
      <c r="R3494" s="121">
        <v>73093938</v>
      </c>
      <c r="S3494" s="121" t="s">
        <v>7818</v>
      </c>
      <c r="T3494" s="199">
        <v>43783</v>
      </c>
      <c r="U3494" s="199">
        <v>43784</v>
      </c>
      <c r="V3494" s="200" t="s">
        <v>4634</v>
      </c>
      <c r="W3494" s="200" t="s">
        <v>4634</v>
      </c>
      <c r="X3494" s="200" t="s">
        <v>4634</v>
      </c>
    </row>
    <row r="3495" spans="1:24" ht="22.5" x14ac:dyDescent="0.2">
      <c r="A3495" s="146">
        <v>0</v>
      </c>
      <c r="B3495" s="116">
        <f t="shared" si="120"/>
        <v>612.64</v>
      </c>
      <c r="C3495" s="190">
        <f t="shared" si="121"/>
        <v>0</v>
      </c>
      <c r="D3495" s="167"/>
      <c r="E3495" s="117" t="s">
        <v>1940</v>
      </c>
      <c r="F3495" s="118" t="s">
        <v>1941</v>
      </c>
      <c r="G3495" s="119" t="s">
        <v>1942</v>
      </c>
      <c r="H3495" s="117" t="s">
        <v>4521</v>
      </c>
      <c r="I3495" s="117">
        <v>1118</v>
      </c>
      <c r="J3495" s="117">
        <v>8</v>
      </c>
      <c r="K3495" s="120">
        <v>612.64</v>
      </c>
      <c r="L3495" s="121" t="s">
        <v>1136</v>
      </c>
      <c r="M3495" s="121" t="s">
        <v>1458</v>
      </c>
      <c r="N3495" s="121">
        <v>2011</v>
      </c>
      <c r="O3495" s="121">
        <v>128</v>
      </c>
      <c r="P3495" s="121" t="s">
        <v>1592</v>
      </c>
      <c r="Q3495" s="121" t="s">
        <v>777</v>
      </c>
      <c r="R3495" s="121">
        <v>52331206</v>
      </c>
      <c r="S3495" s="121" t="s">
        <v>1759</v>
      </c>
      <c r="T3495" s="199">
        <v>40645</v>
      </c>
      <c r="U3495" s="199"/>
      <c r="V3495" s="200" t="s">
        <v>4634</v>
      </c>
      <c r="W3495" s="200" t="s">
        <v>4634</v>
      </c>
      <c r="X3495" s="200" t="s">
        <v>4634</v>
      </c>
    </row>
    <row r="3496" spans="1:24" ht="22.5" x14ac:dyDescent="0.2">
      <c r="A3496" s="146">
        <v>0</v>
      </c>
      <c r="B3496" s="116">
        <f t="shared" si="120"/>
        <v>560.55999999999995</v>
      </c>
      <c r="C3496" s="190">
        <f t="shared" si="121"/>
        <v>0</v>
      </c>
      <c r="D3496" s="167"/>
      <c r="E3496" s="117" t="s">
        <v>9731</v>
      </c>
      <c r="F3496" s="118" t="s">
        <v>9732</v>
      </c>
      <c r="G3496" s="119" t="s">
        <v>9733</v>
      </c>
      <c r="H3496" s="117" t="s">
        <v>4521</v>
      </c>
      <c r="I3496" s="117">
        <v>1118</v>
      </c>
      <c r="J3496" s="117"/>
      <c r="K3496" s="120">
        <v>560.55999999999995</v>
      </c>
      <c r="L3496" s="121" t="s">
        <v>1136</v>
      </c>
      <c r="M3496" s="121" t="s">
        <v>1458</v>
      </c>
      <c r="N3496" s="121">
        <v>2017</v>
      </c>
      <c r="O3496" s="121">
        <v>264</v>
      </c>
      <c r="P3496" s="121" t="s">
        <v>1592</v>
      </c>
      <c r="Q3496" s="121" t="s">
        <v>895</v>
      </c>
      <c r="R3496" s="121">
        <v>72948609</v>
      </c>
      <c r="S3496" s="121" t="s">
        <v>9734</v>
      </c>
      <c r="T3496" s="199">
        <v>42977</v>
      </c>
      <c r="U3496" s="199">
        <v>43518</v>
      </c>
      <c r="V3496" s="200" t="s">
        <v>4634</v>
      </c>
      <c r="W3496" s="200" t="s">
        <v>4635</v>
      </c>
      <c r="X3496" s="200" t="s">
        <v>4634</v>
      </c>
    </row>
    <row r="3497" spans="1:24" ht="22.5" x14ac:dyDescent="0.2">
      <c r="A3497" s="146">
        <v>0</v>
      </c>
      <c r="B3497" s="116">
        <f t="shared" si="120"/>
        <v>280.5</v>
      </c>
      <c r="C3497" s="190">
        <f t="shared" si="121"/>
        <v>0</v>
      </c>
      <c r="D3497" s="167"/>
      <c r="E3497" s="117" t="s">
        <v>6505</v>
      </c>
      <c r="F3497" s="118" t="s">
        <v>14054</v>
      </c>
      <c r="G3497" s="119" t="s">
        <v>14055</v>
      </c>
      <c r="H3497" s="117" t="s">
        <v>4521</v>
      </c>
      <c r="I3497" s="117">
        <v>1118</v>
      </c>
      <c r="J3497" s="117"/>
      <c r="K3497" s="120">
        <v>280.5</v>
      </c>
      <c r="L3497" s="121" t="s">
        <v>1136</v>
      </c>
      <c r="M3497" s="121" t="s">
        <v>1458</v>
      </c>
      <c r="N3497" s="121">
        <v>2019</v>
      </c>
      <c r="O3497" s="121">
        <v>100</v>
      </c>
      <c r="P3497" s="121" t="s">
        <v>6265</v>
      </c>
      <c r="Q3497" s="121" t="s">
        <v>895</v>
      </c>
      <c r="R3497" s="121">
        <v>73070164</v>
      </c>
      <c r="S3497" s="121" t="s">
        <v>11509</v>
      </c>
      <c r="T3497" s="199">
        <v>43626</v>
      </c>
      <c r="U3497" s="199">
        <v>43630</v>
      </c>
      <c r="V3497" s="200" t="s">
        <v>4635</v>
      </c>
      <c r="W3497" s="200" t="s">
        <v>4635</v>
      </c>
      <c r="X3497" s="200" t="s">
        <v>4634</v>
      </c>
    </row>
    <row r="3498" spans="1:24" ht="22.5" x14ac:dyDescent="0.2">
      <c r="A3498" s="146">
        <v>0</v>
      </c>
      <c r="B3498" s="116">
        <f t="shared" si="120"/>
        <v>280.5</v>
      </c>
      <c r="C3498" s="190">
        <f t="shared" si="121"/>
        <v>0</v>
      </c>
      <c r="D3498" s="167" t="s">
        <v>1106</v>
      </c>
      <c r="E3498" s="117" t="s">
        <v>6505</v>
      </c>
      <c r="F3498" s="118" t="s">
        <v>12969</v>
      </c>
      <c r="G3498" s="119" t="s">
        <v>12970</v>
      </c>
      <c r="H3498" s="117" t="s">
        <v>4521</v>
      </c>
      <c r="I3498" s="117">
        <v>1118</v>
      </c>
      <c r="J3498" s="117"/>
      <c r="K3498" s="120">
        <v>280.5</v>
      </c>
      <c r="L3498" s="121" t="s">
        <v>1136</v>
      </c>
      <c r="M3498" s="121" t="s">
        <v>1458</v>
      </c>
      <c r="N3498" s="121">
        <v>2020</v>
      </c>
      <c r="O3498" s="121">
        <v>100</v>
      </c>
      <c r="P3498" s="121" t="s">
        <v>6265</v>
      </c>
      <c r="Q3498" s="121" t="s">
        <v>895</v>
      </c>
      <c r="R3498" s="121">
        <v>73093962</v>
      </c>
      <c r="S3498" s="121" t="s">
        <v>11509</v>
      </c>
      <c r="T3498" s="199">
        <v>43783</v>
      </c>
      <c r="U3498" s="199">
        <v>43784</v>
      </c>
      <c r="V3498" s="200" t="s">
        <v>4634</v>
      </c>
      <c r="W3498" s="200" t="s">
        <v>4634</v>
      </c>
      <c r="X3498" s="200" t="s">
        <v>4634</v>
      </c>
    </row>
    <row r="3499" spans="1:24" x14ac:dyDescent="0.2">
      <c r="A3499" s="146">
        <v>0</v>
      </c>
      <c r="B3499" s="116">
        <f t="shared" si="120"/>
        <v>575.29999999999995</v>
      </c>
      <c r="C3499" s="190">
        <f t="shared" si="121"/>
        <v>0</v>
      </c>
      <c r="D3499" s="167"/>
      <c r="E3499" s="117" t="s">
        <v>8095</v>
      </c>
      <c r="F3499" s="118" t="s">
        <v>9735</v>
      </c>
      <c r="G3499" s="119" t="s">
        <v>8370</v>
      </c>
      <c r="H3499" s="117" t="s">
        <v>4521</v>
      </c>
      <c r="I3499" s="117">
        <v>1118</v>
      </c>
      <c r="J3499" s="117"/>
      <c r="K3499" s="120">
        <v>575.29999999999995</v>
      </c>
      <c r="L3499" s="121" t="s">
        <v>1136</v>
      </c>
      <c r="M3499" s="121" t="s">
        <v>1458</v>
      </c>
      <c r="N3499" s="121">
        <v>2019</v>
      </c>
      <c r="O3499" s="121">
        <v>192</v>
      </c>
      <c r="P3499" s="121" t="s">
        <v>1592</v>
      </c>
      <c r="Q3499" s="121" t="s">
        <v>895</v>
      </c>
      <c r="R3499" s="121">
        <v>73038724</v>
      </c>
      <c r="S3499" s="121" t="s">
        <v>8371</v>
      </c>
      <c r="T3499" s="199">
        <v>43502</v>
      </c>
      <c r="U3499" s="199">
        <v>43609</v>
      </c>
      <c r="V3499" s="200" t="s">
        <v>4634</v>
      </c>
      <c r="W3499" s="200" t="s">
        <v>4634</v>
      </c>
      <c r="X3499" s="200" t="s">
        <v>4635</v>
      </c>
    </row>
    <row r="3500" spans="1:24" ht="22.5" x14ac:dyDescent="0.2">
      <c r="A3500" s="146">
        <v>0</v>
      </c>
      <c r="B3500" s="116">
        <f t="shared" si="120"/>
        <v>467.5</v>
      </c>
      <c r="C3500" s="190">
        <f t="shared" si="121"/>
        <v>0</v>
      </c>
      <c r="D3500" s="167"/>
      <c r="E3500" s="117" t="s">
        <v>9527</v>
      </c>
      <c r="F3500" s="118" t="s">
        <v>9528</v>
      </c>
      <c r="G3500" s="119" t="s">
        <v>9529</v>
      </c>
      <c r="H3500" s="117" t="s">
        <v>4521</v>
      </c>
      <c r="I3500" s="117">
        <v>1118</v>
      </c>
      <c r="J3500" s="117"/>
      <c r="K3500" s="120">
        <v>467.5</v>
      </c>
      <c r="L3500" s="121" t="s">
        <v>1136</v>
      </c>
      <c r="M3500" s="121" t="s">
        <v>1458</v>
      </c>
      <c r="N3500" s="121">
        <v>2019</v>
      </c>
      <c r="O3500" s="121">
        <v>76</v>
      </c>
      <c r="P3500" s="121" t="s">
        <v>6265</v>
      </c>
      <c r="Q3500" s="121"/>
      <c r="R3500" s="121">
        <v>73037549</v>
      </c>
      <c r="S3500" s="121" t="s">
        <v>9530</v>
      </c>
      <c r="T3500" s="199">
        <v>43461</v>
      </c>
      <c r="U3500" s="199">
        <v>43476</v>
      </c>
      <c r="V3500" s="200" t="s">
        <v>4634</v>
      </c>
      <c r="W3500" s="200" t="s">
        <v>4634</v>
      </c>
      <c r="X3500" s="200" t="s">
        <v>4634</v>
      </c>
    </row>
    <row r="3501" spans="1:24" x14ac:dyDescent="0.2">
      <c r="A3501" s="146">
        <v>0</v>
      </c>
      <c r="B3501" s="116">
        <f t="shared" si="120"/>
        <v>599.5</v>
      </c>
      <c r="C3501" s="190">
        <f t="shared" si="121"/>
        <v>0</v>
      </c>
      <c r="D3501" s="167"/>
      <c r="E3501" s="117" t="s">
        <v>7405</v>
      </c>
      <c r="F3501" s="118" t="s">
        <v>9185</v>
      </c>
      <c r="G3501" s="119" t="s">
        <v>7406</v>
      </c>
      <c r="H3501" s="117" t="s">
        <v>4521</v>
      </c>
      <c r="I3501" s="117">
        <v>1118</v>
      </c>
      <c r="J3501" s="117"/>
      <c r="K3501" s="120">
        <v>599.5</v>
      </c>
      <c r="L3501" s="121" t="s">
        <v>1136</v>
      </c>
      <c r="M3501" s="121" t="s">
        <v>1458</v>
      </c>
      <c r="N3501" s="121">
        <v>2019</v>
      </c>
      <c r="O3501" s="121">
        <v>148</v>
      </c>
      <c r="P3501" s="121" t="s">
        <v>892</v>
      </c>
      <c r="Q3501" s="121" t="s">
        <v>777</v>
      </c>
      <c r="R3501" s="121">
        <v>73036694</v>
      </c>
      <c r="S3501" s="121" t="s">
        <v>7407</v>
      </c>
      <c r="T3501" s="199">
        <v>43444</v>
      </c>
      <c r="U3501" s="199">
        <v>43621</v>
      </c>
      <c r="V3501" s="200" t="s">
        <v>4634</v>
      </c>
      <c r="W3501" s="200" t="s">
        <v>4634</v>
      </c>
      <c r="X3501" s="200" t="s">
        <v>4634</v>
      </c>
    </row>
    <row r="3502" spans="1:24" x14ac:dyDescent="0.2">
      <c r="A3502" s="146">
        <v>0</v>
      </c>
      <c r="B3502" s="116">
        <f t="shared" si="120"/>
        <v>850.3</v>
      </c>
      <c r="C3502" s="190">
        <f t="shared" si="121"/>
        <v>0</v>
      </c>
      <c r="D3502" s="167"/>
      <c r="E3502" s="117" t="s">
        <v>11762</v>
      </c>
      <c r="F3502" s="118" t="s">
        <v>12413</v>
      </c>
      <c r="G3502" s="119" t="s">
        <v>12414</v>
      </c>
      <c r="H3502" s="117" t="s">
        <v>4521</v>
      </c>
      <c r="I3502" s="117">
        <v>1118</v>
      </c>
      <c r="J3502" s="117"/>
      <c r="K3502" s="120">
        <v>850.3</v>
      </c>
      <c r="L3502" s="121" t="s">
        <v>1136</v>
      </c>
      <c r="M3502" s="121" t="s">
        <v>1458</v>
      </c>
      <c r="N3502" s="121">
        <v>2018</v>
      </c>
      <c r="O3502" s="121">
        <v>560</v>
      </c>
      <c r="P3502" s="121" t="s">
        <v>1592</v>
      </c>
      <c r="Q3502" s="121" t="s">
        <v>895</v>
      </c>
      <c r="R3502" s="121">
        <v>72998254</v>
      </c>
      <c r="S3502" s="121" t="s">
        <v>12112</v>
      </c>
      <c r="T3502" s="199">
        <v>43271</v>
      </c>
      <c r="U3502" s="199">
        <v>43283</v>
      </c>
      <c r="V3502" s="200" t="s">
        <v>4634</v>
      </c>
      <c r="W3502" s="200" t="s">
        <v>4634</v>
      </c>
      <c r="X3502" s="200" t="s">
        <v>4635</v>
      </c>
    </row>
    <row r="3503" spans="1:24" x14ac:dyDescent="0.2">
      <c r="A3503" s="146">
        <v>0</v>
      </c>
      <c r="B3503" s="116">
        <f t="shared" si="120"/>
        <v>950.4</v>
      </c>
      <c r="C3503" s="190">
        <f t="shared" si="121"/>
        <v>0</v>
      </c>
      <c r="D3503" s="167"/>
      <c r="E3503" s="117" t="s">
        <v>11762</v>
      </c>
      <c r="F3503" s="118" t="s">
        <v>11763</v>
      </c>
      <c r="G3503" s="119" t="s">
        <v>11764</v>
      </c>
      <c r="H3503" s="117" t="s">
        <v>4521</v>
      </c>
      <c r="I3503" s="117">
        <v>1118</v>
      </c>
      <c r="J3503" s="117"/>
      <c r="K3503" s="120">
        <v>950.4</v>
      </c>
      <c r="L3503" s="121" t="s">
        <v>1136</v>
      </c>
      <c r="M3503" s="121" t="s">
        <v>1458</v>
      </c>
      <c r="N3503" s="121">
        <v>2019</v>
      </c>
      <c r="O3503" s="121">
        <v>560</v>
      </c>
      <c r="P3503" s="121" t="s">
        <v>1592</v>
      </c>
      <c r="Q3503" s="121" t="s">
        <v>895</v>
      </c>
      <c r="R3503" s="121">
        <v>73070730</v>
      </c>
      <c r="S3503" s="121" t="s">
        <v>12112</v>
      </c>
      <c r="T3503" s="199">
        <v>43650</v>
      </c>
      <c r="U3503" s="199">
        <v>43651</v>
      </c>
      <c r="V3503" s="200" t="s">
        <v>4634</v>
      </c>
      <c r="W3503" s="200" t="s">
        <v>4634</v>
      </c>
      <c r="X3503" s="200" t="s">
        <v>4635</v>
      </c>
    </row>
    <row r="3504" spans="1:24" x14ac:dyDescent="0.2">
      <c r="A3504" s="146">
        <v>0</v>
      </c>
      <c r="B3504" s="116">
        <f t="shared" si="120"/>
        <v>550</v>
      </c>
      <c r="C3504" s="190">
        <f t="shared" si="121"/>
        <v>0</v>
      </c>
      <c r="D3504" s="167"/>
      <c r="E3504" s="117" t="s">
        <v>7408</v>
      </c>
      <c r="F3504" s="118" t="s">
        <v>13742</v>
      </c>
      <c r="G3504" s="119" t="s">
        <v>7409</v>
      </c>
      <c r="H3504" s="117" t="s">
        <v>4521</v>
      </c>
      <c r="I3504" s="117">
        <v>1118</v>
      </c>
      <c r="J3504" s="117"/>
      <c r="K3504" s="120">
        <v>550</v>
      </c>
      <c r="L3504" s="121" t="s">
        <v>1136</v>
      </c>
      <c r="M3504" s="121" t="s">
        <v>1458</v>
      </c>
      <c r="N3504" s="121">
        <v>2018</v>
      </c>
      <c r="O3504" s="121">
        <v>276</v>
      </c>
      <c r="P3504" s="121" t="s">
        <v>1592</v>
      </c>
      <c r="Q3504" s="121" t="s">
        <v>1593</v>
      </c>
      <c r="R3504" s="121">
        <v>72984219</v>
      </c>
      <c r="S3504" s="121" t="s">
        <v>7410</v>
      </c>
      <c r="T3504" s="199">
        <v>43174</v>
      </c>
      <c r="U3504" s="199">
        <v>43192</v>
      </c>
      <c r="V3504" s="200" t="s">
        <v>4634</v>
      </c>
      <c r="W3504" s="200" t="s">
        <v>4634</v>
      </c>
      <c r="X3504" s="200" t="s">
        <v>4635</v>
      </c>
    </row>
    <row r="3505" spans="1:24" x14ac:dyDescent="0.2">
      <c r="A3505" s="146">
        <v>0</v>
      </c>
      <c r="B3505" s="116">
        <f t="shared" si="120"/>
        <v>650.1</v>
      </c>
      <c r="C3505" s="190">
        <f t="shared" si="121"/>
        <v>0</v>
      </c>
      <c r="D3505" s="167"/>
      <c r="E3505" s="117" t="s">
        <v>7408</v>
      </c>
      <c r="F3505" s="118" t="s">
        <v>9736</v>
      </c>
      <c r="G3505" s="119" t="s">
        <v>7409</v>
      </c>
      <c r="H3505" s="117" t="s">
        <v>4521</v>
      </c>
      <c r="I3505" s="117">
        <v>1118</v>
      </c>
      <c r="J3505" s="117"/>
      <c r="K3505" s="120">
        <v>650.1</v>
      </c>
      <c r="L3505" s="121" t="s">
        <v>1136</v>
      </c>
      <c r="M3505" s="121" t="s">
        <v>1458</v>
      </c>
      <c r="N3505" s="121">
        <v>2019</v>
      </c>
      <c r="O3505" s="121">
        <v>276</v>
      </c>
      <c r="P3505" s="121" t="s">
        <v>1592</v>
      </c>
      <c r="Q3505" s="121" t="s">
        <v>1593</v>
      </c>
      <c r="R3505" s="121">
        <v>73051653</v>
      </c>
      <c r="S3505" s="121" t="s">
        <v>7410</v>
      </c>
      <c r="T3505" s="199">
        <v>43522</v>
      </c>
      <c r="U3505" s="199">
        <v>43535</v>
      </c>
      <c r="V3505" s="200" t="s">
        <v>4634</v>
      </c>
      <c r="W3505" s="200" t="s">
        <v>4634</v>
      </c>
      <c r="X3505" s="200" t="s">
        <v>4635</v>
      </c>
    </row>
    <row r="3506" spans="1:24" x14ac:dyDescent="0.2">
      <c r="A3506" s="146">
        <v>0</v>
      </c>
      <c r="B3506" s="116">
        <f t="shared" si="120"/>
        <v>400.4</v>
      </c>
      <c r="C3506" s="190">
        <f t="shared" si="121"/>
        <v>0</v>
      </c>
      <c r="D3506" s="167"/>
      <c r="E3506" s="117" t="s">
        <v>4201</v>
      </c>
      <c r="F3506" s="118" t="s">
        <v>5005</v>
      </c>
      <c r="G3506" s="119" t="s">
        <v>4410</v>
      </c>
      <c r="H3506" s="117" t="s">
        <v>4521</v>
      </c>
      <c r="I3506" s="117">
        <v>1118</v>
      </c>
      <c r="J3506" s="117"/>
      <c r="K3506" s="120">
        <v>400.4</v>
      </c>
      <c r="L3506" s="121" t="s">
        <v>1136</v>
      </c>
      <c r="M3506" s="121" t="s">
        <v>1458</v>
      </c>
      <c r="N3506" s="121">
        <v>2017</v>
      </c>
      <c r="O3506" s="121">
        <v>88</v>
      </c>
      <c r="P3506" s="121" t="s">
        <v>892</v>
      </c>
      <c r="Q3506" s="121" t="s">
        <v>777</v>
      </c>
      <c r="R3506" s="121">
        <v>72906527</v>
      </c>
      <c r="S3506" s="121" t="s">
        <v>4411</v>
      </c>
      <c r="T3506" s="199">
        <v>42759</v>
      </c>
      <c r="U3506" s="199">
        <v>42860</v>
      </c>
      <c r="V3506" s="200" t="s">
        <v>4634</v>
      </c>
      <c r="W3506" s="200" t="s">
        <v>4635</v>
      </c>
      <c r="X3506" s="200" t="s">
        <v>4634</v>
      </c>
    </row>
    <row r="3507" spans="1:24" x14ac:dyDescent="0.2">
      <c r="A3507" s="146">
        <v>0</v>
      </c>
      <c r="B3507" s="116">
        <f t="shared" ref="B3507:B3570" si="122">K3507-K3507*$C$14</f>
        <v>400.4</v>
      </c>
      <c r="C3507" s="190">
        <f t="shared" ref="C3507:C3570" si="123">A3507*B3507</f>
        <v>0</v>
      </c>
      <c r="D3507" s="167"/>
      <c r="E3507" s="117" t="s">
        <v>4201</v>
      </c>
      <c r="F3507" s="118" t="s">
        <v>5995</v>
      </c>
      <c r="G3507" s="119" t="s">
        <v>4410</v>
      </c>
      <c r="H3507" s="117" t="s">
        <v>4521</v>
      </c>
      <c r="I3507" s="117">
        <v>1118</v>
      </c>
      <c r="J3507" s="117"/>
      <c r="K3507" s="120">
        <v>400.4</v>
      </c>
      <c r="L3507" s="121" t="s">
        <v>1136</v>
      </c>
      <c r="M3507" s="121" t="s">
        <v>1458</v>
      </c>
      <c r="N3507" s="121">
        <v>2017</v>
      </c>
      <c r="O3507" s="121">
        <v>88</v>
      </c>
      <c r="P3507" s="121" t="s">
        <v>892</v>
      </c>
      <c r="Q3507" s="121" t="s">
        <v>777</v>
      </c>
      <c r="R3507" s="121">
        <v>72941474</v>
      </c>
      <c r="S3507" s="121" t="s">
        <v>4411</v>
      </c>
      <c r="T3507" s="199">
        <v>42976</v>
      </c>
      <c r="U3507" s="199">
        <v>42997</v>
      </c>
      <c r="V3507" s="200" t="s">
        <v>4634</v>
      </c>
      <c r="W3507" s="200" t="s">
        <v>4635</v>
      </c>
      <c r="X3507" s="200" t="s">
        <v>4634</v>
      </c>
    </row>
    <row r="3508" spans="1:24" x14ac:dyDescent="0.2">
      <c r="A3508" s="146">
        <v>0</v>
      </c>
      <c r="B3508" s="116">
        <f t="shared" si="122"/>
        <v>502.7</v>
      </c>
      <c r="C3508" s="190">
        <f t="shared" si="123"/>
        <v>0</v>
      </c>
      <c r="D3508" s="167"/>
      <c r="E3508" s="117" t="s">
        <v>4201</v>
      </c>
      <c r="F3508" s="118" t="s">
        <v>9036</v>
      </c>
      <c r="G3508" s="119" t="s">
        <v>4410</v>
      </c>
      <c r="H3508" s="117" t="s">
        <v>4521</v>
      </c>
      <c r="I3508" s="117">
        <v>1118</v>
      </c>
      <c r="J3508" s="117"/>
      <c r="K3508" s="120">
        <v>502.7</v>
      </c>
      <c r="L3508" s="121" t="s">
        <v>1136</v>
      </c>
      <c r="M3508" s="121" t="s">
        <v>1458</v>
      </c>
      <c r="N3508" s="121">
        <v>2019</v>
      </c>
      <c r="O3508" s="121">
        <v>88</v>
      </c>
      <c r="P3508" s="121" t="s">
        <v>892</v>
      </c>
      <c r="Q3508" s="121" t="s">
        <v>777</v>
      </c>
      <c r="R3508" s="121">
        <v>73035949</v>
      </c>
      <c r="S3508" s="121" t="s">
        <v>4411</v>
      </c>
      <c r="T3508" s="199">
        <v>43413</v>
      </c>
      <c r="U3508" s="199">
        <v>43672</v>
      </c>
      <c r="V3508" s="200" t="s">
        <v>4634</v>
      </c>
      <c r="W3508" s="200" t="s">
        <v>4634</v>
      </c>
      <c r="X3508" s="200" t="s">
        <v>4634</v>
      </c>
    </row>
    <row r="3509" spans="1:24" ht="22.5" x14ac:dyDescent="0.2">
      <c r="A3509" s="146">
        <v>0</v>
      </c>
      <c r="B3509" s="116">
        <f t="shared" si="122"/>
        <v>247.5</v>
      </c>
      <c r="C3509" s="190">
        <f t="shared" si="123"/>
        <v>0</v>
      </c>
      <c r="D3509" s="167"/>
      <c r="E3509" s="117" t="s">
        <v>5613</v>
      </c>
      <c r="F3509" s="118" t="s">
        <v>10472</v>
      </c>
      <c r="G3509" s="119" t="s">
        <v>11186</v>
      </c>
      <c r="H3509" s="117" t="s">
        <v>4521</v>
      </c>
      <c r="I3509" s="117">
        <v>1118</v>
      </c>
      <c r="J3509" s="117"/>
      <c r="K3509" s="120">
        <v>247.5</v>
      </c>
      <c r="L3509" s="121" t="s">
        <v>1136</v>
      </c>
      <c r="M3509" s="121" t="s">
        <v>1458</v>
      </c>
      <c r="N3509" s="121">
        <v>2019</v>
      </c>
      <c r="O3509" s="121">
        <v>72</v>
      </c>
      <c r="P3509" s="121" t="s">
        <v>6265</v>
      </c>
      <c r="Q3509" s="121" t="s">
        <v>895</v>
      </c>
      <c r="R3509" s="121">
        <v>73052404</v>
      </c>
      <c r="S3509" s="121" t="s">
        <v>11187</v>
      </c>
      <c r="T3509" s="199">
        <v>43530</v>
      </c>
      <c r="U3509" s="199">
        <v>43651</v>
      </c>
      <c r="V3509" s="200" t="s">
        <v>4634</v>
      </c>
      <c r="W3509" s="200" t="s">
        <v>4634</v>
      </c>
      <c r="X3509" s="200" t="s">
        <v>4635</v>
      </c>
    </row>
    <row r="3510" spans="1:24" ht="22.5" x14ac:dyDescent="0.2">
      <c r="A3510" s="146">
        <v>0</v>
      </c>
      <c r="B3510" s="116">
        <f t="shared" si="122"/>
        <v>300.3</v>
      </c>
      <c r="C3510" s="190">
        <f t="shared" si="123"/>
        <v>0</v>
      </c>
      <c r="D3510" s="167"/>
      <c r="E3510" s="117" t="s">
        <v>4959</v>
      </c>
      <c r="F3510" s="118" t="s">
        <v>4960</v>
      </c>
      <c r="G3510" s="119" t="s">
        <v>5006</v>
      </c>
      <c r="H3510" s="117" t="s">
        <v>4521</v>
      </c>
      <c r="I3510" s="117">
        <v>1118</v>
      </c>
      <c r="J3510" s="117"/>
      <c r="K3510" s="120">
        <v>300.3</v>
      </c>
      <c r="L3510" s="121" t="s">
        <v>1136</v>
      </c>
      <c r="M3510" s="121" t="s">
        <v>1458</v>
      </c>
      <c r="N3510" s="121">
        <v>2017</v>
      </c>
      <c r="O3510" s="121">
        <v>40</v>
      </c>
      <c r="P3510" s="121" t="s">
        <v>892</v>
      </c>
      <c r="Q3510" s="121" t="s">
        <v>777</v>
      </c>
      <c r="R3510" s="121">
        <v>72904368</v>
      </c>
      <c r="S3510" s="121" t="s">
        <v>5007</v>
      </c>
      <c r="T3510" s="199">
        <v>42718</v>
      </c>
      <c r="U3510" s="199">
        <v>42968</v>
      </c>
      <c r="V3510" s="200" t="s">
        <v>4634</v>
      </c>
      <c r="W3510" s="200" t="s">
        <v>4634</v>
      </c>
      <c r="X3510" s="200" t="s">
        <v>4634</v>
      </c>
    </row>
    <row r="3511" spans="1:24" ht="22.5" x14ac:dyDescent="0.2">
      <c r="A3511" s="146">
        <v>0</v>
      </c>
      <c r="B3511" s="116">
        <f t="shared" si="122"/>
        <v>364.1</v>
      </c>
      <c r="C3511" s="190">
        <f t="shared" si="123"/>
        <v>0</v>
      </c>
      <c r="D3511" s="167"/>
      <c r="E3511" s="117" t="s">
        <v>4959</v>
      </c>
      <c r="F3511" s="118" t="s">
        <v>9737</v>
      </c>
      <c r="G3511" s="119" t="s">
        <v>5006</v>
      </c>
      <c r="H3511" s="117" t="s">
        <v>4521</v>
      </c>
      <c r="I3511" s="117">
        <v>1118</v>
      </c>
      <c r="J3511" s="117"/>
      <c r="K3511" s="120">
        <v>364.1</v>
      </c>
      <c r="L3511" s="121" t="s">
        <v>1136</v>
      </c>
      <c r="M3511" s="121" t="s">
        <v>1458</v>
      </c>
      <c r="N3511" s="121">
        <v>2019</v>
      </c>
      <c r="O3511" s="121">
        <v>40</v>
      </c>
      <c r="P3511" s="121" t="s">
        <v>892</v>
      </c>
      <c r="Q3511" s="121" t="s">
        <v>777</v>
      </c>
      <c r="R3511" s="121">
        <v>73038741</v>
      </c>
      <c r="S3511" s="121" t="s">
        <v>5007</v>
      </c>
      <c r="T3511" s="199">
        <v>43502</v>
      </c>
      <c r="U3511" s="199">
        <v>43518</v>
      </c>
      <c r="V3511" s="200" t="s">
        <v>4634</v>
      </c>
      <c r="W3511" s="200" t="s">
        <v>4634</v>
      </c>
      <c r="X3511" s="200" t="s">
        <v>4634</v>
      </c>
    </row>
    <row r="3512" spans="1:24" ht="33.75" x14ac:dyDescent="0.2">
      <c r="A3512" s="146">
        <v>0</v>
      </c>
      <c r="B3512" s="116">
        <f t="shared" si="122"/>
        <v>460.9</v>
      </c>
      <c r="C3512" s="190">
        <f t="shared" si="123"/>
        <v>0</v>
      </c>
      <c r="D3512" s="167"/>
      <c r="E3512" s="117" t="s">
        <v>6505</v>
      </c>
      <c r="F3512" s="118" t="s">
        <v>9738</v>
      </c>
      <c r="G3512" s="119" t="s">
        <v>9739</v>
      </c>
      <c r="H3512" s="117" t="s">
        <v>4521</v>
      </c>
      <c r="I3512" s="117">
        <v>1118</v>
      </c>
      <c r="J3512" s="117"/>
      <c r="K3512" s="120">
        <v>460.9</v>
      </c>
      <c r="L3512" s="121" t="s">
        <v>1136</v>
      </c>
      <c r="M3512" s="121" t="s">
        <v>1458</v>
      </c>
      <c r="N3512" s="121">
        <v>2019</v>
      </c>
      <c r="O3512" s="121">
        <v>72</v>
      </c>
      <c r="P3512" s="121" t="s">
        <v>892</v>
      </c>
      <c r="Q3512" s="121" t="s">
        <v>777</v>
      </c>
      <c r="R3512" s="121">
        <v>73038757</v>
      </c>
      <c r="S3512" s="121" t="s">
        <v>6506</v>
      </c>
      <c r="T3512" s="199">
        <v>43510</v>
      </c>
      <c r="U3512" s="199">
        <v>43521</v>
      </c>
      <c r="V3512" s="200" t="s">
        <v>4634</v>
      </c>
      <c r="W3512" s="200" t="s">
        <v>4635</v>
      </c>
      <c r="X3512" s="200" t="s">
        <v>4634</v>
      </c>
    </row>
    <row r="3513" spans="1:24" ht="22.5" x14ac:dyDescent="0.2">
      <c r="A3513" s="146">
        <v>0</v>
      </c>
      <c r="B3513" s="116">
        <f t="shared" si="122"/>
        <v>350.9</v>
      </c>
      <c r="C3513" s="190">
        <f t="shared" si="123"/>
        <v>0</v>
      </c>
      <c r="D3513" s="167"/>
      <c r="E3513" s="117" t="s">
        <v>6505</v>
      </c>
      <c r="F3513" s="118" t="s">
        <v>7819</v>
      </c>
      <c r="G3513" s="119" t="s">
        <v>7820</v>
      </c>
      <c r="H3513" s="117" t="s">
        <v>4521</v>
      </c>
      <c r="I3513" s="117">
        <v>1118</v>
      </c>
      <c r="J3513" s="117"/>
      <c r="K3513" s="120">
        <v>350.9</v>
      </c>
      <c r="L3513" s="121" t="s">
        <v>1136</v>
      </c>
      <c r="M3513" s="121" t="s">
        <v>1458</v>
      </c>
      <c r="N3513" s="121">
        <v>2018</v>
      </c>
      <c r="O3513" s="121">
        <v>60</v>
      </c>
      <c r="P3513" s="121" t="s">
        <v>892</v>
      </c>
      <c r="Q3513" s="121" t="s">
        <v>777</v>
      </c>
      <c r="R3513" s="121">
        <v>72995757</v>
      </c>
      <c r="S3513" s="121" t="s">
        <v>7821</v>
      </c>
      <c r="T3513" s="199">
        <v>43234</v>
      </c>
      <c r="U3513" s="199">
        <v>43251</v>
      </c>
      <c r="V3513" s="200" t="s">
        <v>4634</v>
      </c>
      <c r="W3513" s="200" t="s">
        <v>4634</v>
      </c>
      <c r="X3513" s="200" t="s">
        <v>4634</v>
      </c>
    </row>
    <row r="3514" spans="1:24" ht="22.5" x14ac:dyDescent="0.2">
      <c r="A3514" s="146">
        <v>0</v>
      </c>
      <c r="B3514" s="116">
        <f t="shared" si="122"/>
        <v>420.2</v>
      </c>
      <c r="C3514" s="190">
        <f t="shared" si="123"/>
        <v>0</v>
      </c>
      <c r="D3514" s="167"/>
      <c r="E3514" s="117" t="s">
        <v>6505</v>
      </c>
      <c r="F3514" s="118" t="s">
        <v>11357</v>
      </c>
      <c r="G3514" s="119" t="s">
        <v>11358</v>
      </c>
      <c r="H3514" s="117" t="s">
        <v>4521</v>
      </c>
      <c r="I3514" s="117">
        <v>1118</v>
      </c>
      <c r="J3514" s="117"/>
      <c r="K3514" s="120">
        <v>420.2</v>
      </c>
      <c r="L3514" s="121" t="s">
        <v>1136</v>
      </c>
      <c r="M3514" s="121" t="s">
        <v>1458</v>
      </c>
      <c r="N3514" s="121">
        <v>2019</v>
      </c>
      <c r="O3514" s="121">
        <v>60</v>
      </c>
      <c r="P3514" s="121" t="s">
        <v>892</v>
      </c>
      <c r="Q3514" s="121" t="s">
        <v>777</v>
      </c>
      <c r="R3514" s="121">
        <v>73070067</v>
      </c>
      <c r="S3514" s="121" t="s">
        <v>7821</v>
      </c>
      <c r="T3514" s="199">
        <v>43634</v>
      </c>
      <c r="U3514" s="199">
        <v>43621</v>
      </c>
      <c r="V3514" s="200" t="s">
        <v>4634</v>
      </c>
      <c r="W3514" s="200" t="s">
        <v>4634</v>
      </c>
      <c r="X3514" s="200" t="s">
        <v>4634</v>
      </c>
    </row>
    <row r="3515" spans="1:24" ht="22.5" x14ac:dyDescent="0.2">
      <c r="A3515" s="146">
        <v>0</v>
      </c>
      <c r="B3515" s="116">
        <f t="shared" si="122"/>
        <v>321.2</v>
      </c>
      <c r="C3515" s="190">
        <f t="shared" si="123"/>
        <v>0</v>
      </c>
      <c r="D3515" s="167"/>
      <c r="E3515" s="117" t="s">
        <v>6505</v>
      </c>
      <c r="F3515" s="118" t="s">
        <v>7096</v>
      </c>
      <c r="G3515" s="119" t="s">
        <v>7176</v>
      </c>
      <c r="H3515" s="117" t="s">
        <v>4521</v>
      </c>
      <c r="I3515" s="117">
        <v>1118</v>
      </c>
      <c r="J3515" s="117"/>
      <c r="K3515" s="120">
        <v>321.2</v>
      </c>
      <c r="L3515" s="121" t="s">
        <v>1136</v>
      </c>
      <c r="M3515" s="121" t="s">
        <v>1458</v>
      </c>
      <c r="N3515" s="121">
        <v>2018</v>
      </c>
      <c r="O3515" s="121">
        <v>48</v>
      </c>
      <c r="P3515" s="121" t="s">
        <v>892</v>
      </c>
      <c r="Q3515" s="121" t="s">
        <v>777</v>
      </c>
      <c r="R3515" s="121">
        <v>72968785</v>
      </c>
      <c r="S3515" s="121" t="s">
        <v>7177</v>
      </c>
      <c r="T3515" s="199">
        <v>43145</v>
      </c>
      <c r="U3515" s="199">
        <v>43157</v>
      </c>
      <c r="V3515" s="200" t="s">
        <v>4634</v>
      </c>
      <c r="W3515" s="200" t="s">
        <v>4634</v>
      </c>
      <c r="X3515" s="200" t="s">
        <v>4634</v>
      </c>
    </row>
    <row r="3516" spans="1:24" ht="22.5" x14ac:dyDescent="0.2">
      <c r="A3516" s="146">
        <v>0</v>
      </c>
      <c r="B3516" s="116">
        <f t="shared" si="122"/>
        <v>390.5</v>
      </c>
      <c r="C3516" s="190">
        <f t="shared" si="123"/>
        <v>0</v>
      </c>
      <c r="D3516" s="167"/>
      <c r="E3516" s="117" t="s">
        <v>6505</v>
      </c>
      <c r="F3516" s="118" t="s">
        <v>9740</v>
      </c>
      <c r="G3516" s="119" t="s">
        <v>7176</v>
      </c>
      <c r="H3516" s="117" t="s">
        <v>4521</v>
      </c>
      <c r="I3516" s="117">
        <v>1118</v>
      </c>
      <c r="J3516" s="117"/>
      <c r="K3516" s="120">
        <v>390.5</v>
      </c>
      <c r="L3516" s="121" t="s">
        <v>1136</v>
      </c>
      <c r="M3516" s="121" t="s">
        <v>1458</v>
      </c>
      <c r="N3516" s="121">
        <v>2019</v>
      </c>
      <c r="O3516" s="121">
        <v>48</v>
      </c>
      <c r="P3516" s="121" t="s">
        <v>892</v>
      </c>
      <c r="Q3516" s="121" t="s">
        <v>777</v>
      </c>
      <c r="R3516" s="121">
        <v>73038735</v>
      </c>
      <c r="S3516" s="121" t="s">
        <v>7177</v>
      </c>
      <c r="T3516" s="199">
        <v>43502</v>
      </c>
      <c r="U3516" s="199">
        <v>43518</v>
      </c>
      <c r="V3516" s="200" t="s">
        <v>4634</v>
      </c>
      <c r="W3516" s="200" t="s">
        <v>4634</v>
      </c>
      <c r="X3516" s="200" t="s">
        <v>4634</v>
      </c>
    </row>
    <row r="3517" spans="1:24" ht="22.5" x14ac:dyDescent="0.2">
      <c r="A3517" s="146">
        <v>0</v>
      </c>
      <c r="B3517" s="116">
        <f t="shared" si="122"/>
        <v>405.9</v>
      </c>
      <c r="C3517" s="190">
        <f t="shared" si="123"/>
        <v>0</v>
      </c>
      <c r="D3517" s="167"/>
      <c r="E3517" s="117" t="s">
        <v>6505</v>
      </c>
      <c r="F3517" s="118" t="s">
        <v>9531</v>
      </c>
      <c r="G3517" s="119" t="s">
        <v>9532</v>
      </c>
      <c r="H3517" s="117" t="s">
        <v>4521</v>
      </c>
      <c r="I3517" s="117">
        <v>1118</v>
      </c>
      <c r="J3517" s="117"/>
      <c r="K3517" s="120">
        <v>405.9</v>
      </c>
      <c r="L3517" s="121" t="s">
        <v>1136</v>
      </c>
      <c r="M3517" s="121" t="s">
        <v>1458</v>
      </c>
      <c r="N3517" s="121">
        <v>2019</v>
      </c>
      <c r="O3517" s="121">
        <v>56</v>
      </c>
      <c r="P3517" s="121" t="s">
        <v>6265</v>
      </c>
      <c r="Q3517" s="121" t="s">
        <v>777</v>
      </c>
      <c r="R3517" s="121">
        <v>73037551</v>
      </c>
      <c r="S3517" s="121" t="s">
        <v>9533</v>
      </c>
      <c r="T3517" s="199">
        <v>43461</v>
      </c>
      <c r="U3517" s="199">
        <v>43703</v>
      </c>
      <c r="V3517" s="200" t="s">
        <v>4634</v>
      </c>
      <c r="W3517" s="200" t="s">
        <v>4634</v>
      </c>
      <c r="X3517" s="200" t="s">
        <v>4634</v>
      </c>
    </row>
    <row r="3518" spans="1:24" ht="22.5" x14ac:dyDescent="0.2">
      <c r="A3518" s="146">
        <v>0</v>
      </c>
      <c r="B3518" s="116">
        <f t="shared" si="122"/>
        <v>405.9</v>
      </c>
      <c r="C3518" s="190">
        <f t="shared" si="123"/>
        <v>0</v>
      </c>
      <c r="D3518" s="167" t="s">
        <v>1106</v>
      </c>
      <c r="E3518" s="117" t="s">
        <v>6505</v>
      </c>
      <c r="F3518" s="118" t="s">
        <v>12971</v>
      </c>
      <c r="G3518" s="119" t="s">
        <v>12972</v>
      </c>
      <c r="H3518" s="117" t="s">
        <v>4521</v>
      </c>
      <c r="I3518" s="117">
        <v>1118</v>
      </c>
      <c r="J3518" s="117"/>
      <c r="K3518" s="120">
        <v>405.9</v>
      </c>
      <c r="L3518" s="121" t="s">
        <v>1136</v>
      </c>
      <c r="M3518" s="121" t="s">
        <v>1458</v>
      </c>
      <c r="N3518" s="121">
        <v>2020</v>
      </c>
      <c r="O3518" s="121">
        <v>56</v>
      </c>
      <c r="P3518" s="121" t="s">
        <v>6265</v>
      </c>
      <c r="Q3518" s="121" t="s">
        <v>777</v>
      </c>
      <c r="R3518" s="121">
        <v>73093963</v>
      </c>
      <c r="S3518" s="121" t="s">
        <v>9533</v>
      </c>
      <c r="T3518" s="199">
        <v>43787</v>
      </c>
      <c r="U3518" s="199">
        <v>43784</v>
      </c>
      <c r="V3518" s="200" t="s">
        <v>4634</v>
      </c>
      <c r="W3518" s="200" t="s">
        <v>4634</v>
      </c>
      <c r="X3518" s="200" t="s">
        <v>4634</v>
      </c>
    </row>
    <row r="3519" spans="1:24" ht="22.5" x14ac:dyDescent="0.2">
      <c r="A3519" s="146">
        <v>0</v>
      </c>
      <c r="B3519" s="116">
        <f t="shared" si="122"/>
        <v>405.9</v>
      </c>
      <c r="C3519" s="190">
        <f t="shared" si="123"/>
        <v>0</v>
      </c>
      <c r="D3519" s="167"/>
      <c r="E3519" s="117" t="s">
        <v>6505</v>
      </c>
      <c r="F3519" s="118" t="s">
        <v>9186</v>
      </c>
      <c r="G3519" s="119" t="s">
        <v>9534</v>
      </c>
      <c r="H3519" s="117" t="s">
        <v>4521</v>
      </c>
      <c r="I3519" s="117">
        <v>1118</v>
      </c>
      <c r="J3519" s="117"/>
      <c r="K3519" s="120">
        <v>405.9</v>
      </c>
      <c r="L3519" s="121" t="s">
        <v>1136</v>
      </c>
      <c r="M3519" s="121" t="s">
        <v>1458</v>
      </c>
      <c r="N3519" s="121">
        <v>2019</v>
      </c>
      <c r="O3519" s="121">
        <v>56</v>
      </c>
      <c r="P3519" s="121" t="s">
        <v>6265</v>
      </c>
      <c r="Q3519" s="121" t="s">
        <v>777</v>
      </c>
      <c r="R3519" s="121">
        <v>73036756</v>
      </c>
      <c r="S3519" s="121" t="s">
        <v>9535</v>
      </c>
      <c r="T3519" s="199">
        <v>43444</v>
      </c>
      <c r="U3519" s="199">
        <v>43455</v>
      </c>
      <c r="V3519" s="200" t="s">
        <v>4634</v>
      </c>
      <c r="W3519" s="200" t="s">
        <v>4634</v>
      </c>
      <c r="X3519" s="200" t="s">
        <v>4634</v>
      </c>
    </row>
    <row r="3520" spans="1:24" ht="22.5" x14ac:dyDescent="0.2">
      <c r="A3520" s="146">
        <v>0</v>
      </c>
      <c r="B3520" s="116">
        <f t="shared" si="122"/>
        <v>371.8</v>
      </c>
      <c r="C3520" s="190">
        <f t="shared" si="123"/>
        <v>0</v>
      </c>
      <c r="D3520" s="167"/>
      <c r="E3520" s="117" t="s">
        <v>4206</v>
      </c>
      <c r="F3520" s="118" t="s">
        <v>8096</v>
      </c>
      <c r="G3520" s="119" t="s">
        <v>4207</v>
      </c>
      <c r="H3520" s="117" t="s">
        <v>4521</v>
      </c>
      <c r="I3520" s="117">
        <v>1118</v>
      </c>
      <c r="J3520" s="117"/>
      <c r="K3520" s="120">
        <v>371.8</v>
      </c>
      <c r="L3520" s="121" t="s">
        <v>1136</v>
      </c>
      <c r="M3520" s="121" t="s">
        <v>1458</v>
      </c>
      <c r="N3520" s="121">
        <v>2018</v>
      </c>
      <c r="O3520" s="121">
        <v>68</v>
      </c>
      <c r="P3520" s="121" t="s">
        <v>892</v>
      </c>
      <c r="Q3520" s="121" t="s">
        <v>4576</v>
      </c>
      <c r="R3520" s="121">
        <v>72998611</v>
      </c>
      <c r="S3520" s="121" t="s">
        <v>4878</v>
      </c>
      <c r="T3520" s="199">
        <v>43271</v>
      </c>
      <c r="U3520" s="199">
        <v>43290</v>
      </c>
      <c r="V3520" s="200" t="s">
        <v>4634</v>
      </c>
      <c r="W3520" s="200" t="s">
        <v>4635</v>
      </c>
      <c r="X3520" s="200" t="s">
        <v>4634</v>
      </c>
    </row>
    <row r="3521" spans="1:24" ht="22.5" x14ac:dyDescent="0.2">
      <c r="A3521" s="146">
        <v>0</v>
      </c>
      <c r="B3521" s="116">
        <f t="shared" si="122"/>
        <v>432.3</v>
      </c>
      <c r="C3521" s="190">
        <f t="shared" si="123"/>
        <v>0</v>
      </c>
      <c r="D3521" s="167"/>
      <c r="E3521" s="117" t="s">
        <v>8703</v>
      </c>
      <c r="F3521" s="118" t="s">
        <v>8704</v>
      </c>
      <c r="G3521" s="119" t="s">
        <v>8884</v>
      </c>
      <c r="H3521" s="117" t="s">
        <v>4521</v>
      </c>
      <c r="I3521" s="117">
        <v>1118</v>
      </c>
      <c r="J3521" s="117"/>
      <c r="K3521" s="120">
        <v>432.3</v>
      </c>
      <c r="L3521" s="121" t="s">
        <v>1136</v>
      </c>
      <c r="M3521" s="121" t="s">
        <v>1458</v>
      </c>
      <c r="N3521" s="121">
        <v>2018</v>
      </c>
      <c r="O3521" s="121">
        <v>92</v>
      </c>
      <c r="P3521" s="121" t="s">
        <v>6265</v>
      </c>
      <c r="Q3521" s="121" t="s">
        <v>777</v>
      </c>
      <c r="R3521" s="121">
        <v>73025225</v>
      </c>
      <c r="S3521" s="121" t="s">
        <v>8885</v>
      </c>
      <c r="T3521" s="199">
        <v>43377</v>
      </c>
      <c r="U3521" s="199">
        <v>43392</v>
      </c>
      <c r="V3521" s="200" t="s">
        <v>4634</v>
      </c>
      <c r="W3521" s="200" t="s">
        <v>4634</v>
      </c>
      <c r="X3521" s="200" t="s">
        <v>4634</v>
      </c>
    </row>
    <row r="3522" spans="1:24" ht="22.5" x14ac:dyDescent="0.2">
      <c r="A3522" s="146">
        <v>0</v>
      </c>
      <c r="B3522" s="116">
        <f t="shared" si="122"/>
        <v>453.2</v>
      </c>
      <c r="C3522" s="190">
        <f t="shared" si="123"/>
        <v>0</v>
      </c>
      <c r="D3522" s="167"/>
      <c r="E3522" s="117" t="s">
        <v>8703</v>
      </c>
      <c r="F3522" s="118" t="s">
        <v>8705</v>
      </c>
      <c r="G3522" s="119" t="s">
        <v>8886</v>
      </c>
      <c r="H3522" s="117" t="s">
        <v>4521</v>
      </c>
      <c r="I3522" s="117">
        <v>1118</v>
      </c>
      <c r="J3522" s="117"/>
      <c r="K3522" s="120">
        <v>453.2</v>
      </c>
      <c r="L3522" s="121" t="s">
        <v>1136</v>
      </c>
      <c r="M3522" s="121" t="s">
        <v>1458</v>
      </c>
      <c r="N3522" s="121">
        <v>2018</v>
      </c>
      <c r="O3522" s="121">
        <v>100</v>
      </c>
      <c r="P3522" s="121" t="s">
        <v>6265</v>
      </c>
      <c r="Q3522" s="121" t="s">
        <v>777</v>
      </c>
      <c r="R3522" s="121">
        <v>73025226</v>
      </c>
      <c r="S3522" s="121" t="s">
        <v>8887</v>
      </c>
      <c r="T3522" s="199">
        <v>43377</v>
      </c>
      <c r="U3522" s="199">
        <v>43392</v>
      </c>
      <c r="V3522" s="200" t="s">
        <v>4634</v>
      </c>
      <c r="W3522" s="200" t="s">
        <v>4634</v>
      </c>
      <c r="X3522" s="200" t="s">
        <v>4634</v>
      </c>
    </row>
    <row r="3523" spans="1:24" ht="22.5" x14ac:dyDescent="0.2">
      <c r="A3523" s="146">
        <v>0</v>
      </c>
      <c r="B3523" s="116">
        <f t="shared" si="122"/>
        <v>614.9</v>
      </c>
      <c r="C3523" s="190">
        <f t="shared" si="123"/>
        <v>0</v>
      </c>
      <c r="D3523" s="167"/>
      <c r="E3523" s="117" t="s">
        <v>8703</v>
      </c>
      <c r="F3523" s="118" t="s">
        <v>8706</v>
      </c>
      <c r="G3523" s="119" t="s">
        <v>8888</v>
      </c>
      <c r="H3523" s="117" t="s">
        <v>4521</v>
      </c>
      <c r="I3523" s="117">
        <v>1118</v>
      </c>
      <c r="J3523" s="117"/>
      <c r="K3523" s="120">
        <v>614.9</v>
      </c>
      <c r="L3523" s="121" t="s">
        <v>1136</v>
      </c>
      <c r="M3523" s="121" t="s">
        <v>1458</v>
      </c>
      <c r="N3523" s="121">
        <v>2018</v>
      </c>
      <c r="O3523" s="121">
        <v>164</v>
      </c>
      <c r="P3523" s="121" t="s">
        <v>6265</v>
      </c>
      <c r="Q3523" s="121" t="s">
        <v>777</v>
      </c>
      <c r="R3523" s="121">
        <v>73025227</v>
      </c>
      <c r="S3523" s="121" t="s">
        <v>8889</v>
      </c>
      <c r="T3523" s="199">
        <v>43377</v>
      </c>
      <c r="U3523" s="199">
        <v>43392</v>
      </c>
      <c r="V3523" s="200" t="s">
        <v>4634</v>
      </c>
      <c r="W3523" s="200" t="s">
        <v>4634</v>
      </c>
      <c r="X3523" s="200" t="s">
        <v>4634</v>
      </c>
    </row>
    <row r="3524" spans="1:24" x14ac:dyDescent="0.2">
      <c r="A3524" s="146">
        <v>0</v>
      </c>
      <c r="B3524" s="116">
        <f t="shared" si="122"/>
        <v>474.1</v>
      </c>
      <c r="C3524" s="190">
        <f t="shared" si="123"/>
        <v>0</v>
      </c>
      <c r="D3524" s="167"/>
      <c r="E3524" s="117" t="s">
        <v>9741</v>
      </c>
      <c r="F3524" s="118" t="s">
        <v>9742</v>
      </c>
      <c r="G3524" s="119" t="s">
        <v>10267</v>
      </c>
      <c r="H3524" s="117" t="s">
        <v>4521</v>
      </c>
      <c r="I3524" s="117">
        <v>1118</v>
      </c>
      <c r="J3524" s="117"/>
      <c r="K3524" s="120">
        <v>474.1</v>
      </c>
      <c r="L3524" s="121" t="s">
        <v>1136</v>
      </c>
      <c r="M3524" s="121" t="s">
        <v>1458</v>
      </c>
      <c r="N3524" s="121">
        <v>2019</v>
      </c>
      <c r="O3524" s="121">
        <v>76</v>
      </c>
      <c r="P3524" s="121" t="s">
        <v>6265</v>
      </c>
      <c r="Q3524" s="121" t="s">
        <v>777</v>
      </c>
      <c r="R3524" s="121">
        <v>73051508</v>
      </c>
      <c r="S3524" s="121" t="s">
        <v>10268</v>
      </c>
      <c r="T3524" s="199">
        <v>43522</v>
      </c>
      <c r="U3524" s="199">
        <v>43525</v>
      </c>
      <c r="V3524" s="200" t="s">
        <v>4634</v>
      </c>
      <c r="W3524" s="200" t="s">
        <v>4634</v>
      </c>
      <c r="X3524" s="200" t="s">
        <v>4634</v>
      </c>
    </row>
    <row r="3525" spans="1:24" ht="22.5" x14ac:dyDescent="0.2">
      <c r="A3525" s="146">
        <v>0</v>
      </c>
      <c r="B3525" s="116">
        <f t="shared" si="122"/>
        <v>449.9</v>
      </c>
      <c r="C3525" s="190">
        <f t="shared" si="123"/>
        <v>0</v>
      </c>
      <c r="D3525" s="167"/>
      <c r="E3525" s="117" t="s">
        <v>7408</v>
      </c>
      <c r="F3525" s="118" t="s">
        <v>13743</v>
      </c>
      <c r="G3525" s="119" t="s">
        <v>7411</v>
      </c>
      <c r="H3525" s="117" t="s">
        <v>4521</v>
      </c>
      <c r="I3525" s="117">
        <v>1118</v>
      </c>
      <c r="J3525" s="117"/>
      <c r="K3525" s="120">
        <v>449.9</v>
      </c>
      <c r="L3525" s="121" t="s">
        <v>1136</v>
      </c>
      <c r="M3525" s="121" t="s">
        <v>1458</v>
      </c>
      <c r="N3525" s="121">
        <v>2018</v>
      </c>
      <c r="O3525" s="121">
        <v>192</v>
      </c>
      <c r="P3525" s="121" t="s">
        <v>1592</v>
      </c>
      <c r="Q3525" s="121" t="s">
        <v>1593</v>
      </c>
      <c r="R3525" s="121">
        <v>72984220</v>
      </c>
      <c r="S3525" s="121" t="s">
        <v>7412</v>
      </c>
      <c r="T3525" s="199">
        <v>43174</v>
      </c>
      <c r="U3525" s="199">
        <v>43192</v>
      </c>
      <c r="V3525" s="200" t="s">
        <v>4634</v>
      </c>
      <c r="W3525" s="200" t="s">
        <v>4634</v>
      </c>
      <c r="X3525" s="200" t="s">
        <v>4635</v>
      </c>
    </row>
    <row r="3526" spans="1:24" ht="22.5" x14ac:dyDescent="0.2">
      <c r="A3526" s="146">
        <v>0</v>
      </c>
      <c r="B3526" s="116">
        <f t="shared" si="122"/>
        <v>630.29999999999995</v>
      </c>
      <c r="C3526" s="190">
        <f t="shared" si="123"/>
        <v>0</v>
      </c>
      <c r="D3526" s="167" t="s">
        <v>1106</v>
      </c>
      <c r="E3526" s="117" t="s">
        <v>7408</v>
      </c>
      <c r="F3526" s="118" t="s">
        <v>12973</v>
      </c>
      <c r="G3526" s="119" t="s">
        <v>7411</v>
      </c>
      <c r="H3526" s="117" t="s">
        <v>4521</v>
      </c>
      <c r="I3526" s="117">
        <v>1118</v>
      </c>
      <c r="J3526" s="117"/>
      <c r="K3526" s="120">
        <v>630.29999999999995</v>
      </c>
      <c r="L3526" s="121" t="s">
        <v>1136</v>
      </c>
      <c r="M3526" s="121" t="s">
        <v>1458</v>
      </c>
      <c r="N3526" s="121">
        <v>2020</v>
      </c>
      <c r="O3526" s="121">
        <v>192</v>
      </c>
      <c r="P3526" s="121" t="s">
        <v>1592</v>
      </c>
      <c r="Q3526" s="121" t="s">
        <v>1593</v>
      </c>
      <c r="R3526" s="121">
        <v>73095639</v>
      </c>
      <c r="S3526" s="121" t="s">
        <v>7412</v>
      </c>
      <c r="T3526" s="199">
        <v>43774</v>
      </c>
      <c r="U3526" s="199">
        <v>43777</v>
      </c>
      <c r="V3526" s="200" t="s">
        <v>4634</v>
      </c>
      <c r="W3526" s="200" t="s">
        <v>4634</v>
      </c>
      <c r="X3526" s="200" t="s">
        <v>4635</v>
      </c>
    </row>
    <row r="3527" spans="1:24" x14ac:dyDescent="0.2">
      <c r="A3527" s="146">
        <v>0</v>
      </c>
      <c r="B3527" s="116">
        <f t="shared" si="122"/>
        <v>334.4</v>
      </c>
      <c r="C3527" s="190">
        <f t="shared" si="123"/>
        <v>0</v>
      </c>
      <c r="D3527" s="167"/>
      <c r="E3527" s="117" t="s">
        <v>7408</v>
      </c>
      <c r="F3527" s="118" t="s">
        <v>9187</v>
      </c>
      <c r="G3527" s="119" t="s">
        <v>7532</v>
      </c>
      <c r="H3527" s="117" t="s">
        <v>4521</v>
      </c>
      <c r="I3527" s="117">
        <v>1118</v>
      </c>
      <c r="J3527" s="117"/>
      <c r="K3527" s="120">
        <v>334.4</v>
      </c>
      <c r="L3527" s="121" t="s">
        <v>1136</v>
      </c>
      <c r="M3527" s="121" t="s">
        <v>1458</v>
      </c>
      <c r="N3527" s="121">
        <v>2019</v>
      </c>
      <c r="O3527" s="121">
        <v>116</v>
      </c>
      <c r="P3527" s="121" t="s">
        <v>892</v>
      </c>
      <c r="Q3527" s="121" t="s">
        <v>1593</v>
      </c>
      <c r="R3527" s="121">
        <v>73036611</v>
      </c>
      <c r="S3527" s="121" t="s">
        <v>7533</v>
      </c>
      <c r="T3527" s="199">
        <v>43431</v>
      </c>
      <c r="U3527" s="199">
        <v>43553</v>
      </c>
      <c r="V3527" s="200" t="s">
        <v>4634</v>
      </c>
      <c r="W3527" s="200" t="s">
        <v>4634</v>
      </c>
      <c r="X3527" s="200" t="s">
        <v>4635</v>
      </c>
    </row>
    <row r="3528" spans="1:24" ht="22.5" x14ac:dyDescent="0.2">
      <c r="A3528" s="146">
        <v>0</v>
      </c>
      <c r="B3528" s="116">
        <f t="shared" si="122"/>
        <v>349.8</v>
      </c>
      <c r="C3528" s="190">
        <f t="shared" si="123"/>
        <v>0</v>
      </c>
      <c r="D3528" s="167"/>
      <c r="E3528" s="117" t="s">
        <v>5822</v>
      </c>
      <c r="F3528" s="118" t="s">
        <v>9188</v>
      </c>
      <c r="G3528" s="119" t="s">
        <v>9189</v>
      </c>
      <c r="H3528" s="117" t="s">
        <v>4521</v>
      </c>
      <c r="I3528" s="117">
        <v>1118</v>
      </c>
      <c r="J3528" s="117"/>
      <c r="K3528" s="120">
        <v>349.8</v>
      </c>
      <c r="L3528" s="121" t="s">
        <v>1136</v>
      </c>
      <c r="M3528" s="121" t="s">
        <v>1458</v>
      </c>
      <c r="N3528" s="121">
        <v>2019</v>
      </c>
      <c r="O3528" s="121">
        <v>52</v>
      </c>
      <c r="P3528" s="121" t="s">
        <v>892</v>
      </c>
      <c r="Q3528" s="121" t="s">
        <v>777</v>
      </c>
      <c r="R3528" s="121">
        <v>73036686</v>
      </c>
      <c r="S3528" s="121" t="s">
        <v>9190</v>
      </c>
      <c r="T3528" s="199">
        <v>43444</v>
      </c>
      <c r="U3528" s="199">
        <v>43451</v>
      </c>
      <c r="V3528" s="200" t="s">
        <v>4634</v>
      </c>
      <c r="W3528" s="200" t="s">
        <v>4634</v>
      </c>
      <c r="X3528" s="200" t="s">
        <v>4634</v>
      </c>
    </row>
    <row r="3529" spans="1:24" x14ac:dyDescent="0.2">
      <c r="A3529" s="146">
        <v>0</v>
      </c>
      <c r="B3529" s="116">
        <f t="shared" si="122"/>
        <v>350.9</v>
      </c>
      <c r="C3529" s="190">
        <f t="shared" si="123"/>
        <v>0</v>
      </c>
      <c r="D3529" s="167"/>
      <c r="E3529" s="117" t="s">
        <v>7408</v>
      </c>
      <c r="F3529" s="118" t="s">
        <v>12113</v>
      </c>
      <c r="G3529" s="119" t="s">
        <v>12266</v>
      </c>
      <c r="H3529" s="117" t="s">
        <v>4521</v>
      </c>
      <c r="I3529" s="117">
        <v>1118</v>
      </c>
      <c r="J3529" s="117"/>
      <c r="K3529" s="120">
        <v>350.9</v>
      </c>
      <c r="L3529" s="121" t="s">
        <v>1136</v>
      </c>
      <c r="M3529" s="121" t="s">
        <v>1458</v>
      </c>
      <c r="N3529" s="121">
        <v>2019</v>
      </c>
      <c r="O3529" s="121">
        <v>124</v>
      </c>
      <c r="P3529" s="121" t="s">
        <v>6265</v>
      </c>
      <c r="Q3529" s="121" t="s">
        <v>1593</v>
      </c>
      <c r="R3529" s="121">
        <v>73074347</v>
      </c>
      <c r="S3529" s="121" t="s">
        <v>12267</v>
      </c>
      <c r="T3529" s="199">
        <v>43669</v>
      </c>
      <c r="U3529" s="199">
        <v>43679</v>
      </c>
      <c r="V3529" s="200" t="s">
        <v>4634</v>
      </c>
      <c r="W3529" s="200" t="s">
        <v>4634</v>
      </c>
      <c r="X3529" s="200" t="s">
        <v>4635</v>
      </c>
    </row>
    <row r="3530" spans="1:24" ht="22.5" x14ac:dyDescent="0.2">
      <c r="A3530" s="146">
        <v>0</v>
      </c>
      <c r="B3530" s="116">
        <f t="shared" si="122"/>
        <v>540.54</v>
      </c>
      <c r="C3530" s="190">
        <f t="shared" si="123"/>
        <v>0</v>
      </c>
      <c r="D3530" s="167"/>
      <c r="E3530" s="117" t="s">
        <v>4796</v>
      </c>
      <c r="F3530" s="118" t="s">
        <v>4797</v>
      </c>
      <c r="G3530" s="119" t="s">
        <v>4798</v>
      </c>
      <c r="H3530" s="117" t="s">
        <v>4521</v>
      </c>
      <c r="I3530" s="117">
        <v>1118</v>
      </c>
      <c r="J3530" s="117"/>
      <c r="K3530" s="120">
        <v>540.54</v>
      </c>
      <c r="L3530" s="121" t="s">
        <v>1136</v>
      </c>
      <c r="M3530" s="121" t="s">
        <v>1458</v>
      </c>
      <c r="N3530" s="121">
        <v>2016</v>
      </c>
      <c r="O3530" s="121">
        <v>268</v>
      </c>
      <c r="P3530" s="121" t="s">
        <v>1592</v>
      </c>
      <c r="Q3530" s="121" t="s">
        <v>527</v>
      </c>
      <c r="R3530" s="121">
        <v>72896989</v>
      </c>
      <c r="S3530" s="121" t="s">
        <v>4849</v>
      </c>
      <c r="T3530" s="199">
        <v>42640</v>
      </c>
      <c r="U3530" s="199">
        <v>42660</v>
      </c>
      <c r="V3530" s="200" t="s">
        <v>4634</v>
      </c>
      <c r="W3530" s="200" t="s">
        <v>4634</v>
      </c>
      <c r="X3530" s="200" t="s">
        <v>4635</v>
      </c>
    </row>
    <row r="3531" spans="1:24" ht="22.5" x14ac:dyDescent="0.2">
      <c r="A3531" s="146">
        <v>0</v>
      </c>
      <c r="B3531" s="116">
        <f t="shared" si="122"/>
        <v>570.57000000000005</v>
      </c>
      <c r="C3531" s="190">
        <f t="shared" si="123"/>
        <v>0</v>
      </c>
      <c r="D3531" s="167"/>
      <c r="E3531" s="117" t="s">
        <v>4796</v>
      </c>
      <c r="F3531" s="118" t="s">
        <v>6064</v>
      </c>
      <c r="G3531" s="119" t="s">
        <v>4798</v>
      </c>
      <c r="H3531" s="117" t="s">
        <v>4521</v>
      </c>
      <c r="I3531" s="117">
        <v>1118</v>
      </c>
      <c r="J3531" s="117"/>
      <c r="K3531" s="120">
        <v>570.57000000000005</v>
      </c>
      <c r="L3531" s="121" t="s">
        <v>1136</v>
      </c>
      <c r="M3531" s="121" t="s">
        <v>1458</v>
      </c>
      <c r="N3531" s="121">
        <v>2017</v>
      </c>
      <c r="O3531" s="121">
        <v>268</v>
      </c>
      <c r="P3531" s="121" t="s">
        <v>1592</v>
      </c>
      <c r="Q3531" s="121" t="s">
        <v>895</v>
      </c>
      <c r="R3531" s="121">
        <v>72948608</v>
      </c>
      <c r="S3531" s="121" t="s">
        <v>4849</v>
      </c>
      <c r="T3531" s="199">
        <v>42982</v>
      </c>
      <c r="U3531" s="199">
        <v>42969</v>
      </c>
      <c r="V3531" s="200" t="s">
        <v>4634</v>
      </c>
      <c r="W3531" s="200" t="s">
        <v>4634</v>
      </c>
      <c r="X3531" s="200" t="s">
        <v>4635</v>
      </c>
    </row>
    <row r="3532" spans="1:24" ht="22.5" x14ac:dyDescent="0.2">
      <c r="A3532" s="146">
        <v>0</v>
      </c>
      <c r="B3532" s="116">
        <f t="shared" si="122"/>
        <v>422.4</v>
      </c>
      <c r="C3532" s="190">
        <f t="shared" si="123"/>
        <v>0</v>
      </c>
      <c r="D3532" s="167"/>
      <c r="E3532" s="117" t="s">
        <v>3546</v>
      </c>
      <c r="F3532" s="118" t="s">
        <v>8890</v>
      </c>
      <c r="G3532" s="119" t="s">
        <v>9037</v>
      </c>
      <c r="H3532" s="117" t="s">
        <v>4521</v>
      </c>
      <c r="I3532" s="117">
        <v>1118</v>
      </c>
      <c r="J3532" s="117"/>
      <c r="K3532" s="120">
        <v>422.4</v>
      </c>
      <c r="L3532" s="121" t="s">
        <v>12974</v>
      </c>
      <c r="M3532" s="121" t="s">
        <v>1458</v>
      </c>
      <c r="N3532" s="121">
        <v>2018</v>
      </c>
      <c r="O3532" s="121">
        <v>60</v>
      </c>
      <c r="P3532" s="121" t="s">
        <v>6265</v>
      </c>
      <c r="Q3532" s="121" t="s">
        <v>777</v>
      </c>
      <c r="R3532" s="121">
        <v>73026279</v>
      </c>
      <c r="S3532" s="121" t="s">
        <v>9038</v>
      </c>
      <c r="T3532" s="199">
        <v>43391</v>
      </c>
      <c r="U3532" s="199">
        <v>43406</v>
      </c>
      <c r="V3532" s="200" t="s">
        <v>4634</v>
      </c>
      <c r="W3532" s="200" t="s">
        <v>4634</v>
      </c>
      <c r="X3532" s="200" t="s">
        <v>4634</v>
      </c>
    </row>
    <row r="3533" spans="1:24" x14ac:dyDescent="0.2">
      <c r="A3533" s="146">
        <v>0</v>
      </c>
      <c r="B3533" s="116">
        <f t="shared" si="122"/>
        <v>349.8</v>
      </c>
      <c r="C3533" s="190">
        <f t="shared" si="123"/>
        <v>0</v>
      </c>
      <c r="D3533" s="167" t="s">
        <v>1106</v>
      </c>
      <c r="E3533" s="117" t="s">
        <v>3546</v>
      </c>
      <c r="F3533" s="118" t="s">
        <v>13744</v>
      </c>
      <c r="G3533" s="119" t="s">
        <v>14056</v>
      </c>
      <c r="H3533" s="117" t="s">
        <v>4521</v>
      </c>
      <c r="I3533" s="117">
        <v>1118</v>
      </c>
      <c r="J3533" s="117"/>
      <c r="K3533" s="120">
        <v>349.8</v>
      </c>
      <c r="L3533" s="121" t="s">
        <v>1136</v>
      </c>
      <c r="M3533" s="121" t="s">
        <v>1458</v>
      </c>
      <c r="N3533" s="121">
        <v>2020</v>
      </c>
      <c r="O3533" s="121">
        <v>260</v>
      </c>
      <c r="P3533" s="121" t="s">
        <v>6265</v>
      </c>
      <c r="Q3533" s="121" t="s">
        <v>696</v>
      </c>
      <c r="R3533" s="121">
        <v>73099181</v>
      </c>
      <c r="S3533" s="121" t="s">
        <v>14057</v>
      </c>
      <c r="T3533" s="199">
        <v>43801</v>
      </c>
      <c r="U3533" s="199">
        <v>43812</v>
      </c>
      <c r="V3533" s="200" t="s">
        <v>4634</v>
      </c>
      <c r="W3533" s="200" t="s">
        <v>4634</v>
      </c>
      <c r="X3533" s="200" t="s">
        <v>4635</v>
      </c>
    </row>
    <row r="3534" spans="1:24" ht="22.5" x14ac:dyDescent="0.2">
      <c r="A3534" s="146">
        <v>0</v>
      </c>
      <c r="B3534" s="116">
        <f t="shared" si="122"/>
        <v>437.8</v>
      </c>
      <c r="C3534" s="190">
        <f t="shared" si="123"/>
        <v>0</v>
      </c>
      <c r="D3534" s="167" t="s">
        <v>1106</v>
      </c>
      <c r="E3534" s="117" t="s">
        <v>3546</v>
      </c>
      <c r="F3534" s="118" t="s">
        <v>13745</v>
      </c>
      <c r="G3534" s="119" t="s">
        <v>13940</v>
      </c>
      <c r="H3534" s="117" t="s">
        <v>4521</v>
      </c>
      <c r="I3534" s="117">
        <v>1118</v>
      </c>
      <c r="J3534" s="117"/>
      <c r="K3534" s="120">
        <v>437.8</v>
      </c>
      <c r="L3534" s="121" t="s">
        <v>1136</v>
      </c>
      <c r="M3534" s="121" t="s">
        <v>1458</v>
      </c>
      <c r="N3534" s="121">
        <v>2020</v>
      </c>
      <c r="O3534" s="121">
        <v>64</v>
      </c>
      <c r="P3534" s="121" t="s">
        <v>6265</v>
      </c>
      <c r="Q3534" s="121" t="s">
        <v>777</v>
      </c>
      <c r="R3534" s="121">
        <v>73098309</v>
      </c>
      <c r="S3534" s="121" t="s">
        <v>13941</v>
      </c>
      <c r="T3534" s="199">
        <v>43796</v>
      </c>
      <c r="U3534" s="199">
        <v>43805</v>
      </c>
      <c r="V3534" s="200" t="s">
        <v>4634</v>
      </c>
      <c r="W3534" s="200" t="s">
        <v>4634</v>
      </c>
      <c r="X3534" s="200" t="s">
        <v>4635</v>
      </c>
    </row>
    <row r="3535" spans="1:24" ht="22.5" x14ac:dyDescent="0.2">
      <c r="A3535" s="146">
        <v>0</v>
      </c>
      <c r="B3535" s="116">
        <f t="shared" si="122"/>
        <v>400.4</v>
      </c>
      <c r="C3535" s="190">
        <f t="shared" si="123"/>
        <v>0</v>
      </c>
      <c r="D3535" s="167"/>
      <c r="E3535" s="117" t="s">
        <v>2826</v>
      </c>
      <c r="F3535" s="118" t="s">
        <v>13746</v>
      </c>
      <c r="G3535" s="119" t="s">
        <v>4218</v>
      </c>
      <c r="H3535" s="117" t="s">
        <v>4521</v>
      </c>
      <c r="I3535" s="117">
        <v>1118</v>
      </c>
      <c r="J3535" s="117"/>
      <c r="K3535" s="120">
        <v>400.4</v>
      </c>
      <c r="L3535" s="121" t="s">
        <v>1136</v>
      </c>
      <c r="M3535" s="121" t="s">
        <v>1458</v>
      </c>
      <c r="N3535" s="121">
        <v>2016</v>
      </c>
      <c r="O3535" s="121">
        <v>160</v>
      </c>
      <c r="P3535" s="121" t="s">
        <v>1592</v>
      </c>
      <c r="Q3535" s="121" t="s">
        <v>895</v>
      </c>
      <c r="R3535" s="121">
        <v>72859268</v>
      </c>
      <c r="S3535" s="121" t="s">
        <v>4219</v>
      </c>
      <c r="T3535" s="199">
        <v>42500</v>
      </c>
      <c r="U3535" s="199">
        <v>42513</v>
      </c>
      <c r="V3535" s="200" t="s">
        <v>4634</v>
      </c>
      <c r="W3535" s="200" t="s">
        <v>4634</v>
      </c>
      <c r="X3535" s="200" t="s">
        <v>4634</v>
      </c>
    </row>
    <row r="3536" spans="1:24" ht="22.5" x14ac:dyDescent="0.2">
      <c r="A3536" s="146">
        <v>0</v>
      </c>
      <c r="B3536" s="116">
        <f t="shared" si="122"/>
        <v>460.46</v>
      </c>
      <c r="C3536" s="190">
        <f t="shared" si="123"/>
        <v>0</v>
      </c>
      <c r="D3536" s="167"/>
      <c r="E3536" s="117" t="s">
        <v>2826</v>
      </c>
      <c r="F3536" s="118" t="s">
        <v>5996</v>
      </c>
      <c r="G3536" s="119" t="s">
        <v>4218</v>
      </c>
      <c r="H3536" s="117" t="s">
        <v>4521</v>
      </c>
      <c r="I3536" s="117">
        <v>1118</v>
      </c>
      <c r="J3536" s="117"/>
      <c r="K3536" s="120">
        <v>460.46</v>
      </c>
      <c r="L3536" s="121" t="s">
        <v>1136</v>
      </c>
      <c r="M3536" s="121" t="s">
        <v>1458</v>
      </c>
      <c r="N3536" s="121">
        <v>2017</v>
      </c>
      <c r="O3536" s="121">
        <v>160</v>
      </c>
      <c r="P3536" s="121" t="s">
        <v>1592</v>
      </c>
      <c r="Q3536" s="121" t="s">
        <v>895</v>
      </c>
      <c r="R3536" s="121">
        <v>72906529</v>
      </c>
      <c r="S3536" s="121" t="s">
        <v>4219</v>
      </c>
      <c r="T3536" s="199">
        <v>42759</v>
      </c>
      <c r="U3536" s="199">
        <v>42828</v>
      </c>
      <c r="V3536" s="200" t="s">
        <v>4634</v>
      </c>
      <c r="W3536" s="200" t="s">
        <v>4634</v>
      </c>
      <c r="X3536" s="200" t="s">
        <v>4634</v>
      </c>
    </row>
    <row r="3537" spans="1:24" x14ac:dyDescent="0.2">
      <c r="A3537" s="146">
        <v>0</v>
      </c>
      <c r="B3537" s="116">
        <f t="shared" si="122"/>
        <v>363</v>
      </c>
      <c r="C3537" s="190">
        <f t="shared" si="123"/>
        <v>0</v>
      </c>
      <c r="D3537" s="167"/>
      <c r="E3537" s="117" t="s">
        <v>6941</v>
      </c>
      <c r="F3537" s="118" t="s">
        <v>7097</v>
      </c>
      <c r="G3537" s="119" t="s">
        <v>7178</v>
      </c>
      <c r="H3537" s="117" t="s">
        <v>4521</v>
      </c>
      <c r="I3537" s="117">
        <v>1118</v>
      </c>
      <c r="J3537" s="117"/>
      <c r="K3537" s="120">
        <v>363</v>
      </c>
      <c r="L3537" s="121" t="s">
        <v>1136</v>
      </c>
      <c r="M3537" s="121" t="s">
        <v>1458</v>
      </c>
      <c r="N3537" s="121">
        <v>2018</v>
      </c>
      <c r="O3537" s="121">
        <v>64</v>
      </c>
      <c r="P3537" s="121" t="s">
        <v>892</v>
      </c>
      <c r="Q3537" s="121" t="s">
        <v>777</v>
      </c>
      <c r="R3537" s="121">
        <v>72968880</v>
      </c>
      <c r="S3537" s="121" t="s">
        <v>7179</v>
      </c>
      <c r="T3537" s="199">
        <v>43145</v>
      </c>
      <c r="U3537" s="199">
        <v>43161</v>
      </c>
      <c r="V3537" s="200" t="s">
        <v>4634</v>
      </c>
      <c r="W3537" s="200" t="s">
        <v>4634</v>
      </c>
      <c r="X3537" s="200" t="s">
        <v>4634</v>
      </c>
    </row>
    <row r="3538" spans="1:24" x14ac:dyDescent="0.2">
      <c r="A3538" s="146">
        <v>0</v>
      </c>
      <c r="B3538" s="116">
        <f t="shared" si="122"/>
        <v>430.1</v>
      </c>
      <c r="C3538" s="190">
        <f t="shared" si="123"/>
        <v>0</v>
      </c>
      <c r="D3538" s="167"/>
      <c r="E3538" s="117" t="s">
        <v>6941</v>
      </c>
      <c r="F3538" s="118" t="s">
        <v>11359</v>
      </c>
      <c r="G3538" s="119" t="s">
        <v>11360</v>
      </c>
      <c r="H3538" s="117" t="s">
        <v>4521</v>
      </c>
      <c r="I3538" s="117">
        <v>1118</v>
      </c>
      <c r="J3538" s="117"/>
      <c r="K3538" s="120">
        <v>430.1</v>
      </c>
      <c r="L3538" s="121" t="s">
        <v>1136</v>
      </c>
      <c r="M3538" s="121" t="s">
        <v>1458</v>
      </c>
      <c r="N3538" s="121">
        <v>2019</v>
      </c>
      <c r="O3538" s="121">
        <v>64</v>
      </c>
      <c r="P3538" s="121" t="s">
        <v>892</v>
      </c>
      <c r="Q3538" s="121" t="s">
        <v>777</v>
      </c>
      <c r="R3538" s="121">
        <v>73070066</v>
      </c>
      <c r="S3538" s="121" t="s">
        <v>7179</v>
      </c>
      <c r="T3538" s="199">
        <v>43626</v>
      </c>
      <c r="U3538" s="199">
        <v>43621</v>
      </c>
      <c r="V3538" s="200" t="s">
        <v>4634</v>
      </c>
      <c r="W3538" s="200" t="s">
        <v>4634</v>
      </c>
      <c r="X3538" s="200" t="s">
        <v>4634</v>
      </c>
    </row>
    <row r="3539" spans="1:24" x14ac:dyDescent="0.2">
      <c r="A3539" s="146">
        <v>0</v>
      </c>
      <c r="B3539" s="116">
        <f t="shared" si="122"/>
        <v>423.5</v>
      </c>
      <c r="C3539" s="190">
        <f t="shared" si="123"/>
        <v>0</v>
      </c>
      <c r="D3539" s="167"/>
      <c r="E3539" s="117" t="s">
        <v>11188</v>
      </c>
      <c r="F3539" s="118" t="s">
        <v>12415</v>
      </c>
      <c r="G3539" s="119" t="s">
        <v>12416</v>
      </c>
      <c r="H3539" s="117" t="s">
        <v>4521</v>
      </c>
      <c r="I3539" s="117">
        <v>1118</v>
      </c>
      <c r="J3539" s="117"/>
      <c r="K3539" s="120">
        <v>423.5</v>
      </c>
      <c r="L3539" s="121" t="s">
        <v>1136</v>
      </c>
      <c r="M3539" s="121" t="s">
        <v>1458</v>
      </c>
      <c r="N3539" s="121">
        <v>2018</v>
      </c>
      <c r="O3539" s="121">
        <v>88</v>
      </c>
      <c r="P3539" s="121" t="s">
        <v>892</v>
      </c>
      <c r="Q3539" s="121" t="s">
        <v>777</v>
      </c>
      <c r="R3539" s="121">
        <v>72963460</v>
      </c>
      <c r="S3539" s="121" t="s">
        <v>12114</v>
      </c>
      <c r="T3539" s="199">
        <v>43090</v>
      </c>
      <c r="U3539" s="199">
        <v>43110</v>
      </c>
      <c r="V3539" s="200" t="s">
        <v>4634</v>
      </c>
      <c r="W3539" s="200" t="s">
        <v>4634</v>
      </c>
      <c r="X3539" s="200" t="s">
        <v>4634</v>
      </c>
    </row>
    <row r="3540" spans="1:24" x14ac:dyDescent="0.2">
      <c r="A3540" s="146">
        <v>0</v>
      </c>
      <c r="B3540" s="116">
        <f t="shared" si="122"/>
        <v>500.5</v>
      </c>
      <c r="C3540" s="190">
        <f t="shared" si="123"/>
        <v>0</v>
      </c>
      <c r="D3540" s="167"/>
      <c r="E3540" s="117" t="s">
        <v>11188</v>
      </c>
      <c r="F3540" s="118" t="s">
        <v>11765</v>
      </c>
      <c r="G3540" s="119" t="s">
        <v>11766</v>
      </c>
      <c r="H3540" s="117" t="s">
        <v>4521</v>
      </c>
      <c r="I3540" s="117">
        <v>1118</v>
      </c>
      <c r="J3540" s="117"/>
      <c r="K3540" s="120">
        <v>500.5</v>
      </c>
      <c r="L3540" s="121" t="s">
        <v>1136</v>
      </c>
      <c r="M3540" s="121" t="s">
        <v>1458</v>
      </c>
      <c r="N3540" s="121">
        <v>2019</v>
      </c>
      <c r="O3540" s="121">
        <v>88</v>
      </c>
      <c r="P3540" s="121" t="s">
        <v>892</v>
      </c>
      <c r="Q3540" s="121" t="s">
        <v>777</v>
      </c>
      <c r="R3540" s="121">
        <v>73070713</v>
      </c>
      <c r="S3540" s="121" t="s">
        <v>12114</v>
      </c>
      <c r="T3540" s="199">
        <v>43650</v>
      </c>
      <c r="U3540" s="199">
        <v>43651</v>
      </c>
      <c r="V3540" s="200" t="s">
        <v>4634</v>
      </c>
      <c r="W3540" s="200" t="s">
        <v>4634</v>
      </c>
      <c r="X3540" s="200" t="s">
        <v>4634</v>
      </c>
    </row>
    <row r="3541" spans="1:24" x14ac:dyDescent="0.2">
      <c r="A3541" s="146">
        <v>0</v>
      </c>
      <c r="B3541" s="116">
        <f t="shared" si="122"/>
        <v>432.3</v>
      </c>
      <c r="C3541" s="190">
        <f t="shared" si="123"/>
        <v>0</v>
      </c>
      <c r="D3541" s="167"/>
      <c r="E3541" s="117" t="s">
        <v>6941</v>
      </c>
      <c r="F3541" s="118" t="s">
        <v>13747</v>
      </c>
      <c r="G3541" s="119" t="s">
        <v>7098</v>
      </c>
      <c r="H3541" s="117" t="s">
        <v>4521</v>
      </c>
      <c r="I3541" s="117">
        <v>1118</v>
      </c>
      <c r="J3541" s="117"/>
      <c r="K3541" s="120">
        <v>432.3</v>
      </c>
      <c r="L3541" s="121" t="s">
        <v>1136</v>
      </c>
      <c r="M3541" s="121" t="s">
        <v>1458</v>
      </c>
      <c r="N3541" s="121">
        <v>2018</v>
      </c>
      <c r="O3541" s="121">
        <v>92</v>
      </c>
      <c r="P3541" s="121" t="s">
        <v>892</v>
      </c>
      <c r="Q3541" s="121" t="s">
        <v>777</v>
      </c>
      <c r="R3541" s="121">
        <v>72964174</v>
      </c>
      <c r="S3541" s="121" t="s">
        <v>7099</v>
      </c>
      <c r="T3541" s="199">
        <v>43125</v>
      </c>
      <c r="U3541" s="199">
        <v>43140</v>
      </c>
      <c r="V3541" s="200" t="s">
        <v>4634</v>
      </c>
      <c r="W3541" s="200" t="s">
        <v>4634</v>
      </c>
      <c r="X3541" s="200" t="s">
        <v>4634</v>
      </c>
    </row>
    <row r="3542" spans="1:24" ht="22.5" x14ac:dyDescent="0.2">
      <c r="A3542" s="146">
        <v>0</v>
      </c>
      <c r="B3542" s="116">
        <f t="shared" si="122"/>
        <v>522.5</v>
      </c>
      <c r="C3542" s="190">
        <f t="shared" si="123"/>
        <v>0</v>
      </c>
      <c r="D3542" s="167"/>
      <c r="E3542" s="117" t="s">
        <v>6941</v>
      </c>
      <c r="F3542" s="118" t="s">
        <v>9743</v>
      </c>
      <c r="G3542" s="119" t="s">
        <v>7098</v>
      </c>
      <c r="H3542" s="117" t="s">
        <v>4521</v>
      </c>
      <c r="I3542" s="117">
        <v>1118</v>
      </c>
      <c r="J3542" s="117"/>
      <c r="K3542" s="120">
        <v>522.5</v>
      </c>
      <c r="L3542" s="121" t="s">
        <v>1136</v>
      </c>
      <c r="M3542" s="121" t="s">
        <v>1458</v>
      </c>
      <c r="N3542" s="121">
        <v>2019</v>
      </c>
      <c r="O3542" s="121">
        <v>92</v>
      </c>
      <c r="P3542" s="121" t="s">
        <v>892</v>
      </c>
      <c r="Q3542" s="121" t="s">
        <v>777</v>
      </c>
      <c r="R3542" s="121">
        <v>73038734</v>
      </c>
      <c r="S3542" s="121" t="s">
        <v>7099</v>
      </c>
      <c r="T3542" s="199">
        <v>43502</v>
      </c>
      <c r="U3542" s="199">
        <v>43518</v>
      </c>
      <c r="V3542" s="200" t="s">
        <v>4634</v>
      </c>
      <c r="W3542" s="200" t="s">
        <v>4634</v>
      </c>
      <c r="X3542" s="200" t="s">
        <v>4634</v>
      </c>
    </row>
    <row r="3543" spans="1:24" ht="22.5" x14ac:dyDescent="0.2">
      <c r="A3543" s="146">
        <v>0</v>
      </c>
      <c r="B3543" s="116">
        <f t="shared" si="122"/>
        <v>522.5</v>
      </c>
      <c r="C3543" s="190">
        <f t="shared" si="123"/>
        <v>0</v>
      </c>
      <c r="D3543" s="167" t="s">
        <v>1106</v>
      </c>
      <c r="E3543" s="117" t="s">
        <v>6941</v>
      </c>
      <c r="F3543" s="118" t="s">
        <v>12975</v>
      </c>
      <c r="G3543" s="119" t="s">
        <v>12976</v>
      </c>
      <c r="H3543" s="117" t="s">
        <v>4521</v>
      </c>
      <c r="I3543" s="117">
        <v>1118</v>
      </c>
      <c r="J3543" s="117"/>
      <c r="K3543" s="120">
        <v>522.5</v>
      </c>
      <c r="L3543" s="121" t="s">
        <v>1136</v>
      </c>
      <c r="M3543" s="121" t="s">
        <v>1458</v>
      </c>
      <c r="N3543" s="121">
        <v>2020</v>
      </c>
      <c r="O3543" s="121">
        <v>92</v>
      </c>
      <c r="P3543" s="121" t="s">
        <v>892</v>
      </c>
      <c r="Q3543" s="121" t="s">
        <v>777</v>
      </c>
      <c r="R3543" s="121">
        <v>73093960</v>
      </c>
      <c r="S3543" s="121" t="s">
        <v>7099</v>
      </c>
      <c r="T3543" s="199">
        <v>43787</v>
      </c>
      <c r="U3543" s="199">
        <v>43784</v>
      </c>
      <c r="V3543" s="200" t="s">
        <v>4634</v>
      </c>
      <c r="W3543" s="200" t="s">
        <v>4634</v>
      </c>
      <c r="X3543" s="200" t="s">
        <v>4634</v>
      </c>
    </row>
    <row r="3544" spans="1:24" x14ac:dyDescent="0.2">
      <c r="A3544" s="146">
        <v>0</v>
      </c>
      <c r="B3544" s="116">
        <f t="shared" si="122"/>
        <v>750.05</v>
      </c>
      <c r="C3544" s="190">
        <f t="shared" si="123"/>
        <v>0</v>
      </c>
      <c r="D3544" s="167"/>
      <c r="E3544" s="117" t="s">
        <v>4819</v>
      </c>
      <c r="F3544" s="118" t="s">
        <v>13748</v>
      </c>
      <c r="G3544" s="119" t="s">
        <v>3468</v>
      </c>
      <c r="H3544" s="117" t="s">
        <v>4521</v>
      </c>
      <c r="I3544" s="117">
        <v>1118</v>
      </c>
      <c r="J3544" s="117">
        <v>9</v>
      </c>
      <c r="K3544" s="120">
        <v>750.05</v>
      </c>
      <c r="L3544" s="121" t="s">
        <v>1136</v>
      </c>
      <c r="M3544" s="121" t="s">
        <v>1458</v>
      </c>
      <c r="N3544" s="121">
        <v>2016</v>
      </c>
      <c r="O3544" s="121">
        <v>328</v>
      </c>
      <c r="P3544" s="121" t="s">
        <v>6265</v>
      </c>
      <c r="Q3544" s="121" t="s">
        <v>777</v>
      </c>
      <c r="R3544" s="121">
        <v>72022006</v>
      </c>
      <c r="S3544" s="121" t="s">
        <v>3348</v>
      </c>
      <c r="T3544" s="199">
        <v>42420</v>
      </c>
      <c r="U3544" s="199"/>
      <c r="V3544" s="200" t="s">
        <v>4635</v>
      </c>
      <c r="W3544" s="200" t="s">
        <v>4634</v>
      </c>
      <c r="X3544" s="200" t="s">
        <v>4634</v>
      </c>
    </row>
    <row r="3545" spans="1:24" x14ac:dyDescent="0.2">
      <c r="A3545" s="146">
        <v>0</v>
      </c>
      <c r="B3545" s="116">
        <f t="shared" si="122"/>
        <v>850.85</v>
      </c>
      <c r="C3545" s="190">
        <f t="shared" si="123"/>
        <v>0</v>
      </c>
      <c r="D3545" s="167"/>
      <c r="E3545" s="117" t="s">
        <v>4819</v>
      </c>
      <c r="F3545" s="118" t="s">
        <v>10473</v>
      </c>
      <c r="G3545" s="119" t="s">
        <v>3468</v>
      </c>
      <c r="H3545" s="117" t="s">
        <v>4521</v>
      </c>
      <c r="I3545" s="117">
        <v>1118</v>
      </c>
      <c r="J3545" s="117"/>
      <c r="K3545" s="120">
        <v>850.85</v>
      </c>
      <c r="L3545" s="121" t="s">
        <v>1136</v>
      </c>
      <c r="M3545" s="121" t="s">
        <v>1458</v>
      </c>
      <c r="N3545" s="121">
        <v>2016</v>
      </c>
      <c r="O3545" s="121">
        <v>328</v>
      </c>
      <c r="P3545" s="121" t="s">
        <v>6265</v>
      </c>
      <c r="Q3545" s="121" t="s">
        <v>4124</v>
      </c>
      <c r="R3545" s="121">
        <v>72896990</v>
      </c>
      <c r="S3545" s="121" t="s">
        <v>3348</v>
      </c>
      <c r="T3545" s="199">
        <v>42660</v>
      </c>
      <c r="U3545" s="199">
        <v>42671</v>
      </c>
      <c r="V3545" s="200" t="s">
        <v>4634</v>
      </c>
      <c r="W3545" s="200" t="s">
        <v>4634</v>
      </c>
      <c r="X3545" s="200" t="s">
        <v>4634</v>
      </c>
    </row>
    <row r="3546" spans="1:24" x14ac:dyDescent="0.2">
      <c r="A3546" s="146">
        <v>0</v>
      </c>
      <c r="B3546" s="116">
        <f t="shared" si="122"/>
        <v>950.95</v>
      </c>
      <c r="C3546" s="190">
        <f t="shared" si="123"/>
        <v>0</v>
      </c>
      <c r="D3546" s="167"/>
      <c r="E3546" s="117" t="s">
        <v>4819</v>
      </c>
      <c r="F3546" s="118" t="s">
        <v>10474</v>
      </c>
      <c r="G3546" s="119" t="s">
        <v>3468</v>
      </c>
      <c r="H3546" s="117" t="s">
        <v>4521</v>
      </c>
      <c r="I3546" s="117">
        <v>1118</v>
      </c>
      <c r="J3546" s="117"/>
      <c r="K3546" s="120">
        <v>950.95</v>
      </c>
      <c r="L3546" s="121" t="s">
        <v>1136</v>
      </c>
      <c r="M3546" s="121" t="s">
        <v>1458</v>
      </c>
      <c r="N3546" s="121">
        <v>2017</v>
      </c>
      <c r="O3546" s="121">
        <v>328</v>
      </c>
      <c r="P3546" s="121" t="s">
        <v>892</v>
      </c>
      <c r="Q3546" s="121" t="s">
        <v>777</v>
      </c>
      <c r="R3546" s="121">
        <v>72948603</v>
      </c>
      <c r="S3546" s="121" t="s">
        <v>3348</v>
      </c>
      <c r="T3546" s="199">
        <v>42976</v>
      </c>
      <c r="U3546" s="199">
        <v>42969</v>
      </c>
      <c r="V3546" s="200" t="s">
        <v>4634</v>
      </c>
      <c r="W3546" s="200" t="s">
        <v>4634</v>
      </c>
      <c r="X3546" s="200" t="s">
        <v>4634</v>
      </c>
    </row>
    <row r="3547" spans="1:24" x14ac:dyDescent="0.2">
      <c r="A3547" s="146">
        <v>0</v>
      </c>
      <c r="B3547" s="116">
        <f t="shared" si="122"/>
        <v>951.5</v>
      </c>
      <c r="C3547" s="190">
        <f t="shared" si="123"/>
        <v>0</v>
      </c>
      <c r="D3547" s="167"/>
      <c r="E3547" s="117" t="s">
        <v>4819</v>
      </c>
      <c r="F3547" s="118" t="s">
        <v>8372</v>
      </c>
      <c r="G3547" s="119" t="s">
        <v>3468</v>
      </c>
      <c r="H3547" s="117" t="s">
        <v>4521</v>
      </c>
      <c r="I3547" s="117">
        <v>1118</v>
      </c>
      <c r="J3547" s="117"/>
      <c r="K3547" s="120">
        <v>951.5</v>
      </c>
      <c r="L3547" s="121" t="s">
        <v>1136</v>
      </c>
      <c r="M3547" s="121" t="s">
        <v>1458</v>
      </c>
      <c r="N3547" s="121">
        <v>2018</v>
      </c>
      <c r="O3547" s="121">
        <v>328</v>
      </c>
      <c r="P3547" s="121" t="s">
        <v>892</v>
      </c>
      <c r="Q3547" s="121" t="s">
        <v>777</v>
      </c>
      <c r="R3547" s="121">
        <v>73009668</v>
      </c>
      <c r="S3547" s="121" t="s">
        <v>3348</v>
      </c>
      <c r="T3547" s="199">
        <v>43315</v>
      </c>
      <c r="U3547" s="199">
        <v>43332</v>
      </c>
      <c r="V3547" s="200" t="s">
        <v>4634</v>
      </c>
      <c r="W3547" s="200" t="s">
        <v>4634</v>
      </c>
      <c r="X3547" s="200" t="s">
        <v>4634</v>
      </c>
    </row>
    <row r="3548" spans="1:24" x14ac:dyDescent="0.2">
      <c r="A3548" s="146">
        <v>0</v>
      </c>
      <c r="B3548" s="116">
        <f t="shared" si="122"/>
        <v>1100</v>
      </c>
      <c r="C3548" s="190">
        <f t="shared" si="123"/>
        <v>0</v>
      </c>
      <c r="D3548" s="167"/>
      <c r="E3548" s="117" t="s">
        <v>4819</v>
      </c>
      <c r="F3548" s="118" t="s">
        <v>11767</v>
      </c>
      <c r="G3548" s="119" t="s">
        <v>11768</v>
      </c>
      <c r="H3548" s="117" t="s">
        <v>4521</v>
      </c>
      <c r="I3548" s="117">
        <v>1118</v>
      </c>
      <c r="J3548" s="117"/>
      <c r="K3548" s="120">
        <v>1100</v>
      </c>
      <c r="L3548" s="121" t="s">
        <v>1136</v>
      </c>
      <c r="M3548" s="121" t="s">
        <v>1458</v>
      </c>
      <c r="N3548" s="121">
        <v>2019</v>
      </c>
      <c r="O3548" s="121">
        <v>328</v>
      </c>
      <c r="P3548" s="121" t="s">
        <v>892</v>
      </c>
      <c r="Q3548" s="121" t="s">
        <v>777</v>
      </c>
      <c r="R3548" s="121">
        <v>73070724</v>
      </c>
      <c r="S3548" s="121" t="s">
        <v>3348</v>
      </c>
      <c r="T3548" s="199">
        <v>43650</v>
      </c>
      <c r="U3548" s="199">
        <v>43651</v>
      </c>
      <c r="V3548" s="200" t="s">
        <v>4634</v>
      </c>
      <c r="W3548" s="200" t="s">
        <v>4634</v>
      </c>
      <c r="X3548" s="200" t="s">
        <v>4634</v>
      </c>
    </row>
    <row r="3549" spans="1:24" x14ac:dyDescent="0.2">
      <c r="A3549" s="146">
        <v>0</v>
      </c>
      <c r="B3549" s="116">
        <f t="shared" si="122"/>
        <v>2002</v>
      </c>
      <c r="C3549" s="190">
        <f t="shared" si="123"/>
        <v>0</v>
      </c>
      <c r="D3549" s="167"/>
      <c r="E3549" s="117" t="s">
        <v>3546</v>
      </c>
      <c r="F3549" s="118" t="s">
        <v>15547</v>
      </c>
      <c r="G3549" s="119" t="s">
        <v>15548</v>
      </c>
      <c r="H3549" s="117" t="s">
        <v>4521</v>
      </c>
      <c r="I3549" s="117">
        <v>1118</v>
      </c>
      <c r="J3549" s="117"/>
      <c r="K3549" s="120">
        <v>2002</v>
      </c>
      <c r="L3549" s="121" t="s">
        <v>1136</v>
      </c>
      <c r="M3549" s="121" t="s">
        <v>1458</v>
      </c>
      <c r="N3549" s="121">
        <v>2017</v>
      </c>
      <c r="O3549" s="121">
        <v>712</v>
      </c>
      <c r="P3549" s="121" t="s">
        <v>1592</v>
      </c>
      <c r="Q3549" s="121" t="s">
        <v>777</v>
      </c>
      <c r="R3549" s="121">
        <v>72948605</v>
      </c>
      <c r="S3549" s="121" t="s">
        <v>3547</v>
      </c>
      <c r="T3549" s="199">
        <v>42982</v>
      </c>
      <c r="U3549" s="199">
        <v>42969</v>
      </c>
      <c r="V3549" s="200" t="s">
        <v>4634</v>
      </c>
      <c r="W3549" s="200" t="s">
        <v>4635</v>
      </c>
      <c r="X3549" s="200" t="s">
        <v>4634</v>
      </c>
    </row>
    <row r="3550" spans="1:24" x14ac:dyDescent="0.2">
      <c r="A3550" s="146">
        <v>0</v>
      </c>
      <c r="B3550" s="116">
        <f t="shared" si="122"/>
        <v>2500.3000000000002</v>
      </c>
      <c r="C3550" s="190">
        <f t="shared" si="123"/>
        <v>0</v>
      </c>
      <c r="D3550" s="167" t="s">
        <v>1106</v>
      </c>
      <c r="E3550" s="117" t="s">
        <v>3546</v>
      </c>
      <c r="F3550" s="118" t="s">
        <v>12977</v>
      </c>
      <c r="G3550" s="119" t="s">
        <v>12978</v>
      </c>
      <c r="H3550" s="117" t="s">
        <v>4521</v>
      </c>
      <c r="I3550" s="117">
        <v>1118</v>
      </c>
      <c r="J3550" s="117"/>
      <c r="K3550" s="120">
        <v>2500.3000000000002</v>
      </c>
      <c r="L3550" s="121" t="s">
        <v>1136</v>
      </c>
      <c r="M3550" s="121" t="s">
        <v>1458</v>
      </c>
      <c r="N3550" s="121">
        <v>2020</v>
      </c>
      <c r="O3550" s="121">
        <v>712</v>
      </c>
      <c r="P3550" s="121" t="s">
        <v>892</v>
      </c>
      <c r="Q3550" s="121" t="s">
        <v>777</v>
      </c>
      <c r="R3550" s="121">
        <v>73093940</v>
      </c>
      <c r="S3550" s="121" t="s">
        <v>3547</v>
      </c>
      <c r="T3550" s="199">
        <v>43783</v>
      </c>
      <c r="U3550" s="199">
        <v>43784</v>
      </c>
      <c r="V3550" s="200" t="s">
        <v>4634</v>
      </c>
      <c r="W3550" s="200" t="s">
        <v>4634</v>
      </c>
      <c r="X3550" s="200" t="s">
        <v>4634</v>
      </c>
    </row>
    <row r="3551" spans="1:24" ht="22.5" x14ac:dyDescent="0.2">
      <c r="A3551" s="146">
        <v>0</v>
      </c>
      <c r="B3551" s="116">
        <f t="shared" si="122"/>
        <v>236.5</v>
      </c>
      <c r="C3551" s="190">
        <f t="shared" si="123"/>
        <v>0</v>
      </c>
      <c r="D3551" s="167"/>
      <c r="E3551" s="117" t="s">
        <v>8373</v>
      </c>
      <c r="F3551" s="118" t="s">
        <v>9744</v>
      </c>
      <c r="G3551" s="119" t="s">
        <v>8457</v>
      </c>
      <c r="H3551" s="117" t="s">
        <v>4521</v>
      </c>
      <c r="I3551" s="117">
        <v>1118</v>
      </c>
      <c r="J3551" s="117"/>
      <c r="K3551" s="120">
        <v>236.5</v>
      </c>
      <c r="L3551" s="121" t="s">
        <v>1136</v>
      </c>
      <c r="M3551" s="121" t="s">
        <v>1458</v>
      </c>
      <c r="N3551" s="121">
        <v>2019</v>
      </c>
      <c r="O3551" s="121">
        <v>64</v>
      </c>
      <c r="P3551" s="121" t="s">
        <v>892</v>
      </c>
      <c r="Q3551" s="121" t="s">
        <v>895</v>
      </c>
      <c r="R3551" s="121">
        <v>73038725</v>
      </c>
      <c r="S3551" s="121" t="s">
        <v>8458</v>
      </c>
      <c r="T3551" s="199">
        <v>43502</v>
      </c>
      <c r="U3551" s="199">
        <v>43651</v>
      </c>
      <c r="V3551" s="200" t="s">
        <v>4634</v>
      </c>
      <c r="W3551" s="200" t="s">
        <v>4634</v>
      </c>
      <c r="X3551" s="200" t="s">
        <v>4634</v>
      </c>
    </row>
    <row r="3552" spans="1:24" ht="22.5" x14ac:dyDescent="0.2">
      <c r="A3552" s="146">
        <v>0</v>
      </c>
      <c r="B3552" s="116">
        <f t="shared" si="122"/>
        <v>392.7</v>
      </c>
      <c r="C3552" s="190">
        <f t="shared" si="123"/>
        <v>0</v>
      </c>
      <c r="D3552" s="167"/>
      <c r="E3552" s="117" t="s">
        <v>7413</v>
      </c>
      <c r="F3552" s="118" t="s">
        <v>7414</v>
      </c>
      <c r="G3552" s="119" t="s">
        <v>7534</v>
      </c>
      <c r="H3552" s="117" t="s">
        <v>4521</v>
      </c>
      <c r="I3552" s="117">
        <v>1118</v>
      </c>
      <c r="J3552" s="117"/>
      <c r="K3552" s="120">
        <v>392.7</v>
      </c>
      <c r="L3552" s="121" t="s">
        <v>1136</v>
      </c>
      <c r="M3552" s="121" t="s">
        <v>1458</v>
      </c>
      <c r="N3552" s="121">
        <v>2018</v>
      </c>
      <c r="O3552" s="121">
        <v>76</v>
      </c>
      <c r="P3552" s="121" t="s">
        <v>6265</v>
      </c>
      <c r="Q3552" s="121" t="s">
        <v>777</v>
      </c>
      <c r="R3552" s="121">
        <v>72984776</v>
      </c>
      <c r="S3552" s="121" t="s">
        <v>7535</v>
      </c>
      <c r="T3552" s="199">
        <v>43188</v>
      </c>
      <c r="U3552" s="199">
        <v>43203</v>
      </c>
      <c r="V3552" s="200" t="s">
        <v>4635</v>
      </c>
      <c r="W3552" s="200" t="s">
        <v>4634</v>
      </c>
      <c r="X3552" s="200" t="s">
        <v>4635</v>
      </c>
    </row>
    <row r="3553" spans="1:24" x14ac:dyDescent="0.2">
      <c r="A3553" s="146">
        <v>0</v>
      </c>
      <c r="B3553" s="116">
        <f t="shared" si="122"/>
        <v>359.7</v>
      </c>
      <c r="C3553" s="190">
        <f t="shared" si="123"/>
        <v>0</v>
      </c>
      <c r="D3553" s="167" t="s">
        <v>1106</v>
      </c>
      <c r="E3553" s="117" t="s">
        <v>15549</v>
      </c>
      <c r="F3553" s="118" t="s">
        <v>15550</v>
      </c>
      <c r="G3553" s="119" t="s">
        <v>15551</v>
      </c>
      <c r="H3553" s="117" t="s">
        <v>4521</v>
      </c>
      <c r="I3553" s="117">
        <v>1118</v>
      </c>
      <c r="J3553" s="117"/>
      <c r="K3553" s="120">
        <v>359.7</v>
      </c>
      <c r="L3553" s="121" t="s">
        <v>1136</v>
      </c>
      <c r="M3553" s="121" t="s">
        <v>1458</v>
      </c>
      <c r="N3553" s="121">
        <v>2020</v>
      </c>
      <c r="O3553" s="121">
        <v>36</v>
      </c>
      <c r="P3553" s="121" t="s">
        <v>6265</v>
      </c>
      <c r="Q3553" s="121" t="s">
        <v>777</v>
      </c>
      <c r="R3553" s="121">
        <v>73100215</v>
      </c>
      <c r="S3553" s="121" t="s">
        <v>15552</v>
      </c>
      <c r="T3553" s="199">
        <v>43839</v>
      </c>
      <c r="U3553" s="199">
        <v>43840</v>
      </c>
      <c r="V3553" s="200" t="s">
        <v>4634</v>
      </c>
      <c r="W3553" s="200" t="s">
        <v>4634</v>
      </c>
      <c r="X3553" s="200" t="s">
        <v>4634</v>
      </c>
    </row>
    <row r="3554" spans="1:24" ht="22.5" x14ac:dyDescent="0.2">
      <c r="A3554" s="146">
        <v>0</v>
      </c>
      <c r="B3554" s="116">
        <f t="shared" si="122"/>
        <v>304.7</v>
      </c>
      <c r="C3554" s="190">
        <f t="shared" si="123"/>
        <v>0</v>
      </c>
      <c r="D3554" s="167"/>
      <c r="E3554" s="117" t="s">
        <v>6221</v>
      </c>
      <c r="F3554" s="118" t="s">
        <v>10475</v>
      </c>
      <c r="G3554" s="119" t="s">
        <v>10476</v>
      </c>
      <c r="H3554" s="117" t="s">
        <v>4521</v>
      </c>
      <c r="I3554" s="117">
        <v>1118</v>
      </c>
      <c r="J3554" s="117"/>
      <c r="K3554" s="120">
        <v>304.7</v>
      </c>
      <c r="L3554" s="121" t="s">
        <v>1136</v>
      </c>
      <c r="M3554" s="121" t="s">
        <v>1458</v>
      </c>
      <c r="N3554" s="121">
        <v>2019</v>
      </c>
      <c r="O3554" s="121">
        <v>112</v>
      </c>
      <c r="P3554" s="121" t="s">
        <v>892</v>
      </c>
      <c r="Q3554" s="121" t="s">
        <v>895</v>
      </c>
      <c r="R3554" s="121">
        <v>73052421</v>
      </c>
      <c r="S3554" s="121" t="s">
        <v>6222</v>
      </c>
      <c r="T3554" s="199">
        <v>43530</v>
      </c>
      <c r="U3554" s="199">
        <v>43553</v>
      </c>
      <c r="V3554" s="200" t="s">
        <v>4634</v>
      </c>
      <c r="W3554" s="200" t="s">
        <v>4634</v>
      </c>
      <c r="X3554" s="200" t="s">
        <v>4635</v>
      </c>
    </row>
    <row r="3555" spans="1:24" ht="22.5" x14ac:dyDescent="0.2">
      <c r="A3555" s="146">
        <v>0</v>
      </c>
      <c r="B3555" s="116">
        <f t="shared" si="122"/>
        <v>304.7</v>
      </c>
      <c r="C3555" s="190">
        <f t="shared" si="123"/>
        <v>0</v>
      </c>
      <c r="D3555" s="167" t="s">
        <v>1106</v>
      </c>
      <c r="E3555" s="117" t="s">
        <v>6221</v>
      </c>
      <c r="F3555" s="118" t="s">
        <v>12979</v>
      </c>
      <c r="G3555" s="119" t="s">
        <v>12980</v>
      </c>
      <c r="H3555" s="117" t="s">
        <v>4521</v>
      </c>
      <c r="I3555" s="117">
        <v>1118</v>
      </c>
      <c r="J3555" s="117"/>
      <c r="K3555" s="120">
        <v>304.7</v>
      </c>
      <c r="L3555" s="121" t="s">
        <v>1136</v>
      </c>
      <c r="M3555" s="121" t="s">
        <v>1458</v>
      </c>
      <c r="N3555" s="121">
        <v>2020</v>
      </c>
      <c r="O3555" s="121">
        <v>112</v>
      </c>
      <c r="P3555" s="121" t="s">
        <v>892</v>
      </c>
      <c r="Q3555" s="121" t="s">
        <v>895</v>
      </c>
      <c r="R3555" s="121">
        <v>73093972</v>
      </c>
      <c r="S3555" s="121" t="s">
        <v>6222</v>
      </c>
      <c r="T3555" s="199">
        <v>43783</v>
      </c>
      <c r="U3555" s="199">
        <v>43784</v>
      </c>
      <c r="V3555" s="200" t="s">
        <v>4634</v>
      </c>
      <c r="W3555" s="200" t="s">
        <v>4634</v>
      </c>
      <c r="X3555" s="200" t="s">
        <v>4635</v>
      </c>
    </row>
    <row r="3556" spans="1:24" ht="22.5" x14ac:dyDescent="0.2">
      <c r="A3556" s="146">
        <v>0</v>
      </c>
      <c r="B3556" s="116">
        <f t="shared" si="122"/>
        <v>643.5</v>
      </c>
      <c r="C3556" s="190">
        <f t="shared" si="123"/>
        <v>0</v>
      </c>
      <c r="D3556" s="167"/>
      <c r="E3556" s="117" t="s">
        <v>6837</v>
      </c>
      <c r="F3556" s="118" t="s">
        <v>10477</v>
      </c>
      <c r="G3556" s="119" t="s">
        <v>10478</v>
      </c>
      <c r="H3556" s="117" t="s">
        <v>4521</v>
      </c>
      <c r="I3556" s="117">
        <v>1118</v>
      </c>
      <c r="J3556" s="117"/>
      <c r="K3556" s="120">
        <v>643.5</v>
      </c>
      <c r="L3556" s="121" t="s">
        <v>1136</v>
      </c>
      <c r="M3556" s="121" t="s">
        <v>1458</v>
      </c>
      <c r="N3556" s="121">
        <v>2019</v>
      </c>
      <c r="O3556" s="121">
        <v>240</v>
      </c>
      <c r="P3556" s="121" t="s">
        <v>1592</v>
      </c>
      <c r="Q3556" s="121" t="s">
        <v>895</v>
      </c>
      <c r="R3556" s="121">
        <v>73052416</v>
      </c>
      <c r="S3556" s="121" t="s">
        <v>6942</v>
      </c>
      <c r="T3556" s="199">
        <v>43530</v>
      </c>
      <c r="U3556" s="199">
        <v>43553</v>
      </c>
      <c r="V3556" s="200" t="s">
        <v>4634</v>
      </c>
      <c r="W3556" s="200" t="s">
        <v>4635</v>
      </c>
      <c r="X3556" s="200" t="s">
        <v>4635</v>
      </c>
    </row>
    <row r="3557" spans="1:24" ht="22.5" x14ac:dyDescent="0.2">
      <c r="A3557" s="146">
        <v>0</v>
      </c>
      <c r="B3557" s="116">
        <f t="shared" si="122"/>
        <v>460.9</v>
      </c>
      <c r="C3557" s="190">
        <f t="shared" si="123"/>
        <v>0</v>
      </c>
      <c r="D3557" s="167"/>
      <c r="E3557" s="117" t="s">
        <v>10479</v>
      </c>
      <c r="F3557" s="118" t="s">
        <v>10480</v>
      </c>
      <c r="G3557" s="119" t="s">
        <v>11189</v>
      </c>
      <c r="H3557" s="117" t="s">
        <v>4521</v>
      </c>
      <c r="I3557" s="117">
        <v>1118</v>
      </c>
      <c r="J3557" s="117"/>
      <c r="K3557" s="120">
        <v>460.9</v>
      </c>
      <c r="L3557" s="121" t="s">
        <v>1136</v>
      </c>
      <c r="M3557" s="121" t="s">
        <v>1458</v>
      </c>
      <c r="N3557" s="121">
        <v>2019</v>
      </c>
      <c r="O3557" s="121">
        <v>72</v>
      </c>
      <c r="P3557" s="121" t="s">
        <v>6265</v>
      </c>
      <c r="Q3557" s="121" t="s">
        <v>777</v>
      </c>
      <c r="R3557" s="121">
        <v>73052752</v>
      </c>
      <c r="S3557" s="121" t="s">
        <v>11190</v>
      </c>
      <c r="T3557" s="199">
        <v>43530</v>
      </c>
      <c r="U3557" s="199">
        <v>43560</v>
      </c>
      <c r="V3557" s="200" t="s">
        <v>4634</v>
      </c>
      <c r="W3557" s="200" t="s">
        <v>4634</v>
      </c>
      <c r="X3557" s="200" t="s">
        <v>4634</v>
      </c>
    </row>
    <row r="3558" spans="1:24" ht="22.5" x14ac:dyDescent="0.2">
      <c r="A3558" s="146">
        <v>0</v>
      </c>
      <c r="B3558" s="116">
        <f t="shared" si="122"/>
        <v>489.5</v>
      </c>
      <c r="C3558" s="190">
        <f t="shared" si="123"/>
        <v>0</v>
      </c>
      <c r="D3558" s="167"/>
      <c r="E3558" s="117" t="s">
        <v>5564</v>
      </c>
      <c r="F3558" s="118" t="s">
        <v>10269</v>
      </c>
      <c r="G3558" s="119" t="s">
        <v>10270</v>
      </c>
      <c r="H3558" s="117" t="s">
        <v>4521</v>
      </c>
      <c r="I3558" s="117">
        <v>1118</v>
      </c>
      <c r="J3558" s="117"/>
      <c r="K3558" s="120">
        <v>489.5</v>
      </c>
      <c r="L3558" s="121" t="s">
        <v>1136</v>
      </c>
      <c r="M3558" s="121" t="s">
        <v>1458</v>
      </c>
      <c r="N3558" s="121">
        <v>2019</v>
      </c>
      <c r="O3558" s="121">
        <v>128</v>
      </c>
      <c r="P3558" s="121" t="s">
        <v>1592</v>
      </c>
      <c r="Q3558" s="121" t="s">
        <v>895</v>
      </c>
      <c r="R3558" s="121">
        <v>73051644</v>
      </c>
      <c r="S3558" s="121" t="s">
        <v>7719</v>
      </c>
      <c r="T3558" s="199">
        <v>43522</v>
      </c>
      <c r="U3558" s="199">
        <v>43535</v>
      </c>
      <c r="V3558" s="200" t="s">
        <v>4634</v>
      </c>
      <c r="W3558" s="200" t="s">
        <v>4635</v>
      </c>
      <c r="X3558" s="200" t="s">
        <v>4635</v>
      </c>
    </row>
    <row r="3559" spans="1:24" ht="22.5" x14ac:dyDescent="0.2">
      <c r="A3559" s="146">
        <v>0</v>
      </c>
      <c r="B3559" s="116">
        <f t="shared" si="122"/>
        <v>699.6</v>
      </c>
      <c r="C3559" s="190">
        <f t="shared" si="123"/>
        <v>0</v>
      </c>
      <c r="D3559" s="167" t="s">
        <v>1106</v>
      </c>
      <c r="E3559" s="117" t="s">
        <v>15553</v>
      </c>
      <c r="F3559" s="118" t="s">
        <v>15554</v>
      </c>
      <c r="G3559" s="119" t="s">
        <v>15555</v>
      </c>
      <c r="H3559" s="117" t="s">
        <v>4521</v>
      </c>
      <c r="I3559" s="117">
        <v>1118</v>
      </c>
      <c r="J3559" s="117"/>
      <c r="K3559" s="120">
        <v>699.6</v>
      </c>
      <c r="L3559" s="121" t="s">
        <v>1136</v>
      </c>
      <c r="M3559" s="121" t="s">
        <v>1458</v>
      </c>
      <c r="N3559" s="121">
        <v>2020</v>
      </c>
      <c r="O3559" s="121">
        <v>320</v>
      </c>
      <c r="P3559" s="121" t="s">
        <v>7157</v>
      </c>
      <c r="Q3559" s="121" t="s">
        <v>895</v>
      </c>
      <c r="R3559" s="121">
        <v>73100222</v>
      </c>
      <c r="S3559" s="121" t="s">
        <v>15556</v>
      </c>
      <c r="T3559" s="199">
        <v>43839</v>
      </c>
      <c r="U3559" s="199">
        <v>43840</v>
      </c>
      <c r="V3559" s="200" t="s">
        <v>4634</v>
      </c>
      <c r="W3559" s="200" t="s">
        <v>4634</v>
      </c>
      <c r="X3559" s="200" t="s">
        <v>4635</v>
      </c>
    </row>
    <row r="3560" spans="1:24" ht="22.5" x14ac:dyDescent="0.2">
      <c r="A3560" s="146">
        <v>0</v>
      </c>
      <c r="B3560" s="116">
        <f t="shared" si="122"/>
        <v>310.31</v>
      </c>
      <c r="C3560" s="190">
        <f t="shared" si="123"/>
        <v>0</v>
      </c>
      <c r="D3560" s="167"/>
      <c r="E3560" s="117" t="s">
        <v>5414</v>
      </c>
      <c r="F3560" s="118" t="s">
        <v>9745</v>
      </c>
      <c r="G3560" s="119" t="s">
        <v>6507</v>
      </c>
      <c r="H3560" s="117" t="s">
        <v>4521</v>
      </c>
      <c r="I3560" s="117">
        <v>1118</v>
      </c>
      <c r="J3560" s="117"/>
      <c r="K3560" s="120">
        <v>310.31</v>
      </c>
      <c r="L3560" s="121" t="s">
        <v>1136</v>
      </c>
      <c r="M3560" s="121" t="s">
        <v>1458</v>
      </c>
      <c r="N3560" s="121">
        <v>2018</v>
      </c>
      <c r="O3560" s="121">
        <v>44</v>
      </c>
      <c r="P3560" s="121" t="s">
        <v>892</v>
      </c>
      <c r="Q3560" s="121" t="s">
        <v>777</v>
      </c>
      <c r="R3560" s="121">
        <v>72959398</v>
      </c>
      <c r="S3560" s="121" t="s">
        <v>6508</v>
      </c>
      <c r="T3560" s="199">
        <v>43038</v>
      </c>
      <c r="U3560" s="199">
        <v>43049</v>
      </c>
      <c r="V3560" s="200" t="s">
        <v>4634</v>
      </c>
      <c r="W3560" s="200" t="s">
        <v>4635</v>
      </c>
      <c r="X3560" s="200" t="s">
        <v>4634</v>
      </c>
    </row>
    <row r="3561" spans="1:24" ht="22.5" x14ac:dyDescent="0.2">
      <c r="A3561" s="146">
        <v>0</v>
      </c>
      <c r="B3561" s="116">
        <f t="shared" si="122"/>
        <v>349.8</v>
      </c>
      <c r="C3561" s="190">
        <f t="shared" si="123"/>
        <v>0</v>
      </c>
      <c r="D3561" s="167"/>
      <c r="E3561" s="117" t="s">
        <v>5414</v>
      </c>
      <c r="F3561" s="118" t="s">
        <v>9191</v>
      </c>
      <c r="G3561" s="119" t="s">
        <v>6507</v>
      </c>
      <c r="H3561" s="117" t="s">
        <v>4521</v>
      </c>
      <c r="I3561" s="117">
        <v>1118</v>
      </c>
      <c r="J3561" s="117"/>
      <c r="K3561" s="120">
        <v>349.8</v>
      </c>
      <c r="L3561" s="121" t="s">
        <v>1136</v>
      </c>
      <c r="M3561" s="121" t="s">
        <v>1458</v>
      </c>
      <c r="N3561" s="121">
        <v>2019</v>
      </c>
      <c r="O3561" s="121">
        <v>44</v>
      </c>
      <c r="P3561" s="121" t="s">
        <v>892</v>
      </c>
      <c r="Q3561" s="121" t="s">
        <v>777</v>
      </c>
      <c r="R3561" s="121">
        <v>73036691</v>
      </c>
      <c r="S3561" s="121" t="s">
        <v>6508</v>
      </c>
      <c r="T3561" s="199">
        <v>43444</v>
      </c>
      <c r="U3561" s="199">
        <v>43451</v>
      </c>
      <c r="V3561" s="200" t="s">
        <v>4634</v>
      </c>
      <c r="W3561" s="200" t="s">
        <v>4634</v>
      </c>
      <c r="X3561" s="200" t="s">
        <v>4634</v>
      </c>
    </row>
    <row r="3562" spans="1:24" x14ac:dyDescent="0.2">
      <c r="A3562" s="146">
        <v>0</v>
      </c>
      <c r="B3562" s="116">
        <f t="shared" si="122"/>
        <v>1300.2</v>
      </c>
      <c r="C3562" s="190">
        <f t="shared" si="123"/>
        <v>0</v>
      </c>
      <c r="D3562" s="167"/>
      <c r="E3562" s="117" t="s">
        <v>5414</v>
      </c>
      <c r="F3562" s="118" t="s">
        <v>13749</v>
      </c>
      <c r="G3562" s="119" t="s">
        <v>13750</v>
      </c>
      <c r="H3562" s="117" t="s">
        <v>4521</v>
      </c>
      <c r="I3562" s="117">
        <v>1118</v>
      </c>
      <c r="J3562" s="117"/>
      <c r="K3562" s="120">
        <v>1300.2</v>
      </c>
      <c r="L3562" s="121" t="s">
        <v>1136</v>
      </c>
      <c r="M3562" s="121" t="s">
        <v>1458</v>
      </c>
      <c r="N3562" s="121">
        <v>2018</v>
      </c>
      <c r="O3562" s="121">
        <v>404</v>
      </c>
      <c r="P3562" s="121" t="s">
        <v>6265</v>
      </c>
      <c r="Q3562" s="121" t="s">
        <v>777</v>
      </c>
      <c r="R3562" s="121">
        <v>73023686</v>
      </c>
      <c r="S3562" s="121" t="s">
        <v>8520</v>
      </c>
      <c r="T3562" s="199">
        <v>43356</v>
      </c>
      <c r="U3562" s="199">
        <v>43378</v>
      </c>
      <c r="V3562" s="200" t="s">
        <v>4634</v>
      </c>
      <c r="W3562" s="200" t="s">
        <v>4634</v>
      </c>
      <c r="X3562" s="200" t="s">
        <v>4634</v>
      </c>
    </row>
    <row r="3563" spans="1:24" ht="22.5" x14ac:dyDescent="0.2">
      <c r="A3563" s="146">
        <v>0</v>
      </c>
      <c r="B3563" s="116">
        <f t="shared" si="122"/>
        <v>1586.2</v>
      </c>
      <c r="C3563" s="190">
        <f t="shared" si="123"/>
        <v>0</v>
      </c>
      <c r="D3563" s="167"/>
      <c r="E3563" s="117" t="s">
        <v>5414</v>
      </c>
      <c r="F3563" s="118" t="s">
        <v>11361</v>
      </c>
      <c r="G3563" s="119" t="s">
        <v>11362</v>
      </c>
      <c r="H3563" s="117" t="s">
        <v>4521</v>
      </c>
      <c r="I3563" s="117">
        <v>1118</v>
      </c>
      <c r="J3563" s="117"/>
      <c r="K3563" s="120">
        <v>1586.2</v>
      </c>
      <c r="L3563" s="121" t="s">
        <v>1136</v>
      </c>
      <c r="M3563" s="121" t="s">
        <v>1458</v>
      </c>
      <c r="N3563" s="121">
        <v>2019</v>
      </c>
      <c r="O3563" s="121">
        <v>404</v>
      </c>
      <c r="P3563" s="121" t="s">
        <v>6265</v>
      </c>
      <c r="Q3563" s="121" t="s">
        <v>777</v>
      </c>
      <c r="R3563" s="121">
        <v>73070070</v>
      </c>
      <c r="S3563" s="121" t="s">
        <v>8520</v>
      </c>
      <c r="T3563" s="199">
        <v>43626</v>
      </c>
      <c r="U3563" s="199">
        <v>43621</v>
      </c>
      <c r="V3563" s="200" t="s">
        <v>4634</v>
      </c>
      <c r="W3563" s="200" t="s">
        <v>4634</v>
      </c>
      <c r="X3563" s="200" t="s">
        <v>4634</v>
      </c>
    </row>
    <row r="3564" spans="1:24" ht="33.75" x14ac:dyDescent="0.2">
      <c r="A3564" s="146">
        <v>0</v>
      </c>
      <c r="B3564" s="116">
        <f t="shared" si="122"/>
        <v>350.9</v>
      </c>
      <c r="C3564" s="190">
        <f t="shared" si="123"/>
        <v>0</v>
      </c>
      <c r="D3564" s="167"/>
      <c r="E3564" s="117" t="s">
        <v>5414</v>
      </c>
      <c r="F3564" s="118" t="s">
        <v>7822</v>
      </c>
      <c r="G3564" s="119" t="s">
        <v>7823</v>
      </c>
      <c r="H3564" s="117" t="s">
        <v>4521</v>
      </c>
      <c r="I3564" s="117">
        <v>1118</v>
      </c>
      <c r="J3564" s="117"/>
      <c r="K3564" s="120">
        <v>350.9</v>
      </c>
      <c r="L3564" s="121" t="s">
        <v>1136</v>
      </c>
      <c r="M3564" s="121" t="s">
        <v>1458</v>
      </c>
      <c r="N3564" s="121">
        <v>2018</v>
      </c>
      <c r="O3564" s="121">
        <v>60</v>
      </c>
      <c r="P3564" s="121" t="s">
        <v>892</v>
      </c>
      <c r="Q3564" s="121" t="s">
        <v>777</v>
      </c>
      <c r="R3564" s="121">
        <v>72995758</v>
      </c>
      <c r="S3564" s="121" t="s">
        <v>7824</v>
      </c>
      <c r="T3564" s="199">
        <v>43234</v>
      </c>
      <c r="U3564" s="199">
        <v>43251</v>
      </c>
      <c r="V3564" s="200" t="s">
        <v>4634</v>
      </c>
      <c r="W3564" s="200" t="s">
        <v>4634</v>
      </c>
      <c r="X3564" s="200" t="s">
        <v>4634</v>
      </c>
    </row>
    <row r="3565" spans="1:24" ht="33.75" x14ac:dyDescent="0.2">
      <c r="A3565" s="146">
        <v>0</v>
      </c>
      <c r="B3565" s="116">
        <f t="shared" si="122"/>
        <v>321.2</v>
      </c>
      <c r="C3565" s="190">
        <f t="shared" si="123"/>
        <v>0</v>
      </c>
      <c r="D3565" s="167"/>
      <c r="E3565" s="117" t="s">
        <v>5414</v>
      </c>
      <c r="F3565" s="118" t="s">
        <v>9746</v>
      </c>
      <c r="G3565" s="119" t="s">
        <v>7825</v>
      </c>
      <c r="H3565" s="117" t="s">
        <v>4521</v>
      </c>
      <c r="I3565" s="117">
        <v>1118</v>
      </c>
      <c r="J3565" s="117"/>
      <c r="K3565" s="120">
        <v>321.2</v>
      </c>
      <c r="L3565" s="121" t="s">
        <v>1136</v>
      </c>
      <c r="M3565" s="121" t="s">
        <v>1458</v>
      </c>
      <c r="N3565" s="121">
        <v>2018</v>
      </c>
      <c r="O3565" s="121">
        <v>44</v>
      </c>
      <c r="P3565" s="121" t="s">
        <v>892</v>
      </c>
      <c r="Q3565" s="121" t="s">
        <v>777</v>
      </c>
      <c r="R3565" s="121">
        <v>72995759</v>
      </c>
      <c r="S3565" s="121" t="s">
        <v>7826</v>
      </c>
      <c r="T3565" s="199">
        <v>43234</v>
      </c>
      <c r="U3565" s="199">
        <v>43251</v>
      </c>
      <c r="V3565" s="200" t="s">
        <v>4634</v>
      </c>
      <c r="W3565" s="200" t="s">
        <v>4634</v>
      </c>
      <c r="X3565" s="200" t="s">
        <v>4634</v>
      </c>
    </row>
    <row r="3566" spans="1:24" ht="33.75" x14ac:dyDescent="0.2">
      <c r="A3566" s="146">
        <v>0</v>
      </c>
      <c r="B3566" s="116">
        <f t="shared" si="122"/>
        <v>349.8</v>
      </c>
      <c r="C3566" s="190">
        <f t="shared" si="123"/>
        <v>0</v>
      </c>
      <c r="D3566" s="167"/>
      <c r="E3566" s="117" t="s">
        <v>5414</v>
      </c>
      <c r="F3566" s="118" t="s">
        <v>9192</v>
      </c>
      <c r="G3566" s="119" t="s">
        <v>7825</v>
      </c>
      <c r="H3566" s="117" t="s">
        <v>4521</v>
      </c>
      <c r="I3566" s="117">
        <v>1118</v>
      </c>
      <c r="J3566" s="117"/>
      <c r="K3566" s="120">
        <v>349.8</v>
      </c>
      <c r="L3566" s="121" t="s">
        <v>1136</v>
      </c>
      <c r="M3566" s="121" t="s">
        <v>1458</v>
      </c>
      <c r="N3566" s="121">
        <v>2019</v>
      </c>
      <c r="O3566" s="121">
        <v>44</v>
      </c>
      <c r="P3566" s="121" t="s">
        <v>892</v>
      </c>
      <c r="Q3566" s="121" t="s">
        <v>777</v>
      </c>
      <c r="R3566" s="121">
        <v>73036692</v>
      </c>
      <c r="S3566" s="121" t="s">
        <v>7826</v>
      </c>
      <c r="T3566" s="199">
        <v>43444</v>
      </c>
      <c r="U3566" s="199">
        <v>43451</v>
      </c>
      <c r="V3566" s="200" t="s">
        <v>4634</v>
      </c>
      <c r="W3566" s="200" t="s">
        <v>4634</v>
      </c>
      <c r="X3566" s="200" t="s">
        <v>4634</v>
      </c>
    </row>
    <row r="3567" spans="1:24" ht="33.75" x14ac:dyDescent="0.2">
      <c r="A3567" s="146">
        <v>0</v>
      </c>
      <c r="B3567" s="116">
        <f t="shared" si="122"/>
        <v>349.8</v>
      </c>
      <c r="C3567" s="190">
        <f t="shared" si="123"/>
        <v>0</v>
      </c>
      <c r="D3567" s="167" t="s">
        <v>1106</v>
      </c>
      <c r="E3567" s="117" t="s">
        <v>5414</v>
      </c>
      <c r="F3567" s="118" t="s">
        <v>12981</v>
      </c>
      <c r="G3567" s="119" t="s">
        <v>12982</v>
      </c>
      <c r="H3567" s="117" t="s">
        <v>4521</v>
      </c>
      <c r="I3567" s="117">
        <v>1118</v>
      </c>
      <c r="J3567" s="117"/>
      <c r="K3567" s="120">
        <v>349.8</v>
      </c>
      <c r="L3567" s="121" t="s">
        <v>1136</v>
      </c>
      <c r="M3567" s="121" t="s">
        <v>1458</v>
      </c>
      <c r="N3567" s="121">
        <v>2020</v>
      </c>
      <c r="O3567" s="121">
        <v>44</v>
      </c>
      <c r="P3567" s="121" t="s">
        <v>892</v>
      </c>
      <c r="Q3567" s="121" t="s">
        <v>777</v>
      </c>
      <c r="R3567" s="121">
        <v>73093966</v>
      </c>
      <c r="S3567" s="121" t="s">
        <v>7826</v>
      </c>
      <c r="T3567" s="199">
        <v>43783</v>
      </c>
      <c r="U3567" s="199">
        <v>43784</v>
      </c>
      <c r="V3567" s="200" t="s">
        <v>4634</v>
      </c>
      <c r="W3567" s="200" t="s">
        <v>4634</v>
      </c>
      <c r="X3567" s="200" t="s">
        <v>4634</v>
      </c>
    </row>
    <row r="3568" spans="1:24" ht="67.5" x14ac:dyDescent="0.2">
      <c r="A3568" s="146">
        <v>0</v>
      </c>
      <c r="B3568" s="116">
        <f t="shared" si="122"/>
        <v>350.35</v>
      </c>
      <c r="C3568" s="190">
        <f t="shared" si="123"/>
        <v>0</v>
      </c>
      <c r="D3568" s="167"/>
      <c r="E3568" s="117" t="s">
        <v>5414</v>
      </c>
      <c r="F3568" s="118" t="s">
        <v>13751</v>
      </c>
      <c r="G3568" s="119" t="s">
        <v>5661</v>
      </c>
      <c r="H3568" s="117" t="s">
        <v>4521</v>
      </c>
      <c r="I3568" s="117">
        <v>1118</v>
      </c>
      <c r="J3568" s="117"/>
      <c r="K3568" s="120">
        <v>350.35</v>
      </c>
      <c r="L3568" s="121" t="s">
        <v>1136</v>
      </c>
      <c r="M3568" s="121" t="s">
        <v>1458</v>
      </c>
      <c r="N3568" s="121">
        <v>2017</v>
      </c>
      <c r="O3568" s="121">
        <v>60</v>
      </c>
      <c r="P3568" s="121" t="s">
        <v>892</v>
      </c>
      <c r="Q3568" s="121" t="s">
        <v>777</v>
      </c>
      <c r="R3568" s="121">
        <v>72932528</v>
      </c>
      <c r="S3568" s="121" t="s">
        <v>5662</v>
      </c>
      <c r="T3568" s="199">
        <v>42879</v>
      </c>
      <c r="U3568" s="199">
        <v>42888</v>
      </c>
      <c r="V3568" s="200" t="s">
        <v>4634</v>
      </c>
      <c r="W3568" s="200" t="s">
        <v>4634</v>
      </c>
      <c r="X3568" s="200" t="s">
        <v>4634</v>
      </c>
    </row>
    <row r="3569" spans="1:24" ht="67.5" x14ac:dyDescent="0.2">
      <c r="A3569" s="146">
        <v>0</v>
      </c>
      <c r="B3569" s="116">
        <f t="shared" si="122"/>
        <v>350.35</v>
      </c>
      <c r="C3569" s="190">
        <f t="shared" si="123"/>
        <v>0</v>
      </c>
      <c r="D3569" s="167"/>
      <c r="E3569" s="117" t="s">
        <v>5414</v>
      </c>
      <c r="F3569" s="118" t="s">
        <v>8097</v>
      </c>
      <c r="G3569" s="119" t="s">
        <v>5661</v>
      </c>
      <c r="H3569" s="117" t="s">
        <v>4521</v>
      </c>
      <c r="I3569" s="117">
        <v>1118</v>
      </c>
      <c r="J3569" s="117"/>
      <c r="K3569" s="120">
        <v>350.35</v>
      </c>
      <c r="L3569" s="121" t="s">
        <v>1136</v>
      </c>
      <c r="M3569" s="121" t="s">
        <v>1458</v>
      </c>
      <c r="N3569" s="121">
        <v>2018</v>
      </c>
      <c r="O3569" s="121">
        <v>60</v>
      </c>
      <c r="P3569" s="121" t="s">
        <v>892</v>
      </c>
      <c r="Q3569" s="121" t="s">
        <v>777</v>
      </c>
      <c r="R3569" s="121">
        <v>72998450</v>
      </c>
      <c r="S3569" s="121" t="s">
        <v>5662</v>
      </c>
      <c r="T3569" s="199">
        <v>43294</v>
      </c>
      <c r="U3569" s="199">
        <v>43304</v>
      </c>
      <c r="V3569" s="200" t="s">
        <v>4634</v>
      </c>
      <c r="W3569" s="200" t="s">
        <v>4634</v>
      </c>
      <c r="X3569" s="200" t="s">
        <v>4634</v>
      </c>
    </row>
    <row r="3570" spans="1:24" ht="22.5" x14ac:dyDescent="0.2">
      <c r="A3570" s="146">
        <v>0</v>
      </c>
      <c r="B3570" s="116">
        <f t="shared" si="122"/>
        <v>320.32</v>
      </c>
      <c r="C3570" s="190">
        <f t="shared" si="123"/>
        <v>0</v>
      </c>
      <c r="D3570" s="167"/>
      <c r="E3570" s="117" t="s">
        <v>5414</v>
      </c>
      <c r="F3570" s="118" t="s">
        <v>9536</v>
      </c>
      <c r="G3570" s="119" t="s">
        <v>5909</v>
      </c>
      <c r="H3570" s="117" t="s">
        <v>4521</v>
      </c>
      <c r="I3570" s="117">
        <v>1118</v>
      </c>
      <c r="J3570" s="117"/>
      <c r="K3570" s="120">
        <v>320.32</v>
      </c>
      <c r="L3570" s="121" t="s">
        <v>1136</v>
      </c>
      <c r="M3570" s="121" t="s">
        <v>1458</v>
      </c>
      <c r="N3570" s="121">
        <v>2017</v>
      </c>
      <c r="O3570" s="121">
        <v>48</v>
      </c>
      <c r="P3570" s="121" t="s">
        <v>892</v>
      </c>
      <c r="Q3570" s="121" t="s">
        <v>777</v>
      </c>
      <c r="R3570" s="121">
        <v>72938175</v>
      </c>
      <c r="S3570" s="121" t="s">
        <v>5910</v>
      </c>
      <c r="T3570" s="199">
        <v>42909</v>
      </c>
      <c r="U3570" s="199">
        <v>42923</v>
      </c>
      <c r="V3570" s="200" t="s">
        <v>4634</v>
      </c>
      <c r="W3570" s="200" t="s">
        <v>4635</v>
      </c>
      <c r="X3570" s="200" t="s">
        <v>4634</v>
      </c>
    </row>
    <row r="3571" spans="1:24" ht="22.5" x14ac:dyDescent="0.2">
      <c r="A3571" s="146">
        <v>0</v>
      </c>
      <c r="B3571" s="116">
        <f t="shared" ref="B3571:B3634" si="124">K3571-K3571*$C$14</f>
        <v>320.32</v>
      </c>
      <c r="C3571" s="190">
        <f t="shared" ref="C3571:C3634" si="125">A3571*B3571</f>
        <v>0</v>
      </c>
      <c r="D3571" s="167"/>
      <c r="E3571" s="117" t="s">
        <v>5414</v>
      </c>
      <c r="F3571" s="118" t="s">
        <v>7892</v>
      </c>
      <c r="G3571" s="119" t="s">
        <v>5909</v>
      </c>
      <c r="H3571" s="117" t="s">
        <v>4521</v>
      </c>
      <c r="I3571" s="117">
        <v>1118</v>
      </c>
      <c r="J3571" s="117"/>
      <c r="K3571" s="120">
        <v>320.32</v>
      </c>
      <c r="L3571" s="121" t="s">
        <v>1136</v>
      </c>
      <c r="M3571" s="121" t="s">
        <v>1458</v>
      </c>
      <c r="N3571" s="121">
        <v>2018</v>
      </c>
      <c r="O3571" s="121">
        <v>48</v>
      </c>
      <c r="P3571" s="121" t="s">
        <v>892</v>
      </c>
      <c r="Q3571" s="121" t="s">
        <v>777</v>
      </c>
      <c r="R3571" s="121">
        <v>72998251</v>
      </c>
      <c r="S3571" s="121" t="s">
        <v>5910</v>
      </c>
      <c r="T3571" s="199">
        <v>43271</v>
      </c>
      <c r="U3571" s="199">
        <v>43283</v>
      </c>
      <c r="V3571" s="200" t="s">
        <v>4634</v>
      </c>
      <c r="W3571" s="200" t="s">
        <v>4634</v>
      </c>
      <c r="X3571" s="200" t="s">
        <v>4634</v>
      </c>
    </row>
    <row r="3572" spans="1:24" ht="33.75" x14ac:dyDescent="0.2">
      <c r="A3572" s="146">
        <v>0</v>
      </c>
      <c r="B3572" s="116">
        <f t="shared" si="124"/>
        <v>370.37</v>
      </c>
      <c r="C3572" s="190">
        <f t="shared" si="125"/>
        <v>0</v>
      </c>
      <c r="D3572" s="167"/>
      <c r="E3572" s="117" t="s">
        <v>5414</v>
      </c>
      <c r="F3572" s="118" t="s">
        <v>13752</v>
      </c>
      <c r="G3572" s="119" t="s">
        <v>5535</v>
      </c>
      <c r="H3572" s="117" t="s">
        <v>4521</v>
      </c>
      <c r="I3572" s="117">
        <v>1118</v>
      </c>
      <c r="J3572" s="117"/>
      <c r="K3572" s="120">
        <v>370.37</v>
      </c>
      <c r="L3572" s="121" t="s">
        <v>1136</v>
      </c>
      <c r="M3572" s="121" t="s">
        <v>1458</v>
      </c>
      <c r="N3572" s="121">
        <v>2017</v>
      </c>
      <c r="O3572" s="121">
        <v>72</v>
      </c>
      <c r="P3572" s="121" t="s">
        <v>1592</v>
      </c>
      <c r="Q3572" s="121" t="s">
        <v>777</v>
      </c>
      <c r="R3572" s="121">
        <v>72923706</v>
      </c>
      <c r="S3572" s="121" t="s">
        <v>5536</v>
      </c>
      <c r="T3572" s="199">
        <v>42831</v>
      </c>
      <c r="U3572" s="199">
        <v>42849</v>
      </c>
      <c r="V3572" s="200" t="s">
        <v>4634</v>
      </c>
      <c r="W3572" s="200" t="s">
        <v>4634</v>
      </c>
      <c r="X3572" s="200" t="s">
        <v>4634</v>
      </c>
    </row>
    <row r="3573" spans="1:24" ht="45" x14ac:dyDescent="0.2">
      <c r="A3573" s="146">
        <v>0</v>
      </c>
      <c r="B3573" s="116">
        <f t="shared" si="124"/>
        <v>370.7</v>
      </c>
      <c r="C3573" s="190">
        <f t="shared" si="125"/>
        <v>0</v>
      </c>
      <c r="D3573" s="167"/>
      <c r="E3573" s="117" t="s">
        <v>5414</v>
      </c>
      <c r="F3573" s="118" t="s">
        <v>7536</v>
      </c>
      <c r="G3573" s="119" t="s">
        <v>5535</v>
      </c>
      <c r="H3573" s="117" t="s">
        <v>4521</v>
      </c>
      <c r="I3573" s="117">
        <v>1118</v>
      </c>
      <c r="J3573" s="117"/>
      <c r="K3573" s="120">
        <v>370.7</v>
      </c>
      <c r="L3573" s="121" t="s">
        <v>1136</v>
      </c>
      <c r="M3573" s="121" t="s">
        <v>1458</v>
      </c>
      <c r="N3573" s="121">
        <v>2018</v>
      </c>
      <c r="O3573" s="121">
        <v>72</v>
      </c>
      <c r="P3573" s="121" t="s">
        <v>892</v>
      </c>
      <c r="Q3573" s="121" t="s">
        <v>777</v>
      </c>
      <c r="R3573" s="121">
        <v>72985669</v>
      </c>
      <c r="S3573" s="121" t="s">
        <v>5536</v>
      </c>
      <c r="T3573" s="199">
        <v>43203</v>
      </c>
      <c r="U3573" s="199">
        <v>43210</v>
      </c>
      <c r="V3573" s="200" t="s">
        <v>4634</v>
      </c>
      <c r="W3573" s="200" t="s">
        <v>4634</v>
      </c>
      <c r="X3573" s="200" t="s">
        <v>4634</v>
      </c>
    </row>
    <row r="3574" spans="1:24" ht="33.75" x14ac:dyDescent="0.2">
      <c r="A3574" s="146">
        <v>0</v>
      </c>
      <c r="B3574" s="116">
        <f t="shared" si="124"/>
        <v>310.31</v>
      </c>
      <c r="C3574" s="190">
        <f t="shared" si="125"/>
        <v>0</v>
      </c>
      <c r="D3574" s="167"/>
      <c r="E3574" s="117" t="s">
        <v>5414</v>
      </c>
      <c r="F3574" s="118" t="s">
        <v>6026</v>
      </c>
      <c r="G3574" s="119" t="s">
        <v>6065</v>
      </c>
      <c r="H3574" s="117" t="s">
        <v>4521</v>
      </c>
      <c r="I3574" s="117">
        <v>1118</v>
      </c>
      <c r="J3574" s="117"/>
      <c r="K3574" s="120">
        <v>310.31</v>
      </c>
      <c r="L3574" s="121" t="s">
        <v>1136</v>
      </c>
      <c r="M3574" s="121" t="s">
        <v>1458</v>
      </c>
      <c r="N3574" s="121">
        <v>2017</v>
      </c>
      <c r="O3574" s="121">
        <v>44</v>
      </c>
      <c r="P3574" s="121" t="s">
        <v>892</v>
      </c>
      <c r="Q3574" s="121" t="s">
        <v>777</v>
      </c>
      <c r="R3574" s="121">
        <v>72947408</v>
      </c>
      <c r="S3574" s="121" t="s">
        <v>6066</v>
      </c>
      <c r="T3574" s="199">
        <v>42969</v>
      </c>
      <c r="U3574" s="199">
        <v>42997</v>
      </c>
      <c r="V3574" s="200" t="s">
        <v>4634</v>
      </c>
      <c r="W3574" s="200" t="s">
        <v>4635</v>
      </c>
      <c r="X3574" s="200" t="s">
        <v>4634</v>
      </c>
    </row>
    <row r="3575" spans="1:24" ht="33.75" x14ac:dyDescent="0.2">
      <c r="A3575" s="146">
        <v>0</v>
      </c>
      <c r="B3575" s="116">
        <f t="shared" si="124"/>
        <v>310.31</v>
      </c>
      <c r="C3575" s="190">
        <f t="shared" si="125"/>
        <v>0</v>
      </c>
      <c r="D3575" s="167"/>
      <c r="E3575" s="117" t="s">
        <v>5414</v>
      </c>
      <c r="F3575" s="118" t="s">
        <v>8098</v>
      </c>
      <c r="G3575" s="119" t="s">
        <v>6065</v>
      </c>
      <c r="H3575" s="117" t="s">
        <v>4521</v>
      </c>
      <c r="I3575" s="117">
        <v>1118</v>
      </c>
      <c r="J3575" s="117"/>
      <c r="K3575" s="120">
        <v>310.31</v>
      </c>
      <c r="L3575" s="121" t="s">
        <v>1136</v>
      </c>
      <c r="M3575" s="121" t="s">
        <v>1458</v>
      </c>
      <c r="N3575" s="121">
        <v>2018</v>
      </c>
      <c r="O3575" s="121">
        <v>44</v>
      </c>
      <c r="P3575" s="121" t="s">
        <v>892</v>
      </c>
      <c r="Q3575" s="121" t="s">
        <v>777</v>
      </c>
      <c r="R3575" s="121">
        <v>72998608</v>
      </c>
      <c r="S3575" s="121" t="s">
        <v>6066</v>
      </c>
      <c r="T3575" s="199">
        <v>43271</v>
      </c>
      <c r="U3575" s="199">
        <v>43290</v>
      </c>
      <c r="V3575" s="200" t="s">
        <v>4634</v>
      </c>
      <c r="W3575" s="200" t="s">
        <v>4635</v>
      </c>
      <c r="X3575" s="200" t="s">
        <v>4634</v>
      </c>
    </row>
    <row r="3576" spans="1:24" ht="33.75" x14ac:dyDescent="0.2">
      <c r="A3576" s="146">
        <v>0</v>
      </c>
      <c r="B3576" s="116">
        <f t="shared" si="124"/>
        <v>350.9</v>
      </c>
      <c r="C3576" s="190">
        <f t="shared" si="125"/>
        <v>0</v>
      </c>
      <c r="D3576" s="167"/>
      <c r="E3576" s="117" t="s">
        <v>5414</v>
      </c>
      <c r="F3576" s="118" t="s">
        <v>13753</v>
      </c>
      <c r="G3576" s="119" t="s">
        <v>8374</v>
      </c>
      <c r="H3576" s="117" t="s">
        <v>4521</v>
      </c>
      <c r="I3576" s="117">
        <v>1118</v>
      </c>
      <c r="J3576" s="117"/>
      <c r="K3576" s="120">
        <v>350.9</v>
      </c>
      <c r="L3576" s="121" t="s">
        <v>1136</v>
      </c>
      <c r="M3576" s="121" t="s">
        <v>1458</v>
      </c>
      <c r="N3576" s="121">
        <v>2018</v>
      </c>
      <c r="O3576" s="121">
        <v>60</v>
      </c>
      <c r="P3576" s="121" t="s">
        <v>892</v>
      </c>
      <c r="Q3576" s="121" t="s">
        <v>777</v>
      </c>
      <c r="R3576" s="121">
        <v>73001014</v>
      </c>
      <c r="S3576" s="121" t="s">
        <v>8375</v>
      </c>
      <c r="T3576" s="199">
        <v>43305</v>
      </c>
      <c r="U3576" s="199">
        <v>43318</v>
      </c>
      <c r="V3576" s="200" t="s">
        <v>4634</v>
      </c>
      <c r="W3576" s="200" t="s">
        <v>4634</v>
      </c>
      <c r="X3576" s="200" t="s">
        <v>4634</v>
      </c>
    </row>
    <row r="3577" spans="1:24" ht="33.75" x14ac:dyDescent="0.2">
      <c r="A3577" s="146">
        <v>0</v>
      </c>
      <c r="B3577" s="116">
        <f t="shared" si="124"/>
        <v>424.6</v>
      </c>
      <c r="C3577" s="190">
        <f t="shared" si="125"/>
        <v>0</v>
      </c>
      <c r="D3577" s="167"/>
      <c r="E3577" s="117" t="s">
        <v>5414</v>
      </c>
      <c r="F3577" s="118" t="s">
        <v>9747</v>
      </c>
      <c r="G3577" s="119" t="s">
        <v>8374</v>
      </c>
      <c r="H3577" s="117" t="s">
        <v>4521</v>
      </c>
      <c r="I3577" s="117">
        <v>1118</v>
      </c>
      <c r="J3577" s="117"/>
      <c r="K3577" s="120">
        <v>424.6</v>
      </c>
      <c r="L3577" s="121" t="s">
        <v>1136</v>
      </c>
      <c r="M3577" s="121" t="s">
        <v>1458</v>
      </c>
      <c r="N3577" s="121">
        <v>2019</v>
      </c>
      <c r="O3577" s="121">
        <v>60</v>
      </c>
      <c r="P3577" s="121" t="s">
        <v>892</v>
      </c>
      <c r="Q3577" s="121" t="s">
        <v>777</v>
      </c>
      <c r="R3577" s="121">
        <v>73038738</v>
      </c>
      <c r="S3577" s="121" t="s">
        <v>8375</v>
      </c>
      <c r="T3577" s="199">
        <v>43502</v>
      </c>
      <c r="U3577" s="199">
        <v>43518</v>
      </c>
      <c r="V3577" s="200" t="s">
        <v>4634</v>
      </c>
      <c r="W3577" s="200" t="s">
        <v>4634</v>
      </c>
      <c r="X3577" s="200" t="s">
        <v>4634</v>
      </c>
    </row>
    <row r="3578" spans="1:24" ht="56.25" x14ac:dyDescent="0.2">
      <c r="A3578" s="146">
        <v>0</v>
      </c>
      <c r="B3578" s="116">
        <f t="shared" si="124"/>
        <v>363</v>
      </c>
      <c r="C3578" s="190">
        <f t="shared" si="125"/>
        <v>0</v>
      </c>
      <c r="D3578" s="167"/>
      <c r="E3578" s="117" t="s">
        <v>5414</v>
      </c>
      <c r="F3578" s="118" t="s">
        <v>13754</v>
      </c>
      <c r="G3578" s="119" t="s">
        <v>7180</v>
      </c>
      <c r="H3578" s="117" t="s">
        <v>4521</v>
      </c>
      <c r="I3578" s="117">
        <v>1118</v>
      </c>
      <c r="J3578" s="117"/>
      <c r="K3578" s="120">
        <v>363</v>
      </c>
      <c r="L3578" s="121" t="s">
        <v>1136</v>
      </c>
      <c r="M3578" s="121" t="s">
        <v>1458</v>
      </c>
      <c r="N3578" s="121">
        <v>2018</v>
      </c>
      <c r="O3578" s="121">
        <v>64</v>
      </c>
      <c r="P3578" s="121" t="s">
        <v>892</v>
      </c>
      <c r="Q3578" s="121" t="s">
        <v>777</v>
      </c>
      <c r="R3578" s="121">
        <v>72968787</v>
      </c>
      <c r="S3578" s="121" t="s">
        <v>7181</v>
      </c>
      <c r="T3578" s="199">
        <v>43145</v>
      </c>
      <c r="U3578" s="199">
        <v>43157</v>
      </c>
      <c r="V3578" s="200" t="s">
        <v>4634</v>
      </c>
      <c r="W3578" s="200" t="s">
        <v>4634</v>
      </c>
      <c r="X3578" s="200" t="s">
        <v>4634</v>
      </c>
    </row>
    <row r="3579" spans="1:24" ht="56.25" x14ac:dyDescent="0.2">
      <c r="A3579" s="146">
        <v>0</v>
      </c>
      <c r="B3579" s="116">
        <f t="shared" si="124"/>
        <v>400.4</v>
      </c>
      <c r="C3579" s="190">
        <f t="shared" si="125"/>
        <v>0</v>
      </c>
      <c r="D3579" s="167"/>
      <c r="E3579" s="117" t="s">
        <v>5414</v>
      </c>
      <c r="F3579" s="118" t="s">
        <v>9193</v>
      </c>
      <c r="G3579" s="119" t="s">
        <v>7180</v>
      </c>
      <c r="H3579" s="117" t="s">
        <v>4521</v>
      </c>
      <c r="I3579" s="117">
        <v>1118</v>
      </c>
      <c r="J3579" s="117"/>
      <c r="K3579" s="120">
        <v>400.4</v>
      </c>
      <c r="L3579" s="121" t="s">
        <v>1136</v>
      </c>
      <c r="M3579" s="121" t="s">
        <v>1458</v>
      </c>
      <c r="N3579" s="121">
        <v>2019</v>
      </c>
      <c r="O3579" s="121">
        <v>64</v>
      </c>
      <c r="P3579" s="121" t="s">
        <v>892</v>
      </c>
      <c r="Q3579" s="121" t="s">
        <v>777</v>
      </c>
      <c r="R3579" s="121">
        <v>73036693</v>
      </c>
      <c r="S3579" s="121" t="s">
        <v>7181</v>
      </c>
      <c r="T3579" s="199">
        <v>43444</v>
      </c>
      <c r="U3579" s="199">
        <v>43621</v>
      </c>
      <c r="V3579" s="200" t="s">
        <v>4634</v>
      </c>
      <c r="W3579" s="200" t="s">
        <v>4634</v>
      </c>
      <c r="X3579" s="200" t="s">
        <v>4634</v>
      </c>
    </row>
    <row r="3580" spans="1:24" x14ac:dyDescent="0.2">
      <c r="A3580" s="146">
        <v>0</v>
      </c>
      <c r="B3580" s="116">
        <f t="shared" si="124"/>
        <v>149.6</v>
      </c>
      <c r="C3580" s="190">
        <f t="shared" si="125"/>
        <v>0</v>
      </c>
      <c r="D3580" s="167"/>
      <c r="E3580" s="117" t="s">
        <v>6943</v>
      </c>
      <c r="F3580" s="118" t="s">
        <v>6944</v>
      </c>
      <c r="G3580" s="119" t="s">
        <v>7100</v>
      </c>
      <c r="H3580" s="117" t="s">
        <v>4521</v>
      </c>
      <c r="I3580" s="117">
        <v>1118</v>
      </c>
      <c r="J3580" s="117"/>
      <c r="K3580" s="120">
        <v>149.6</v>
      </c>
      <c r="L3580" s="121" t="s">
        <v>1136</v>
      </c>
      <c r="M3580" s="121" t="s">
        <v>1458</v>
      </c>
      <c r="N3580" s="121">
        <v>2018</v>
      </c>
      <c r="O3580" s="121">
        <v>32</v>
      </c>
      <c r="P3580" s="121" t="s">
        <v>892</v>
      </c>
      <c r="Q3580" s="121" t="s">
        <v>697</v>
      </c>
      <c r="R3580" s="121">
        <v>72963458</v>
      </c>
      <c r="S3580" s="121" t="s">
        <v>7101</v>
      </c>
      <c r="T3580" s="199">
        <v>43125</v>
      </c>
      <c r="U3580" s="199">
        <v>43112</v>
      </c>
      <c r="V3580" s="200" t="s">
        <v>4634</v>
      </c>
      <c r="W3580" s="200" t="s">
        <v>4635</v>
      </c>
      <c r="X3580" s="200" t="s">
        <v>4634</v>
      </c>
    </row>
    <row r="3581" spans="1:24" x14ac:dyDescent="0.2">
      <c r="A3581" s="146">
        <v>0</v>
      </c>
      <c r="B3581" s="116">
        <f t="shared" si="124"/>
        <v>800.8</v>
      </c>
      <c r="C3581" s="190">
        <f t="shared" si="125"/>
        <v>0</v>
      </c>
      <c r="D3581" s="167"/>
      <c r="E3581" s="117" t="s">
        <v>5113</v>
      </c>
      <c r="F3581" s="118" t="s">
        <v>6509</v>
      </c>
      <c r="G3581" s="119" t="s">
        <v>5234</v>
      </c>
      <c r="H3581" s="117" t="s">
        <v>4521</v>
      </c>
      <c r="I3581" s="117">
        <v>1118</v>
      </c>
      <c r="J3581" s="117"/>
      <c r="K3581" s="120">
        <v>800.8</v>
      </c>
      <c r="L3581" s="121" t="s">
        <v>1136</v>
      </c>
      <c r="M3581" s="121" t="s">
        <v>1458</v>
      </c>
      <c r="N3581" s="121">
        <v>2018</v>
      </c>
      <c r="O3581" s="121">
        <v>472</v>
      </c>
      <c r="P3581" s="121" t="s">
        <v>1592</v>
      </c>
      <c r="Q3581" s="121" t="s">
        <v>895</v>
      </c>
      <c r="R3581" s="121">
        <v>72960472</v>
      </c>
      <c r="S3581" s="121" t="s">
        <v>5235</v>
      </c>
      <c r="T3581" s="199">
        <v>43048</v>
      </c>
      <c r="U3581" s="199">
        <v>43063</v>
      </c>
      <c r="V3581" s="200" t="s">
        <v>4634</v>
      </c>
      <c r="W3581" s="200" t="s">
        <v>4635</v>
      </c>
      <c r="X3581" s="200" t="s">
        <v>4634</v>
      </c>
    </row>
    <row r="3582" spans="1:24" x14ac:dyDescent="0.2">
      <c r="A3582" s="146">
        <v>0</v>
      </c>
      <c r="B3582" s="116">
        <f t="shared" si="124"/>
        <v>899.8</v>
      </c>
      <c r="C3582" s="190">
        <f t="shared" si="125"/>
        <v>0</v>
      </c>
      <c r="D3582" s="167"/>
      <c r="E3582" s="117" t="s">
        <v>5113</v>
      </c>
      <c r="F3582" s="118" t="s">
        <v>12268</v>
      </c>
      <c r="G3582" s="119" t="s">
        <v>12269</v>
      </c>
      <c r="H3582" s="117" t="s">
        <v>4521</v>
      </c>
      <c r="I3582" s="117">
        <v>1118</v>
      </c>
      <c r="J3582" s="117"/>
      <c r="K3582" s="120">
        <v>899.8</v>
      </c>
      <c r="L3582" s="121" t="s">
        <v>1136</v>
      </c>
      <c r="M3582" s="121" t="s">
        <v>1458</v>
      </c>
      <c r="N3582" s="121">
        <v>2019</v>
      </c>
      <c r="O3582" s="121">
        <v>472</v>
      </c>
      <c r="P3582" s="121" t="s">
        <v>1592</v>
      </c>
      <c r="Q3582" s="121" t="s">
        <v>895</v>
      </c>
      <c r="R3582" s="121">
        <v>73079289</v>
      </c>
      <c r="S3582" s="121" t="s">
        <v>5235</v>
      </c>
      <c r="T3582" s="199">
        <v>43684</v>
      </c>
      <c r="U3582" s="199">
        <v>43693</v>
      </c>
      <c r="V3582" s="200" t="s">
        <v>4634</v>
      </c>
      <c r="W3582" s="200" t="s">
        <v>4635</v>
      </c>
      <c r="X3582" s="200" t="s">
        <v>4634</v>
      </c>
    </row>
    <row r="3583" spans="1:24" x14ac:dyDescent="0.2">
      <c r="A3583" s="146">
        <v>0</v>
      </c>
      <c r="B3583" s="116">
        <f t="shared" si="124"/>
        <v>540.1</v>
      </c>
      <c r="C3583" s="190">
        <f t="shared" si="125"/>
        <v>0</v>
      </c>
      <c r="D3583" s="167"/>
      <c r="E3583" s="117" t="s">
        <v>5014</v>
      </c>
      <c r="F3583" s="118" t="s">
        <v>7757</v>
      </c>
      <c r="G3583" s="119" t="s">
        <v>7758</v>
      </c>
      <c r="H3583" s="117" t="s">
        <v>4521</v>
      </c>
      <c r="I3583" s="117">
        <v>1118</v>
      </c>
      <c r="J3583" s="117"/>
      <c r="K3583" s="120">
        <v>540.1</v>
      </c>
      <c r="L3583" s="121" t="s">
        <v>1136</v>
      </c>
      <c r="M3583" s="121" t="s">
        <v>1458</v>
      </c>
      <c r="N3583" s="121">
        <v>2018</v>
      </c>
      <c r="O3583" s="121">
        <v>252</v>
      </c>
      <c r="P3583" s="121" t="s">
        <v>1592</v>
      </c>
      <c r="Q3583" s="121" t="s">
        <v>895</v>
      </c>
      <c r="R3583" s="121">
        <v>72984774</v>
      </c>
      <c r="S3583" s="121" t="s">
        <v>7759</v>
      </c>
      <c r="T3583" s="199">
        <v>43199</v>
      </c>
      <c r="U3583" s="199">
        <v>43203</v>
      </c>
      <c r="V3583" s="200" t="s">
        <v>4634</v>
      </c>
      <c r="W3583" s="200" t="s">
        <v>4634</v>
      </c>
      <c r="X3583" s="200" t="s">
        <v>4635</v>
      </c>
    </row>
    <row r="3584" spans="1:24" x14ac:dyDescent="0.2">
      <c r="A3584" s="146">
        <v>0</v>
      </c>
      <c r="B3584" s="116">
        <f t="shared" si="124"/>
        <v>372.9</v>
      </c>
      <c r="C3584" s="190">
        <f t="shared" si="125"/>
        <v>0</v>
      </c>
      <c r="D3584" s="167"/>
      <c r="E3584" s="117" t="s">
        <v>1308</v>
      </c>
      <c r="F3584" s="118" t="s">
        <v>9748</v>
      </c>
      <c r="G3584" s="119" t="s">
        <v>10271</v>
      </c>
      <c r="H3584" s="117" t="s">
        <v>4521</v>
      </c>
      <c r="I3584" s="117">
        <v>1118</v>
      </c>
      <c r="J3584" s="117"/>
      <c r="K3584" s="120">
        <v>372.9</v>
      </c>
      <c r="L3584" s="121" t="s">
        <v>1136</v>
      </c>
      <c r="M3584" s="121" t="s">
        <v>1458</v>
      </c>
      <c r="N3584" s="121">
        <v>2019</v>
      </c>
      <c r="O3584" s="121">
        <v>40</v>
      </c>
      <c r="P3584" s="121" t="s">
        <v>892</v>
      </c>
      <c r="Q3584" s="121" t="s">
        <v>777</v>
      </c>
      <c r="R3584" s="121">
        <v>73038762</v>
      </c>
      <c r="S3584" s="121" t="s">
        <v>10272</v>
      </c>
      <c r="T3584" s="199">
        <v>43502</v>
      </c>
      <c r="U3584" s="199">
        <v>43637</v>
      </c>
      <c r="V3584" s="200" t="s">
        <v>4634</v>
      </c>
      <c r="W3584" s="200" t="s">
        <v>4634</v>
      </c>
      <c r="X3584" s="200" t="s">
        <v>4634</v>
      </c>
    </row>
    <row r="3585" spans="1:24" x14ac:dyDescent="0.2">
      <c r="A3585" s="146">
        <v>0</v>
      </c>
      <c r="B3585" s="116">
        <f t="shared" si="124"/>
        <v>350.9</v>
      </c>
      <c r="C3585" s="190">
        <f t="shared" si="125"/>
        <v>0</v>
      </c>
      <c r="D3585" s="167"/>
      <c r="E3585" s="117" t="s">
        <v>7415</v>
      </c>
      <c r="F3585" s="118" t="s">
        <v>7416</v>
      </c>
      <c r="G3585" s="119" t="s">
        <v>7537</v>
      </c>
      <c r="H3585" s="117" t="s">
        <v>4521</v>
      </c>
      <c r="I3585" s="117">
        <v>1118</v>
      </c>
      <c r="J3585" s="117"/>
      <c r="K3585" s="120">
        <v>350.9</v>
      </c>
      <c r="L3585" s="121" t="s">
        <v>1136</v>
      </c>
      <c r="M3585" s="121" t="s">
        <v>1458</v>
      </c>
      <c r="N3585" s="121">
        <v>2018</v>
      </c>
      <c r="O3585" s="121">
        <v>60</v>
      </c>
      <c r="P3585" s="121" t="s">
        <v>892</v>
      </c>
      <c r="Q3585" s="121" t="s">
        <v>777</v>
      </c>
      <c r="R3585" s="121">
        <v>72984216</v>
      </c>
      <c r="S3585" s="121" t="s">
        <v>7538</v>
      </c>
      <c r="T3585" s="199">
        <v>43174</v>
      </c>
      <c r="U3585" s="199">
        <v>43192</v>
      </c>
      <c r="V3585" s="200" t="s">
        <v>4634</v>
      </c>
      <c r="W3585" s="200" t="s">
        <v>4634</v>
      </c>
      <c r="X3585" s="200" t="s">
        <v>4635</v>
      </c>
    </row>
    <row r="3586" spans="1:24" ht="22.5" x14ac:dyDescent="0.2">
      <c r="A3586" s="146">
        <v>0</v>
      </c>
      <c r="B3586" s="116">
        <f t="shared" si="124"/>
        <v>400.4</v>
      </c>
      <c r="C3586" s="190">
        <f t="shared" si="125"/>
        <v>0</v>
      </c>
      <c r="D3586" s="167"/>
      <c r="E3586" s="117" t="s">
        <v>6027</v>
      </c>
      <c r="F3586" s="118" t="s">
        <v>6028</v>
      </c>
      <c r="G3586" s="119" t="s">
        <v>6067</v>
      </c>
      <c r="H3586" s="117" t="s">
        <v>4521</v>
      </c>
      <c r="I3586" s="117">
        <v>1118</v>
      </c>
      <c r="J3586" s="117"/>
      <c r="K3586" s="120">
        <v>400.4</v>
      </c>
      <c r="L3586" s="121" t="s">
        <v>1136</v>
      </c>
      <c r="M3586" s="121" t="s">
        <v>1458</v>
      </c>
      <c r="N3586" s="121">
        <v>2017</v>
      </c>
      <c r="O3586" s="121">
        <v>80</v>
      </c>
      <c r="P3586" s="121" t="s">
        <v>892</v>
      </c>
      <c r="Q3586" s="121" t="s">
        <v>777</v>
      </c>
      <c r="R3586" s="121">
        <v>72947405</v>
      </c>
      <c r="S3586" s="121" t="s">
        <v>6068</v>
      </c>
      <c r="T3586" s="199">
        <v>42969</v>
      </c>
      <c r="U3586" s="199">
        <v>42997</v>
      </c>
      <c r="V3586" s="200" t="s">
        <v>4634</v>
      </c>
      <c r="W3586" s="200" t="s">
        <v>4635</v>
      </c>
      <c r="X3586" s="200" t="s">
        <v>4635</v>
      </c>
    </row>
    <row r="3587" spans="1:24" x14ac:dyDescent="0.2">
      <c r="A3587" s="146">
        <v>0</v>
      </c>
      <c r="B3587" s="116">
        <f t="shared" si="124"/>
        <v>489.5</v>
      </c>
      <c r="C3587" s="190">
        <f t="shared" si="125"/>
        <v>0</v>
      </c>
      <c r="D3587" s="167"/>
      <c r="E3587" s="117" t="s">
        <v>4230</v>
      </c>
      <c r="F3587" s="118" t="s">
        <v>9039</v>
      </c>
      <c r="G3587" s="119" t="s">
        <v>9194</v>
      </c>
      <c r="H3587" s="117" t="s">
        <v>4521</v>
      </c>
      <c r="I3587" s="117">
        <v>1118</v>
      </c>
      <c r="J3587" s="117"/>
      <c r="K3587" s="120">
        <v>489.5</v>
      </c>
      <c r="L3587" s="121" t="s">
        <v>1136</v>
      </c>
      <c r="M3587" s="121" t="s">
        <v>1458</v>
      </c>
      <c r="N3587" s="121">
        <v>2019</v>
      </c>
      <c r="O3587" s="121">
        <v>84</v>
      </c>
      <c r="P3587" s="121" t="s">
        <v>892</v>
      </c>
      <c r="Q3587" s="121" t="s">
        <v>777</v>
      </c>
      <c r="R3587" s="121">
        <v>73035941</v>
      </c>
      <c r="S3587" s="121" t="s">
        <v>9195</v>
      </c>
      <c r="T3587" s="199">
        <v>43413</v>
      </c>
      <c r="U3587" s="199">
        <v>43637</v>
      </c>
      <c r="V3587" s="200" t="s">
        <v>4634</v>
      </c>
      <c r="W3587" s="200" t="s">
        <v>4634</v>
      </c>
      <c r="X3587" s="200" t="s">
        <v>4634</v>
      </c>
    </row>
    <row r="3588" spans="1:24" x14ac:dyDescent="0.2">
      <c r="A3588" s="146">
        <v>0</v>
      </c>
      <c r="B3588" s="116">
        <f t="shared" si="124"/>
        <v>950.4</v>
      </c>
      <c r="C3588" s="190">
        <f t="shared" si="125"/>
        <v>0</v>
      </c>
      <c r="D3588" s="167"/>
      <c r="E3588" s="117" t="s">
        <v>4230</v>
      </c>
      <c r="F3588" s="118" t="s">
        <v>11363</v>
      </c>
      <c r="G3588" s="119" t="s">
        <v>11364</v>
      </c>
      <c r="H3588" s="117" t="s">
        <v>4521</v>
      </c>
      <c r="I3588" s="117">
        <v>1118</v>
      </c>
      <c r="J3588" s="117"/>
      <c r="K3588" s="120">
        <v>950.4</v>
      </c>
      <c r="L3588" s="121" t="s">
        <v>1136</v>
      </c>
      <c r="M3588" s="121" t="s">
        <v>1458</v>
      </c>
      <c r="N3588" s="121">
        <v>2019</v>
      </c>
      <c r="O3588" s="121">
        <v>272</v>
      </c>
      <c r="P3588" s="121" t="s">
        <v>892</v>
      </c>
      <c r="Q3588" s="121" t="s">
        <v>777</v>
      </c>
      <c r="R3588" s="121">
        <v>73067846</v>
      </c>
      <c r="S3588" s="121" t="s">
        <v>4231</v>
      </c>
      <c r="T3588" s="199">
        <v>43626</v>
      </c>
      <c r="U3588" s="199">
        <v>43609</v>
      </c>
      <c r="V3588" s="200" t="s">
        <v>4634</v>
      </c>
      <c r="W3588" s="200" t="s">
        <v>4634</v>
      </c>
      <c r="X3588" s="200" t="s">
        <v>4634</v>
      </c>
    </row>
    <row r="3589" spans="1:24" x14ac:dyDescent="0.2">
      <c r="A3589" s="146">
        <v>0</v>
      </c>
      <c r="B3589" s="116">
        <f t="shared" si="124"/>
        <v>950.4</v>
      </c>
      <c r="C3589" s="190">
        <f t="shared" si="125"/>
        <v>0</v>
      </c>
      <c r="D3589" s="167" t="s">
        <v>13957</v>
      </c>
      <c r="E3589" s="117" t="s">
        <v>4230</v>
      </c>
      <c r="F3589" s="118" t="s">
        <v>15557</v>
      </c>
      <c r="G3589" s="119" t="s">
        <v>15558</v>
      </c>
      <c r="H3589" s="117" t="s">
        <v>4521</v>
      </c>
      <c r="I3589" s="117">
        <v>1118</v>
      </c>
      <c r="J3589" s="117"/>
      <c r="K3589" s="120">
        <v>950.4</v>
      </c>
      <c r="L3589" s="121" t="s">
        <v>1136</v>
      </c>
      <c r="M3589" s="121" t="s">
        <v>1458</v>
      </c>
      <c r="N3589" s="121">
        <v>2020</v>
      </c>
      <c r="O3589" s="121">
        <v>272</v>
      </c>
      <c r="P3589" s="121" t="s">
        <v>892</v>
      </c>
      <c r="Q3589" s="121" t="s">
        <v>777</v>
      </c>
      <c r="R3589" s="121">
        <v>73112881</v>
      </c>
      <c r="S3589" s="121" t="s">
        <v>4231</v>
      </c>
      <c r="T3589" s="199"/>
      <c r="U3589" s="199">
        <v>43875</v>
      </c>
      <c r="V3589" s="200" t="s">
        <v>4634</v>
      </c>
      <c r="W3589" s="200" t="s">
        <v>4634</v>
      </c>
      <c r="X3589" s="200" t="s">
        <v>4634</v>
      </c>
    </row>
    <row r="3590" spans="1:24" ht="22.5" x14ac:dyDescent="0.2">
      <c r="A3590" s="146">
        <v>0</v>
      </c>
      <c r="B3590" s="116">
        <f t="shared" si="124"/>
        <v>530.20000000000005</v>
      </c>
      <c r="C3590" s="190">
        <f t="shared" si="125"/>
        <v>0</v>
      </c>
      <c r="D3590" s="167"/>
      <c r="E3590" s="117" t="s">
        <v>5997</v>
      </c>
      <c r="F3590" s="118" t="s">
        <v>12115</v>
      </c>
      <c r="G3590" s="119" t="s">
        <v>11365</v>
      </c>
      <c r="H3590" s="117" t="s">
        <v>4521</v>
      </c>
      <c r="I3590" s="117">
        <v>1118</v>
      </c>
      <c r="J3590" s="117"/>
      <c r="K3590" s="120">
        <v>530.20000000000005</v>
      </c>
      <c r="L3590" s="121" t="s">
        <v>1136</v>
      </c>
      <c r="M3590" s="121" t="s">
        <v>1458</v>
      </c>
      <c r="N3590" s="121">
        <v>2019</v>
      </c>
      <c r="O3590" s="121">
        <v>96</v>
      </c>
      <c r="P3590" s="121" t="s">
        <v>892</v>
      </c>
      <c r="Q3590" s="121" t="s">
        <v>777</v>
      </c>
      <c r="R3590" s="121">
        <v>73070083</v>
      </c>
      <c r="S3590" s="121" t="s">
        <v>6030</v>
      </c>
      <c r="T3590" s="199">
        <v>43626</v>
      </c>
      <c r="U3590" s="199">
        <v>43621</v>
      </c>
      <c r="V3590" s="200" t="s">
        <v>4634</v>
      </c>
      <c r="W3590" s="200" t="s">
        <v>4634</v>
      </c>
      <c r="X3590" s="200" t="s">
        <v>4634</v>
      </c>
    </row>
    <row r="3591" spans="1:24" ht="22.5" x14ac:dyDescent="0.2">
      <c r="A3591" s="146">
        <v>0</v>
      </c>
      <c r="B3591" s="116">
        <f t="shared" si="124"/>
        <v>441.1</v>
      </c>
      <c r="C3591" s="190">
        <f t="shared" si="125"/>
        <v>0</v>
      </c>
      <c r="D3591" s="167"/>
      <c r="E3591" s="117" t="s">
        <v>5997</v>
      </c>
      <c r="F3591" s="118" t="s">
        <v>8099</v>
      </c>
      <c r="G3591" s="119" t="s">
        <v>6029</v>
      </c>
      <c r="H3591" s="117" t="s">
        <v>4521</v>
      </c>
      <c r="I3591" s="117">
        <v>1118</v>
      </c>
      <c r="J3591" s="117"/>
      <c r="K3591" s="120">
        <v>441.1</v>
      </c>
      <c r="L3591" s="121" t="s">
        <v>1136</v>
      </c>
      <c r="M3591" s="121" t="s">
        <v>1458</v>
      </c>
      <c r="N3591" s="121">
        <v>2018</v>
      </c>
      <c r="O3591" s="121">
        <v>96</v>
      </c>
      <c r="P3591" s="121" t="s">
        <v>892</v>
      </c>
      <c r="Q3591" s="121" t="s">
        <v>777</v>
      </c>
      <c r="R3591" s="121">
        <v>72998451</v>
      </c>
      <c r="S3591" s="121" t="s">
        <v>6030</v>
      </c>
      <c r="T3591" s="199">
        <v>43294</v>
      </c>
      <c r="U3591" s="199">
        <v>43304</v>
      </c>
      <c r="V3591" s="200" t="s">
        <v>4634</v>
      </c>
      <c r="W3591" s="200" t="s">
        <v>4634</v>
      </c>
      <c r="X3591" s="200" t="s">
        <v>4634</v>
      </c>
    </row>
    <row r="3592" spans="1:24" x14ac:dyDescent="0.2">
      <c r="A3592" s="146">
        <v>0</v>
      </c>
      <c r="B3592" s="116">
        <f t="shared" si="124"/>
        <v>577.5</v>
      </c>
      <c r="C3592" s="190">
        <f t="shared" si="125"/>
        <v>0</v>
      </c>
      <c r="D3592" s="167"/>
      <c r="E3592" s="117" t="s">
        <v>10481</v>
      </c>
      <c r="F3592" s="118" t="s">
        <v>10482</v>
      </c>
      <c r="G3592" s="119" t="s">
        <v>11191</v>
      </c>
      <c r="H3592" s="117" t="s">
        <v>4521</v>
      </c>
      <c r="I3592" s="117">
        <v>1118</v>
      </c>
      <c r="J3592" s="117"/>
      <c r="K3592" s="120">
        <v>577.5</v>
      </c>
      <c r="L3592" s="121" t="s">
        <v>1136</v>
      </c>
      <c r="M3592" s="121" t="s">
        <v>1458</v>
      </c>
      <c r="N3592" s="121">
        <v>2019</v>
      </c>
      <c r="O3592" s="121">
        <v>108</v>
      </c>
      <c r="P3592" s="121" t="s">
        <v>6265</v>
      </c>
      <c r="Q3592" s="121" t="s">
        <v>777</v>
      </c>
      <c r="R3592" s="121">
        <v>73052754</v>
      </c>
      <c r="S3592" s="121" t="s">
        <v>11192</v>
      </c>
      <c r="T3592" s="199">
        <v>43530</v>
      </c>
      <c r="U3592" s="199">
        <v>43560</v>
      </c>
      <c r="V3592" s="200" t="s">
        <v>4634</v>
      </c>
      <c r="W3592" s="200" t="s">
        <v>4634</v>
      </c>
      <c r="X3592" s="200" t="s">
        <v>4634</v>
      </c>
    </row>
    <row r="3593" spans="1:24" x14ac:dyDescent="0.2">
      <c r="A3593" s="146">
        <v>0</v>
      </c>
      <c r="B3593" s="116">
        <f t="shared" si="124"/>
        <v>330</v>
      </c>
      <c r="C3593" s="190">
        <f t="shared" si="125"/>
        <v>0</v>
      </c>
      <c r="D3593" s="167"/>
      <c r="E3593" s="117" t="s">
        <v>4819</v>
      </c>
      <c r="F3593" s="118" t="s">
        <v>7417</v>
      </c>
      <c r="G3593" s="119" t="s">
        <v>7539</v>
      </c>
      <c r="H3593" s="117" t="s">
        <v>4521</v>
      </c>
      <c r="I3593" s="117">
        <v>1118</v>
      </c>
      <c r="J3593" s="117"/>
      <c r="K3593" s="120">
        <v>330</v>
      </c>
      <c r="L3593" s="121" t="s">
        <v>1136</v>
      </c>
      <c r="M3593" s="121" t="s">
        <v>1458</v>
      </c>
      <c r="N3593" s="121">
        <v>2018</v>
      </c>
      <c r="O3593" s="121">
        <v>52</v>
      </c>
      <c r="P3593" s="121" t="s">
        <v>6265</v>
      </c>
      <c r="Q3593" s="121" t="s">
        <v>777</v>
      </c>
      <c r="R3593" s="121">
        <v>72984778</v>
      </c>
      <c r="S3593" s="121" t="s">
        <v>7540</v>
      </c>
      <c r="T3593" s="199">
        <v>43188</v>
      </c>
      <c r="U3593" s="199">
        <v>43203</v>
      </c>
      <c r="V3593" s="200" t="s">
        <v>4634</v>
      </c>
      <c r="W3593" s="200" t="s">
        <v>4634</v>
      </c>
      <c r="X3593" s="200" t="s">
        <v>4635</v>
      </c>
    </row>
    <row r="3594" spans="1:24" x14ac:dyDescent="0.2">
      <c r="A3594" s="146">
        <v>0</v>
      </c>
      <c r="B3594" s="116">
        <f t="shared" si="124"/>
        <v>400.4</v>
      </c>
      <c r="C3594" s="190">
        <f t="shared" si="125"/>
        <v>0</v>
      </c>
      <c r="D3594" s="167"/>
      <c r="E3594" s="117" t="s">
        <v>4819</v>
      </c>
      <c r="F3594" s="118" t="s">
        <v>11769</v>
      </c>
      <c r="G3594" s="119" t="s">
        <v>11770</v>
      </c>
      <c r="H3594" s="117" t="s">
        <v>4521</v>
      </c>
      <c r="I3594" s="117">
        <v>1118</v>
      </c>
      <c r="J3594" s="117"/>
      <c r="K3594" s="120">
        <v>400.4</v>
      </c>
      <c r="L3594" s="121" t="s">
        <v>1136</v>
      </c>
      <c r="M3594" s="121" t="s">
        <v>1458</v>
      </c>
      <c r="N3594" s="121">
        <v>2019</v>
      </c>
      <c r="O3594" s="121">
        <v>52</v>
      </c>
      <c r="P3594" s="121" t="s">
        <v>892</v>
      </c>
      <c r="Q3594" s="121" t="s">
        <v>777</v>
      </c>
      <c r="R3594" s="121">
        <v>73070725</v>
      </c>
      <c r="S3594" s="121" t="s">
        <v>7540</v>
      </c>
      <c r="T3594" s="199">
        <v>43650</v>
      </c>
      <c r="U3594" s="199">
        <v>43651</v>
      </c>
      <c r="V3594" s="200" t="s">
        <v>4634</v>
      </c>
      <c r="W3594" s="200" t="s">
        <v>4634</v>
      </c>
      <c r="X3594" s="200" t="s">
        <v>4634</v>
      </c>
    </row>
    <row r="3595" spans="1:24" x14ac:dyDescent="0.2">
      <c r="A3595" s="146">
        <v>0</v>
      </c>
      <c r="B3595" s="116">
        <f t="shared" si="124"/>
        <v>455.4</v>
      </c>
      <c r="C3595" s="190">
        <f t="shared" si="125"/>
        <v>0</v>
      </c>
      <c r="D3595" s="167"/>
      <c r="E3595" s="117" t="s">
        <v>8891</v>
      </c>
      <c r="F3595" s="118" t="s">
        <v>8892</v>
      </c>
      <c r="G3595" s="119" t="s">
        <v>9040</v>
      </c>
      <c r="H3595" s="117" t="s">
        <v>4521</v>
      </c>
      <c r="I3595" s="117">
        <v>1118</v>
      </c>
      <c r="J3595" s="117"/>
      <c r="K3595" s="120">
        <v>455.4</v>
      </c>
      <c r="L3595" s="121" t="s">
        <v>1136</v>
      </c>
      <c r="M3595" s="121" t="s">
        <v>1458</v>
      </c>
      <c r="N3595" s="121">
        <v>2018</v>
      </c>
      <c r="O3595" s="121">
        <v>72</v>
      </c>
      <c r="P3595" s="121" t="s">
        <v>892</v>
      </c>
      <c r="Q3595" s="121" t="s">
        <v>777</v>
      </c>
      <c r="R3595" s="121">
        <v>73027046</v>
      </c>
      <c r="S3595" s="121" t="s">
        <v>9041</v>
      </c>
      <c r="T3595" s="199">
        <v>43402</v>
      </c>
      <c r="U3595" s="199">
        <v>43413</v>
      </c>
      <c r="V3595" s="200" t="s">
        <v>4634</v>
      </c>
      <c r="W3595" s="200" t="s">
        <v>4634</v>
      </c>
      <c r="X3595" s="200" t="s">
        <v>4634</v>
      </c>
    </row>
    <row r="3596" spans="1:24" x14ac:dyDescent="0.2">
      <c r="A3596" s="146">
        <v>0</v>
      </c>
      <c r="B3596" s="116">
        <f t="shared" si="124"/>
        <v>455.4</v>
      </c>
      <c r="C3596" s="190">
        <f t="shared" si="125"/>
        <v>0</v>
      </c>
      <c r="D3596" s="167" t="s">
        <v>1106</v>
      </c>
      <c r="E3596" s="117" t="s">
        <v>8891</v>
      </c>
      <c r="F3596" s="118" t="s">
        <v>13755</v>
      </c>
      <c r="G3596" s="119" t="s">
        <v>13756</v>
      </c>
      <c r="H3596" s="117" t="s">
        <v>4521</v>
      </c>
      <c r="I3596" s="117">
        <v>1118</v>
      </c>
      <c r="J3596" s="117"/>
      <c r="K3596" s="120">
        <v>455.4</v>
      </c>
      <c r="L3596" s="121" t="s">
        <v>1136</v>
      </c>
      <c r="M3596" s="121" t="s">
        <v>1458</v>
      </c>
      <c r="N3596" s="121">
        <v>2020</v>
      </c>
      <c r="O3596" s="121">
        <v>72</v>
      </c>
      <c r="P3596" s="121" t="s">
        <v>892</v>
      </c>
      <c r="Q3596" s="121" t="s">
        <v>777</v>
      </c>
      <c r="R3596" s="121">
        <v>73094133</v>
      </c>
      <c r="S3596" s="121" t="s">
        <v>9041</v>
      </c>
      <c r="T3596" s="199">
        <v>43783</v>
      </c>
      <c r="U3596" s="199">
        <v>43784</v>
      </c>
      <c r="V3596" s="200" t="s">
        <v>4634</v>
      </c>
      <c r="W3596" s="200" t="s">
        <v>4634</v>
      </c>
      <c r="X3596" s="200" t="s">
        <v>4634</v>
      </c>
    </row>
    <row r="3597" spans="1:24" x14ac:dyDescent="0.2">
      <c r="A3597" s="146">
        <v>0</v>
      </c>
      <c r="B3597" s="116">
        <f t="shared" si="124"/>
        <v>460.46</v>
      </c>
      <c r="C3597" s="190">
        <f t="shared" si="125"/>
        <v>0</v>
      </c>
      <c r="D3597" s="167"/>
      <c r="E3597" s="117" t="s">
        <v>5613</v>
      </c>
      <c r="F3597" s="118" t="s">
        <v>13757</v>
      </c>
      <c r="G3597" s="119" t="s">
        <v>5663</v>
      </c>
      <c r="H3597" s="117" t="s">
        <v>4521</v>
      </c>
      <c r="I3597" s="117">
        <v>1118</v>
      </c>
      <c r="J3597" s="117"/>
      <c r="K3597" s="120">
        <v>460.46</v>
      </c>
      <c r="L3597" s="121" t="s">
        <v>1136</v>
      </c>
      <c r="M3597" s="121" t="s">
        <v>1458</v>
      </c>
      <c r="N3597" s="121">
        <v>2017</v>
      </c>
      <c r="O3597" s="121">
        <v>108</v>
      </c>
      <c r="P3597" s="121" t="s">
        <v>892</v>
      </c>
      <c r="Q3597" s="121" t="s">
        <v>777</v>
      </c>
      <c r="R3597" s="121">
        <v>72932527</v>
      </c>
      <c r="S3597" s="121" t="s">
        <v>5664</v>
      </c>
      <c r="T3597" s="199">
        <v>42871</v>
      </c>
      <c r="U3597" s="199">
        <v>42888</v>
      </c>
      <c r="V3597" s="200" t="s">
        <v>4635</v>
      </c>
      <c r="W3597" s="200" t="s">
        <v>4634</v>
      </c>
      <c r="X3597" s="200" t="s">
        <v>4634</v>
      </c>
    </row>
    <row r="3598" spans="1:24" x14ac:dyDescent="0.2">
      <c r="A3598" s="146">
        <v>0</v>
      </c>
      <c r="B3598" s="116">
        <f t="shared" si="124"/>
        <v>460.9</v>
      </c>
      <c r="C3598" s="190">
        <f t="shared" si="125"/>
        <v>0</v>
      </c>
      <c r="D3598" s="167"/>
      <c r="E3598" s="117" t="s">
        <v>5613</v>
      </c>
      <c r="F3598" s="118" t="s">
        <v>13758</v>
      </c>
      <c r="G3598" s="119" t="s">
        <v>5663</v>
      </c>
      <c r="H3598" s="117" t="s">
        <v>4521</v>
      </c>
      <c r="I3598" s="117">
        <v>1118</v>
      </c>
      <c r="J3598" s="117"/>
      <c r="K3598" s="120">
        <v>460.9</v>
      </c>
      <c r="L3598" s="121" t="s">
        <v>1136</v>
      </c>
      <c r="M3598" s="121" t="s">
        <v>1458</v>
      </c>
      <c r="N3598" s="121">
        <v>2018</v>
      </c>
      <c r="O3598" s="121">
        <v>108</v>
      </c>
      <c r="P3598" s="121" t="s">
        <v>892</v>
      </c>
      <c r="Q3598" s="121" t="s">
        <v>777</v>
      </c>
      <c r="R3598" s="121">
        <v>72985675</v>
      </c>
      <c r="S3598" s="121" t="s">
        <v>5664</v>
      </c>
      <c r="T3598" s="199">
        <v>43203</v>
      </c>
      <c r="U3598" s="199">
        <v>43210</v>
      </c>
      <c r="V3598" s="200" t="s">
        <v>4634</v>
      </c>
      <c r="W3598" s="200" t="s">
        <v>4634</v>
      </c>
      <c r="X3598" s="200" t="s">
        <v>4634</v>
      </c>
    </row>
    <row r="3599" spans="1:24" x14ac:dyDescent="0.2">
      <c r="A3599" s="146">
        <v>0</v>
      </c>
      <c r="B3599" s="116">
        <f t="shared" si="124"/>
        <v>500.5</v>
      </c>
      <c r="C3599" s="190">
        <f t="shared" si="125"/>
        <v>0</v>
      </c>
      <c r="D3599" s="167"/>
      <c r="E3599" s="117" t="s">
        <v>5613</v>
      </c>
      <c r="F3599" s="118" t="s">
        <v>9196</v>
      </c>
      <c r="G3599" s="119" t="s">
        <v>5663</v>
      </c>
      <c r="H3599" s="117" t="s">
        <v>4521</v>
      </c>
      <c r="I3599" s="117">
        <v>1118</v>
      </c>
      <c r="J3599" s="117"/>
      <c r="K3599" s="120">
        <v>500.5</v>
      </c>
      <c r="L3599" s="121" t="s">
        <v>1136</v>
      </c>
      <c r="M3599" s="121" t="s">
        <v>1458</v>
      </c>
      <c r="N3599" s="121">
        <v>2019</v>
      </c>
      <c r="O3599" s="121">
        <v>108</v>
      </c>
      <c r="P3599" s="121" t="s">
        <v>892</v>
      </c>
      <c r="Q3599" s="121" t="s">
        <v>777</v>
      </c>
      <c r="R3599" s="121">
        <v>73036698</v>
      </c>
      <c r="S3599" s="121" t="s">
        <v>5664</v>
      </c>
      <c r="T3599" s="199">
        <v>43444</v>
      </c>
      <c r="U3599" s="199">
        <v>43621</v>
      </c>
      <c r="V3599" s="200" t="s">
        <v>4634</v>
      </c>
      <c r="W3599" s="200" t="s">
        <v>4634</v>
      </c>
      <c r="X3599" s="200" t="s">
        <v>4634</v>
      </c>
    </row>
    <row r="3600" spans="1:24" ht="22.5" x14ac:dyDescent="0.2">
      <c r="A3600" s="146">
        <v>0</v>
      </c>
      <c r="B3600" s="116">
        <f t="shared" si="124"/>
        <v>500.5</v>
      </c>
      <c r="C3600" s="190">
        <f t="shared" si="125"/>
        <v>0</v>
      </c>
      <c r="D3600" s="167" t="s">
        <v>1106</v>
      </c>
      <c r="E3600" s="117" t="s">
        <v>5822</v>
      </c>
      <c r="F3600" s="118" t="s">
        <v>15559</v>
      </c>
      <c r="G3600" s="119" t="s">
        <v>15560</v>
      </c>
      <c r="H3600" s="117" t="s">
        <v>4521</v>
      </c>
      <c r="I3600" s="117">
        <v>1118</v>
      </c>
      <c r="J3600" s="117"/>
      <c r="K3600" s="120">
        <v>500.5</v>
      </c>
      <c r="L3600" s="121" t="s">
        <v>1136</v>
      </c>
      <c r="M3600" s="121" t="s">
        <v>1458</v>
      </c>
      <c r="N3600" s="121">
        <v>2020</v>
      </c>
      <c r="O3600" s="121">
        <v>100</v>
      </c>
      <c r="P3600" s="121" t="s">
        <v>6265</v>
      </c>
      <c r="Q3600" s="121" t="s">
        <v>777</v>
      </c>
      <c r="R3600" s="121">
        <v>73100216</v>
      </c>
      <c r="S3600" s="121" t="s">
        <v>15561</v>
      </c>
      <c r="T3600" s="199">
        <v>43839</v>
      </c>
      <c r="U3600" s="199">
        <v>43840</v>
      </c>
      <c r="V3600" s="200" t="s">
        <v>4634</v>
      </c>
      <c r="W3600" s="200" t="s">
        <v>4634</v>
      </c>
      <c r="X3600" s="200" t="s">
        <v>4634</v>
      </c>
    </row>
    <row r="3601" spans="1:24" ht="22.5" x14ac:dyDescent="0.2">
      <c r="A3601" s="146">
        <v>0</v>
      </c>
      <c r="B3601" s="116">
        <f t="shared" si="124"/>
        <v>321.2</v>
      </c>
      <c r="C3601" s="190">
        <f t="shared" si="125"/>
        <v>0</v>
      </c>
      <c r="D3601" s="167"/>
      <c r="E3601" s="117" t="s">
        <v>7102</v>
      </c>
      <c r="F3601" s="118" t="s">
        <v>7103</v>
      </c>
      <c r="G3601" s="119" t="s">
        <v>7182</v>
      </c>
      <c r="H3601" s="117" t="s">
        <v>4521</v>
      </c>
      <c r="I3601" s="117">
        <v>1118</v>
      </c>
      <c r="J3601" s="117"/>
      <c r="K3601" s="120">
        <v>321.2</v>
      </c>
      <c r="L3601" s="121" t="s">
        <v>1136</v>
      </c>
      <c r="M3601" s="121" t="s">
        <v>1458</v>
      </c>
      <c r="N3601" s="121">
        <v>2018</v>
      </c>
      <c r="O3601" s="121">
        <v>48</v>
      </c>
      <c r="P3601" s="121" t="s">
        <v>892</v>
      </c>
      <c r="Q3601" s="121" t="s">
        <v>777</v>
      </c>
      <c r="R3601" s="121">
        <v>72968786</v>
      </c>
      <c r="S3601" s="121" t="s">
        <v>7183</v>
      </c>
      <c r="T3601" s="199">
        <v>43145</v>
      </c>
      <c r="U3601" s="199">
        <v>43157</v>
      </c>
      <c r="V3601" s="200" t="s">
        <v>4634</v>
      </c>
      <c r="W3601" s="200" t="s">
        <v>4634</v>
      </c>
      <c r="X3601" s="200" t="s">
        <v>4634</v>
      </c>
    </row>
    <row r="3602" spans="1:24" ht="22.5" x14ac:dyDescent="0.2">
      <c r="A3602" s="146">
        <v>0</v>
      </c>
      <c r="B3602" s="116">
        <f t="shared" si="124"/>
        <v>390.5</v>
      </c>
      <c r="C3602" s="190">
        <f t="shared" si="125"/>
        <v>0</v>
      </c>
      <c r="D3602" s="167"/>
      <c r="E3602" s="117" t="s">
        <v>7102</v>
      </c>
      <c r="F3602" s="118" t="s">
        <v>12270</v>
      </c>
      <c r="G3602" s="119" t="s">
        <v>12271</v>
      </c>
      <c r="H3602" s="117" t="s">
        <v>4521</v>
      </c>
      <c r="I3602" s="117">
        <v>1118</v>
      </c>
      <c r="J3602" s="117"/>
      <c r="K3602" s="120">
        <v>390.5</v>
      </c>
      <c r="L3602" s="121" t="s">
        <v>1136</v>
      </c>
      <c r="M3602" s="121" t="s">
        <v>1458</v>
      </c>
      <c r="N3602" s="121">
        <v>2019</v>
      </c>
      <c r="O3602" s="121">
        <v>48</v>
      </c>
      <c r="P3602" s="121" t="s">
        <v>892</v>
      </c>
      <c r="Q3602" s="121" t="s">
        <v>777</v>
      </c>
      <c r="R3602" s="121">
        <v>73079460</v>
      </c>
      <c r="S3602" s="121" t="s">
        <v>7183</v>
      </c>
      <c r="T3602" s="199">
        <v>43706</v>
      </c>
      <c r="U3602" s="199">
        <v>43703</v>
      </c>
      <c r="V3602" s="200" t="s">
        <v>4634</v>
      </c>
      <c r="W3602" s="200" t="s">
        <v>4634</v>
      </c>
      <c r="X3602" s="200" t="s">
        <v>4634</v>
      </c>
    </row>
    <row r="3603" spans="1:24" x14ac:dyDescent="0.2">
      <c r="A3603" s="146">
        <v>0</v>
      </c>
      <c r="B3603" s="116">
        <f t="shared" si="124"/>
        <v>406.8</v>
      </c>
      <c r="C3603" s="190">
        <f t="shared" si="125"/>
        <v>0</v>
      </c>
      <c r="D3603" s="167"/>
      <c r="E3603" s="117" t="s">
        <v>2808</v>
      </c>
      <c r="F3603" s="118" t="s">
        <v>3053</v>
      </c>
      <c r="G3603" s="119" t="s">
        <v>2809</v>
      </c>
      <c r="H3603" s="117" t="s">
        <v>4521</v>
      </c>
      <c r="I3603" s="117">
        <v>1118</v>
      </c>
      <c r="J3603" s="117"/>
      <c r="K3603" s="120">
        <v>406.8</v>
      </c>
      <c r="L3603" s="121" t="s">
        <v>1136</v>
      </c>
      <c r="M3603" s="121" t="s">
        <v>1458</v>
      </c>
      <c r="N3603" s="121">
        <v>2015</v>
      </c>
      <c r="O3603" s="121">
        <v>64</v>
      </c>
      <c r="P3603" s="121" t="s">
        <v>892</v>
      </c>
      <c r="Q3603" s="121" t="s">
        <v>520</v>
      </c>
      <c r="R3603" s="121">
        <v>66618306</v>
      </c>
      <c r="S3603" s="121" t="s">
        <v>2810</v>
      </c>
      <c r="T3603" s="199">
        <v>42173</v>
      </c>
      <c r="U3603" s="199"/>
      <c r="V3603" s="200" t="s">
        <v>4634</v>
      </c>
      <c r="W3603" s="200" t="s">
        <v>4634</v>
      </c>
      <c r="X3603" s="200" t="s">
        <v>4634</v>
      </c>
    </row>
    <row r="3604" spans="1:24" ht="22.5" x14ac:dyDescent="0.2">
      <c r="A3604" s="146">
        <v>0</v>
      </c>
      <c r="B3604" s="116">
        <f t="shared" si="124"/>
        <v>543.4</v>
      </c>
      <c r="C3604" s="190">
        <f t="shared" si="125"/>
        <v>0</v>
      </c>
      <c r="D3604" s="167"/>
      <c r="E3604" s="117" t="s">
        <v>6510</v>
      </c>
      <c r="F3604" s="118" t="s">
        <v>11193</v>
      </c>
      <c r="G3604" s="119" t="s">
        <v>11194</v>
      </c>
      <c r="H3604" s="117" t="s">
        <v>4521</v>
      </c>
      <c r="I3604" s="117">
        <v>1118</v>
      </c>
      <c r="J3604" s="117"/>
      <c r="K3604" s="120">
        <v>543.4</v>
      </c>
      <c r="L3604" s="121" t="s">
        <v>1136</v>
      </c>
      <c r="M3604" s="121" t="s">
        <v>1458</v>
      </c>
      <c r="N3604" s="121">
        <v>2018</v>
      </c>
      <c r="O3604" s="121">
        <v>136</v>
      </c>
      <c r="P3604" s="121" t="s">
        <v>892</v>
      </c>
      <c r="Q3604" s="121" t="s">
        <v>777</v>
      </c>
      <c r="R3604" s="121">
        <v>72960471</v>
      </c>
      <c r="S3604" s="121" t="s">
        <v>6624</v>
      </c>
      <c r="T3604" s="199">
        <v>43054</v>
      </c>
      <c r="U3604" s="199">
        <v>43063</v>
      </c>
      <c r="V3604" s="200" t="s">
        <v>4634</v>
      </c>
      <c r="W3604" s="200" t="s">
        <v>4635</v>
      </c>
      <c r="X3604" s="200" t="s">
        <v>4635</v>
      </c>
    </row>
    <row r="3605" spans="1:24" ht="22.5" x14ac:dyDescent="0.2">
      <c r="A3605" s="146">
        <v>0</v>
      </c>
      <c r="B3605" s="116">
        <f t="shared" si="124"/>
        <v>658.9</v>
      </c>
      <c r="C3605" s="190">
        <f t="shared" si="125"/>
        <v>0</v>
      </c>
      <c r="D3605" s="167"/>
      <c r="E3605" s="117" t="s">
        <v>6510</v>
      </c>
      <c r="F3605" s="118" t="s">
        <v>10483</v>
      </c>
      <c r="G3605" s="119" t="s">
        <v>10484</v>
      </c>
      <c r="H3605" s="117" t="s">
        <v>4521</v>
      </c>
      <c r="I3605" s="117">
        <v>1118</v>
      </c>
      <c r="J3605" s="117"/>
      <c r="K3605" s="120">
        <v>658.9</v>
      </c>
      <c r="L3605" s="121" t="s">
        <v>1136</v>
      </c>
      <c r="M3605" s="121" t="s">
        <v>1458</v>
      </c>
      <c r="N3605" s="121">
        <v>2019</v>
      </c>
      <c r="O3605" s="121">
        <v>136</v>
      </c>
      <c r="P3605" s="121" t="s">
        <v>892</v>
      </c>
      <c r="Q3605" s="121" t="s">
        <v>777</v>
      </c>
      <c r="R3605" s="121">
        <v>73052415</v>
      </c>
      <c r="S3605" s="121" t="s">
        <v>6624</v>
      </c>
      <c r="T3605" s="199">
        <v>43530</v>
      </c>
      <c r="U3605" s="199">
        <v>43553</v>
      </c>
      <c r="V3605" s="200" t="s">
        <v>4634</v>
      </c>
      <c r="W3605" s="200" t="s">
        <v>4635</v>
      </c>
      <c r="X3605" s="200" t="s">
        <v>4635</v>
      </c>
    </row>
    <row r="3606" spans="1:24" ht="22.5" x14ac:dyDescent="0.2">
      <c r="A3606" s="146">
        <v>0</v>
      </c>
      <c r="B3606" s="116">
        <f t="shared" si="124"/>
        <v>457.2</v>
      </c>
      <c r="C3606" s="190">
        <f t="shared" si="125"/>
        <v>0</v>
      </c>
      <c r="D3606" s="167" t="s">
        <v>894</v>
      </c>
      <c r="E3606" s="117" t="s">
        <v>2047</v>
      </c>
      <c r="F3606" s="118" t="s">
        <v>12778</v>
      </c>
      <c r="G3606" s="119" t="s">
        <v>2222</v>
      </c>
      <c r="H3606" s="117" t="s">
        <v>4521</v>
      </c>
      <c r="I3606" s="117">
        <v>1118</v>
      </c>
      <c r="J3606" s="117"/>
      <c r="K3606" s="120">
        <v>457.2</v>
      </c>
      <c r="L3606" s="121" t="s">
        <v>1136</v>
      </c>
      <c r="M3606" s="121" t="s">
        <v>1458</v>
      </c>
      <c r="N3606" s="121">
        <v>2014</v>
      </c>
      <c r="O3606" s="121">
        <v>112</v>
      </c>
      <c r="P3606" s="121" t="s">
        <v>892</v>
      </c>
      <c r="Q3606" s="121" t="s">
        <v>1436</v>
      </c>
      <c r="R3606" s="121">
        <v>62703706</v>
      </c>
      <c r="S3606" s="121" t="s">
        <v>2223</v>
      </c>
      <c r="T3606" s="199">
        <v>41745</v>
      </c>
      <c r="U3606" s="199"/>
      <c r="V3606" s="200" t="s">
        <v>4635</v>
      </c>
      <c r="W3606" s="200" t="s">
        <v>4635</v>
      </c>
      <c r="X3606" s="200" t="s">
        <v>4634</v>
      </c>
    </row>
    <row r="3607" spans="1:24" ht="22.5" x14ac:dyDescent="0.2">
      <c r="A3607" s="146">
        <v>0</v>
      </c>
      <c r="B3607" s="116">
        <f t="shared" si="124"/>
        <v>559.20000000000005</v>
      </c>
      <c r="C3607" s="190">
        <f t="shared" si="125"/>
        <v>0</v>
      </c>
      <c r="D3607" s="167"/>
      <c r="E3607" s="117" t="s">
        <v>2047</v>
      </c>
      <c r="F3607" s="118" t="s">
        <v>9197</v>
      </c>
      <c r="G3607" s="119" t="s">
        <v>2222</v>
      </c>
      <c r="H3607" s="117" t="s">
        <v>4521</v>
      </c>
      <c r="I3607" s="117">
        <v>1118</v>
      </c>
      <c r="J3607" s="117"/>
      <c r="K3607" s="120">
        <v>559.20000000000005</v>
      </c>
      <c r="L3607" s="121" t="s">
        <v>1136</v>
      </c>
      <c r="M3607" s="121" t="s">
        <v>1458</v>
      </c>
      <c r="N3607" s="121">
        <v>2019</v>
      </c>
      <c r="O3607" s="121">
        <v>108</v>
      </c>
      <c r="P3607" s="121" t="s">
        <v>892</v>
      </c>
      <c r="Q3607" s="121" t="s">
        <v>1436</v>
      </c>
      <c r="R3607" s="121">
        <v>73036688</v>
      </c>
      <c r="S3607" s="121" t="s">
        <v>2223</v>
      </c>
      <c r="T3607" s="199">
        <v>43444</v>
      </c>
      <c r="U3607" s="199">
        <v>43451</v>
      </c>
      <c r="V3607" s="200" t="s">
        <v>4634</v>
      </c>
      <c r="W3607" s="200" t="s">
        <v>4634</v>
      </c>
      <c r="X3607" s="200" t="s">
        <v>4634</v>
      </c>
    </row>
    <row r="3608" spans="1:24" x14ac:dyDescent="0.2">
      <c r="A3608" s="146">
        <v>0</v>
      </c>
      <c r="B3608" s="116">
        <f t="shared" si="124"/>
        <v>437.8</v>
      </c>
      <c r="C3608" s="190">
        <f t="shared" si="125"/>
        <v>0</v>
      </c>
      <c r="D3608" s="167"/>
      <c r="E3608" s="117" t="s">
        <v>12272</v>
      </c>
      <c r="F3608" s="118" t="s">
        <v>12273</v>
      </c>
      <c r="G3608" s="119" t="s">
        <v>12274</v>
      </c>
      <c r="H3608" s="117" t="s">
        <v>4521</v>
      </c>
      <c r="I3608" s="117">
        <v>1118</v>
      </c>
      <c r="J3608" s="117"/>
      <c r="K3608" s="120">
        <v>437.8</v>
      </c>
      <c r="L3608" s="121" t="s">
        <v>1136</v>
      </c>
      <c r="M3608" s="121" t="s">
        <v>1458</v>
      </c>
      <c r="N3608" s="121">
        <v>2019</v>
      </c>
      <c r="O3608" s="121">
        <v>64</v>
      </c>
      <c r="P3608" s="121" t="s">
        <v>6265</v>
      </c>
      <c r="Q3608" s="121" t="s">
        <v>777</v>
      </c>
      <c r="R3608" s="121">
        <v>73079282</v>
      </c>
      <c r="S3608" s="121" t="s">
        <v>12275</v>
      </c>
      <c r="T3608" s="199">
        <v>43684</v>
      </c>
      <c r="U3608" s="199">
        <v>43693</v>
      </c>
      <c r="V3608" s="200" t="s">
        <v>4634</v>
      </c>
      <c r="W3608" s="200" t="s">
        <v>4634</v>
      </c>
      <c r="X3608" s="200" t="s">
        <v>4635</v>
      </c>
    </row>
    <row r="3609" spans="1:24" ht="22.5" x14ac:dyDescent="0.2">
      <c r="A3609" s="146">
        <v>0</v>
      </c>
      <c r="B3609" s="116">
        <f t="shared" si="124"/>
        <v>440.44</v>
      </c>
      <c r="C3609" s="190">
        <f t="shared" si="125"/>
        <v>0</v>
      </c>
      <c r="D3609" s="167"/>
      <c r="E3609" s="117" t="s">
        <v>6223</v>
      </c>
      <c r="F3609" s="118" t="s">
        <v>6224</v>
      </c>
      <c r="G3609" s="119" t="s">
        <v>6225</v>
      </c>
      <c r="H3609" s="117" t="s">
        <v>4521</v>
      </c>
      <c r="I3609" s="117">
        <v>1118</v>
      </c>
      <c r="J3609" s="117"/>
      <c r="K3609" s="120">
        <v>440.44</v>
      </c>
      <c r="L3609" s="121" t="s">
        <v>1136</v>
      </c>
      <c r="M3609" s="121" t="s">
        <v>1458</v>
      </c>
      <c r="N3609" s="121">
        <v>2017</v>
      </c>
      <c r="O3609" s="121">
        <v>96</v>
      </c>
      <c r="P3609" s="121" t="s">
        <v>892</v>
      </c>
      <c r="Q3609" s="121" t="s">
        <v>777</v>
      </c>
      <c r="R3609" s="121">
        <v>72953015</v>
      </c>
      <c r="S3609" s="121" t="s">
        <v>6226</v>
      </c>
      <c r="T3609" s="199">
        <v>42989</v>
      </c>
      <c r="U3609" s="199">
        <v>43011</v>
      </c>
      <c r="V3609" s="200" t="s">
        <v>4634</v>
      </c>
      <c r="W3609" s="200" t="s">
        <v>4635</v>
      </c>
      <c r="X3609" s="200" t="s">
        <v>4635</v>
      </c>
    </row>
    <row r="3610" spans="1:24" ht="22.5" x14ac:dyDescent="0.2">
      <c r="A3610" s="146">
        <v>0</v>
      </c>
      <c r="B3610" s="116">
        <f t="shared" si="124"/>
        <v>535.70000000000005</v>
      </c>
      <c r="C3610" s="190">
        <f t="shared" si="125"/>
        <v>0</v>
      </c>
      <c r="D3610" s="167"/>
      <c r="E3610" s="117" t="s">
        <v>6223</v>
      </c>
      <c r="F3610" s="118" t="s">
        <v>9749</v>
      </c>
      <c r="G3610" s="119" t="s">
        <v>6225</v>
      </c>
      <c r="H3610" s="117" t="s">
        <v>4521</v>
      </c>
      <c r="I3610" s="117">
        <v>1118</v>
      </c>
      <c r="J3610" s="117"/>
      <c r="K3610" s="120">
        <v>535.70000000000005</v>
      </c>
      <c r="L3610" s="121" t="s">
        <v>1136</v>
      </c>
      <c r="M3610" s="121" t="s">
        <v>1458</v>
      </c>
      <c r="N3610" s="121">
        <v>2019</v>
      </c>
      <c r="O3610" s="121">
        <v>96</v>
      </c>
      <c r="P3610" s="121" t="s">
        <v>892</v>
      </c>
      <c r="Q3610" s="121" t="s">
        <v>777</v>
      </c>
      <c r="R3610" s="121">
        <v>73038742</v>
      </c>
      <c r="S3610" s="121" t="s">
        <v>6226</v>
      </c>
      <c r="T3610" s="199">
        <v>43502</v>
      </c>
      <c r="U3610" s="199">
        <v>43518</v>
      </c>
      <c r="V3610" s="200" t="s">
        <v>4634</v>
      </c>
      <c r="W3610" s="200" t="s">
        <v>4635</v>
      </c>
      <c r="X3610" s="200" t="s">
        <v>4635</v>
      </c>
    </row>
    <row r="3611" spans="1:24" ht="22.5" x14ac:dyDescent="0.2">
      <c r="A3611" s="146">
        <v>0</v>
      </c>
      <c r="B3611" s="116">
        <f t="shared" si="124"/>
        <v>543.4</v>
      </c>
      <c r="C3611" s="190">
        <f t="shared" si="125"/>
        <v>0</v>
      </c>
      <c r="D3611" s="167"/>
      <c r="E3611" s="117" t="s">
        <v>888</v>
      </c>
      <c r="F3611" s="118" t="s">
        <v>8376</v>
      </c>
      <c r="G3611" s="119" t="s">
        <v>8377</v>
      </c>
      <c r="H3611" s="117" t="s">
        <v>4521</v>
      </c>
      <c r="I3611" s="117">
        <v>1118</v>
      </c>
      <c r="J3611" s="117"/>
      <c r="K3611" s="120">
        <v>543.4</v>
      </c>
      <c r="L3611" s="121" t="s">
        <v>1136</v>
      </c>
      <c r="M3611" s="121" t="s">
        <v>1458</v>
      </c>
      <c r="N3611" s="121">
        <v>2018</v>
      </c>
      <c r="O3611" s="121">
        <v>136</v>
      </c>
      <c r="P3611" s="121" t="s">
        <v>892</v>
      </c>
      <c r="Q3611" s="121" t="s">
        <v>777</v>
      </c>
      <c r="R3611" s="121">
        <v>73009662</v>
      </c>
      <c r="S3611" s="121" t="s">
        <v>8378</v>
      </c>
      <c r="T3611" s="199">
        <v>43313</v>
      </c>
      <c r="U3611" s="199">
        <v>43325</v>
      </c>
      <c r="V3611" s="200" t="s">
        <v>4634</v>
      </c>
      <c r="W3611" s="200" t="s">
        <v>4634</v>
      </c>
      <c r="X3611" s="200" t="s">
        <v>4634</v>
      </c>
    </row>
    <row r="3612" spans="1:24" ht="22.5" x14ac:dyDescent="0.2">
      <c r="A3612" s="146">
        <v>0</v>
      </c>
      <c r="B3612" s="116">
        <f t="shared" si="124"/>
        <v>380.6</v>
      </c>
      <c r="C3612" s="190">
        <f t="shared" si="125"/>
        <v>0</v>
      </c>
      <c r="D3612" s="167"/>
      <c r="E3612" s="117" t="s">
        <v>7102</v>
      </c>
      <c r="F3612" s="118" t="s">
        <v>7184</v>
      </c>
      <c r="G3612" s="119" t="s">
        <v>7418</v>
      </c>
      <c r="H3612" s="117" t="s">
        <v>4521</v>
      </c>
      <c r="I3612" s="117">
        <v>1118</v>
      </c>
      <c r="J3612" s="117"/>
      <c r="K3612" s="120">
        <v>380.6</v>
      </c>
      <c r="L3612" s="121" t="s">
        <v>1136</v>
      </c>
      <c r="M3612" s="121" t="s">
        <v>1458</v>
      </c>
      <c r="N3612" s="121">
        <v>2018</v>
      </c>
      <c r="O3612" s="121">
        <v>72</v>
      </c>
      <c r="P3612" s="121" t="s">
        <v>892</v>
      </c>
      <c r="Q3612" s="121" t="s">
        <v>777</v>
      </c>
      <c r="R3612" s="121">
        <v>72973150</v>
      </c>
      <c r="S3612" s="121" t="s">
        <v>7419</v>
      </c>
      <c r="T3612" s="199">
        <v>43159</v>
      </c>
      <c r="U3612" s="199">
        <v>43171</v>
      </c>
      <c r="V3612" s="200" t="s">
        <v>4634</v>
      </c>
      <c r="W3612" s="200" t="s">
        <v>4634</v>
      </c>
      <c r="X3612" s="200" t="s">
        <v>4634</v>
      </c>
    </row>
    <row r="3613" spans="1:24" x14ac:dyDescent="0.2">
      <c r="A3613" s="146">
        <v>0</v>
      </c>
      <c r="B3613" s="116">
        <f t="shared" si="124"/>
        <v>400.4</v>
      </c>
      <c r="C3613" s="190">
        <f t="shared" si="125"/>
        <v>0</v>
      </c>
      <c r="D3613" s="167"/>
      <c r="E3613" s="117" t="s">
        <v>11463</v>
      </c>
      <c r="F3613" s="118" t="s">
        <v>11464</v>
      </c>
      <c r="G3613" s="119" t="s">
        <v>11510</v>
      </c>
      <c r="H3613" s="117" t="s">
        <v>4521</v>
      </c>
      <c r="I3613" s="117">
        <v>1118</v>
      </c>
      <c r="J3613" s="117"/>
      <c r="K3613" s="120">
        <v>400.4</v>
      </c>
      <c r="L3613" s="121" t="s">
        <v>1136</v>
      </c>
      <c r="M3613" s="121" t="s">
        <v>1458</v>
      </c>
      <c r="N3613" s="121">
        <v>2019</v>
      </c>
      <c r="O3613" s="121">
        <v>52</v>
      </c>
      <c r="P3613" s="121" t="s">
        <v>6265</v>
      </c>
      <c r="Q3613" s="121" t="s">
        <v>777</v>
      </c>
      <c r="R3613" s="121">
        <v>73070161</v>
      </c>
      <c r="S3613" s="121" t="s">
        <v>11511</v>
      </c>
      <c r="T3613" s="199">
        <v>43626</v>
      </c>
      <c r="U3613" s="199">
        <v>43630</v>
      </c>
      <c r="V3613" s="200" t="s">
        <v>4635</v>
      </c>
      <c r="W3613" s="200" t="s">
        <v>4635</v>
      </c>
      <c r="X3613" s="200" t="s">
        <v>4634</v>
      </c>
    </row>
    <row r="3614" spans="1:24" ht="22.5" x14ac:dyDescent="0.2">
      <c r="A3614" s="146">
        <v>0</v>
      </c>
      <c r="B3614" s="116">
        <f t="shared" si="124"/>
        <v>400.4</v>
      </c>
      <c r="C3614" s="190">
        <f t="shared" si="125"/>
        <v>0</v>
      </c>
      <c r="D3614" s="167"/>
      <c r="E3614" s="117" t="s">
        <v>7102</v>
      </c>
      <c r="F3614" s="118" t="s">
        <v>11366</v>
      </c>
      <c r="G3614" s="119" t="s">
        <v>11512</v>
      </c>
      <c r="H3614" s="117" t="s">
        <v>4521</v>
      </c>
      <c r="I3614" s="117">
        <v>1118</v>
      </c>
      <c r="J3614" s="117"/>
      <c r="K3614" s="120">
        <v>400.4</v>
      </c>
      <c r="L3614" s="121" t="s">
        <v>1136</v>
      </c>
      <c r="M3614" s="121" t="s">
        <v>1458</v>
      </c>
      <c r="N3614" s="121">
        <v>2019</v>
      </c>
      <c r="O3614" s="121">
        <v>64</v>
      </c>
      <c r="P3614" s="121" t="s">
        <v>6265</v>
      </c>
      <c r="Q3614" s="121" t="s">
        <v>777</v>
      </c>
      <c r="R3614" s="121">
        <v>73070165</v>
      </c>
      <c r="S3614" s="121" t="s">
        <v>11513</v>
      </c>
      <c r="T3614" s="199">
        <v>43626</v>
      </c>
      <c r="U3614" s="199">
        <v>43630</v>
      </c>
      <c r="V3614" s="200" t="s">
        <v>4635</v>
      </c>
      <c r="W3614" s="200" t="s">
        <v>4635</v>
      </c>
      <c r="X3614" s="200" t="s">
        <v>4634</v>
      </c>
    </row>
    <row r="3615" spans="1:24" ht="22.5" x14ac:dyDescent="0.2">
      <c r="A3615" s="146">
        <v>0</v>
      </c>
      <c r="B3615" s="116">
        <f t="shared" si="124"/>
        <v>487.3</v>
      </c>
      <c r="C3615" s="190">
        <f t="shared" si="125"/>
        <v>0</v>
      </c>
      <c r="D3615" s="167" t="s">
        <v>1106</v>
      </c>
      <c r="E3615" s="117" t="s">
        <v>13759</v>
      </c>
      <c r="F3615" s="118" t="s">
        <v>13760</v>
      </c>
      <c r="G3615" s="119" t="s">
        <v>13942</v>
      </c>
      <c r="H3615" s="117" t="s">
        <v>4522</v>
      </c>
      <c r="I3615" s="117">
        <v>1119</v>
      </c>
      <c r="J3615" s="117"/>
      <c r="K3615" s="120">
        <v>487.3</v>
      </c>
      <c r="L3615" s="121" t="s">
        <v>1136</v>
      </c>
      <c r="M3615" s="121" t="s">
        <v>1458</v>
      </c>
      <c r="N3615" s="121">
        <v>2020</v>
      </c>
      <c r="O3615" s="121">
        <v>80</v>
      </c>
      <c r="P3615" s="121" t="s">
        <v>6265</v>
      </c>
      <c r="Q3615" s="121" t="s">
        <v>777</v>
      </c>
      <c r="R3615" s="121">
        <v>73098310</v>
      </c>
      <c r="S3615" s="121" t="s">
        <v>13943</v>
      </c>
      <c r="T3615" s="199">
        <v>43796</v>
      </c>
      <c r="U3615" s="199">
        <v>43805</v>
      </c>
      <c r="V3615" s="200" t="s">
        <v>4634</v>
      </c>
      <c r="W3615" s="200" t="s">
        <v>4634</v>
      </c>
      <c r="X3615" s="200" t="s">
        <v>4635</v>
      </c>
    </row>
    <row r="3616" spans="1:24" x14ac:dyDescent="0.2">
      <c r="A3616" s="146">
        <v>0</v>
      </c>
      <c r="B3616" s="116">
        <f t="shared" si="124"/>
        <v>1100</v>
      </c>
      <c r="C3616" s="190">
        <f t="shared" si="125"/>
        <v>0</v>
      </c>
      <c r="D3616" s="167"/>
      <c r="E3616" s="117" t="s">
        <v>12276</v>
      </c>
      <c r="F3616" s="118" t="s">
        <v>12277</v>
      </c>
      <c r="G3616" s="119" t="s">
        <v>12493</v>
      </c>
      <c r="H3616" s="117" t="s">
        <v>4522</v>
      </c>
      <c r="I3616" s="117">
        <v>1119</v>
      </c>
      <c r="J3616" s="117"/>
      <c r="K3616" s="120">
        <v>1100</v>
      </c>
      <c r="L3616" s="121" t="s">
        <v>1136</v>
      </c>
      <c r="M3616" s="121" t="s">
        <v>1458</v>
      </c>
      <c r="N3616" s="121">
        <v>2019</v>
      </c>
      <c r="O3616" s="121">
        <v>240</v>
      </c>
      <c r="P3616" s="121" t="s">
        <v>6265</v>
      </c>
      <c r="Q3616" s="121" t="s">
        <v>777</v>
      </c>
      <c r="R3616" s="121">
        <v>73086881</v>
      </c>
      <c r="S3616" s="121" t="s">
        <v>12494</v>
      </c>
      <c r="T3616" s="199">
        <v>43721</v>
      </c>
      <c r="U3616" s="199">
        <v>43714</v>
      </c>
      <c r="V3616" s="200" t="s">
        <v>4634</v>
      </c>
      <c r="W3616" s="200" t="s">
        <v>4634</v>
      </c>
      <c r="X3616" s="200" t="s">
        <v>4634</v>
      </c>
    </row>
    <row r="3617" spans="1:24" ht="22.5" x14ac:dyDescent="0.2">
      <c r="A3617" s="146">
        <v>0</v>
      </c>
      <c r="B3617" s="116">
        <f t="shared" si="124"/>
        <v>399.3</v>
      </c>
      <c r="C3617" s="190">
        <f t="shared" si="125"/>
        <v>0</v>
      </c>
      <c r="D3617" s="167"/>
      <c r="E3617" s="117" t="s">
        <v>10273</v>
      </c>
      <c r="F3617" s="118" t="s">
        <v>10274</v>
      </c>
      <c r="G3617" s="119" t="s">
        <v>10275</v>
      </c>
      <c r="H3617" s="117" t="s">
        <v>4522</v>
      </c>
      <c r="I3617" s="117">
        <v>1119</v>
      </c>
      <c r="J3617" s="117"/>
      <c r="K3617" s="120">
        <v>399.3</v>
      </c>
      <c r="L3617" s="121" t="s">
        <v>1136</v>
      </c>
      <c r="M3617" s="121" t="s">
        <v>1458</v>
      </c>
      <c r="N3617" s="121">
        <v>2019</v>
      </c>
      <c r="O3617" s="121">
        <v>52</v>
      </c>
      <c r="P3617" s="121" t="s">
        <v>892</v>
      </c>
      <c r="Q3617" s="121" t="s">
        <v>777</v>
      </c>
      <c r="R3617" s="121">
        <v>73038771</v>
      </c>
      <c r="S3617" s="121" t="s">
        <v>10276</v>
      </c>
      <c r="T3617" s="199">
        <v>43510</v>
      </c>
      <c r="U3617" s="199">
        <v>43521</v>
      </c>
      <c r="V3617" s="200" t="s">
        <v>4634</v>
      </c>
      <c r="W3617" s="200" t="s">
        <v>4634</v>
      </c>
      <c r="X3617" s="200" t="s">
        <v>4634</v>
      </c>
    </row>
    <row r="3618" spans="1:24" ht="22.5" x14ac:dyDescent="0.2">
      <c r="A3618" s="146">
        <v>0</v>
      </c>
      <c r="B3618" s="116">
        <f t="shared" si="124"/>
        <v>399.3</v>
      </c>
      <c r="C3618" s="190">
        <f t="shared" si="125"/>
        <v>0</v>
      </c>
      <c r="D3618" s="167" t="s">
        <v>13957</v>
      </c>
      <c r="E3618" s="117" t="s">
        <v>10273</v>
      </c>
      <c r="F3618" s="118" t="s">
        <v>15562</v>
      </c>
      <c r="G3618" s="119" t="s">
        <v>15563</v>
      </c>
      <c r="H3618" s="117" t="s">
        <v>4522</v>
      </c>
      <c r="I3618" s="117">
        <v>1119</v>
      </c>
      <c r="J3618" s="117"/>
      <c r="K3618" s="120">
        <v>399.3</v>
      </c>
      <c r="L3618" s="121" t="s">
        <v>1136</v>
      </c>
      <c r="M3618" s="121" t="s">
        <v>1458</v>
      </c>
      <c r="N3618" s="121">
        <v>2020</v>
      </c>
      <c r="O3618" s="121">
        <v>52</v>
      </c>
      <c r="P3618" s="121" t="s">
        <v>892</v>
      </c>
      <c r="Q3618" s="121" t="s">
        <v>777</v>
      </c>
      <c r="R3618" s="121">
        <v>73112893</v>
      </c>
      <c r="S3618" s="121" t="s">
        <v>10276</v>
      </c>
      <c r="T3618" s="199"/>
      <c r="U3618" s="199">
        <v>43875</v>
      </c>
      <c r="V3618" s="200" t="s">
        <v>4634</v>
      </c>
      <c r="W3618" s="200" t="s">
        <v>4634</v>
      </c>
      <c r="X3618" s="200" t="s">
        <v>4634</v>
      </c>
    </row>
    <row r="3619" spans="1:24" x14ac:dyDescent="0.2">
      <c r="A3619" s="146">
        <v>0</v>
      </c>
      <c r="B3619" s="116">
        <f t="shared" si="124"/>
        <v>371.8</v>
      </c>
      <c r="C3619" s="190">
        <f t="shared" si="125"/>
        <v>0</v>
      </c>
      <c r="D3619" s="167"/>
      <c r="E3619" s="117" t="s">
        <v>6945</v>
      </c>
      <c r="F3619" s="118" t="s">
        <v>12417</v>
      </c>
      <c r="G3619" s="119" t="s">
        <v>12418</v>
      </c>
      <c r="H3619" s="117" t="s">
        <v>4522</v>
      </c>
      <c r="I3619" s="117">
        <v>1119</v>
      </c>
      <c r="J3619" s="117"/>
      <c r="K3619" s="120">
        <v>371.8</v>
      </c>
      <c r="L3619" s="121" t="s">
        <v>1136</v>
      </c>
      <c r="M3619" s="121" t="s">
        <v>1458</v>
      </c>
      <c r="N3619" s="121">
        <v>2018</v>
      </c>
      <c r="O3619" s="121">
        <v>68</v>
      </c>
      <c r="P3619" s="121" t="s">
        <v>892</v>
      </c>
      <c r="Q3619" s="121" t="s">
        <v>777</v>
      </c>
      <c r="R3619" s="121">
        <v>72963464</v>
      </c>
      <c r="S3619" s="121" t="s">
        <v>7104</v>
      </c>
      <c r="T3619" s="199">
        <v>43095</v>
      </c>
      <c r="U3619" s="199">
        <v>43112</v>
      </c>
      <c r="V3619" s="200" t="s">
        <v>4634</v>
      </c>
      <c r="W3619" s="200" t="s">
        <v>4635</v>
      </c>
      <c r="X3619" s="200" t="s">
        <v>4634</v>
      </c>
    </row>
    <row r="3620" spans="1:24" x14ac:dyDescent="0.2">
      <c r="A3620" s="146">
        <v>0</v>
      </c>
      <c r="B3620" s="116">
        <f t="shared" si="124"/>
        <v>449.9</v>
      </c>
      <c r="C3620" s="190">
        <f t="shared" si="125"/>
        <v>0</v>
      </c>
      <c r="D3620" s="167"/>
      <c r="E3620" s="117" t="s">
        <v>6945</v>
      </c>
      <c r="F3620" s="118" t="s">
        <v>11367</v>
      </c>
      <c r="G3620" s="119" t="s">
        <v>11368</v>
      </c>
      <c r="H3620" s="117" t="s">
        <v>4522</v>
      </c>
      <c r="I3620" s="117">
        <v>1119</v>
      </c>
      <c r="J3620" s="117"/>
      <c r="K3620" s="120">
        <v>449.9</v>
      </c>
      <c r="L3620" s="121" t="s">
        <v>1136</v>
      </c>
      <c r="M3620" s="121" t="s">
        <v>1458</v>
      </c>
      <c r="N3620" s="121">
        <v>2019</v>
      </c>
      <c r="O3620" s="121">
        <v>68</v>
      </c>
      <c r="P3620" s="121" t="s">
        <v>892</v>
      </c>
      <c r="Q3620" s="121" t="s">
        <v>777</v>
      </c>
      <c r="R3620" s="121">
        <v>73070088</v>
      </c>
      <c r="S3620" s="121" t="s">
        <v>7104</v>
      </c>
      <c r="T3620" s="199">
        <v>43626</v>
      </c>
      <c r="U3620" s="199">
        <v>43621</v>
      </c>
      <c r="V3620" s="200" t="s">
        <v>4634</v>
      </c>
      <c r="W3620" s="200" t="s">
        <v>4634</v>
      </c>
      <c r="X3620" s="200" t="s">
        <v>4634</v>
      </c>
    </row>
    <row r="3621" spans="1:24" x14ac:dyDescent="0.2">
      <c r="A3621" s="146">
        <v>0</v>
      </c>
      <c r="B3621" s="116">
        <f t="shared" si="124"/>
        <v>359.7</v>
      </c>
      <c r="C3621" s="190">
        <f t="shared" si="125"/>
        <v>0</v>
      </c>
      <c r="D3621" s="167"/>
      <c r="E3621" s="117" t="s">
        <v>11195</v>
      </c>
      <c r="F3621" s="118" t="s">
        <v>11196</v>
      </c>
      <c r="G3621" s="119" t="s">
        <v>11197</v>
      </c>
      <c r="H3621" s="117" t="s">
        <v>4522</v>
      </c>
      <c r="I3621" s="117">
        <v>1119</v>
      </c>
      <c r="J3621" s="117"/>
      <c r="K3621" s="120">
        <v>359.7</v>
      </c>
      <c r="L3621" s="121" t="s">
        <v>1136</v>
      </c>
      <c r="M3621" s="121" t="s">
        <v>1458</v>
      </c>
      <c r="N3621" s="121">
        <v>2019</v>
      </c>
      <c r="O3621" s="121">
        <v>36</v>
      </c>
      <c r="P3621" s="121" t="s">
        <v>6265</v>
      </c>
      <c r="Q3621" s="121" t="s">
        <v>777</v>
      </c>
      <c r="R3621" s="121">
        <v>73052945</v>
      </c>
      <c r="S3621" s="121" t="s">
        <v>11198</v>
      </c>
      <c r="T3621" s="199">
        <v>43570</v>
      </c>
      <c r="U3621" s="199">
        <v>43574</v>
      </c>
      <c r="V3621" s="200" t="s">
        <v>4634</v>
      </c>
      <c r="W3621" s="200" t="s">
        <v>4634</v>
      </c>
      <c r="X3621" s="200" t="s">
        <v>4635</v>
      </c>
    </row>
    <row r="3622" spans="1:24" ht="22.5" x14ac:dyDescent="0.2">
      <c r="A3622" s="146">
        <v>0</v>
      </c>
      <c r="B3622" s="116">
        <f t="shared" si="124"/>
        <v>512.6</v>
      </c>
      <c r="C3622" s="190">
        <f t="shared" si="125"/>
        <v>0</v>
      </c>
      <c r="D3622" s="167" t="s">
        <v>1106</v>
      </c>
      <c r="E3622" s="117" t="s">
        <v>9537</v>
      </c>
      <c r="F3622" s="118" t="s">
        <v>12983</v>
      </c>
      <c r="G3622" s="119" t="s">
        <v>12984</v>
      </c>
      <c r="H3622" s="117" t="s">
        <v>4522</v>
      </c>
      <c r="I3622" s="117">
        <v>1119</v>
      </c>
      <c r="J3622" s="117"/>
      <c r="K3622" s="120">
        <v>512.6</v>
      </c>
      <c r="L3622" s="121" t="s">
        <v>1136</v>
      </c>
      <c r="M3622" s="121" t="s">
        <v>1458</v>
      </c>
      <c r="N3622" s="121">
        <v>2020</v>
      </c>
      <c r="O3622" s="121">
        <v>152</v>
      </c>
      <c r="P3622" s="121" t="s">
        <v>1592</v>
      </c>
      <c r="Q3622" s="121" t="s">
        <v>895</v>
      </c>
      <c r="R3622" s="121">
        <v>73094126</v>
      </c>
      <c r="S3622" s="121" t="s">
        <v>9750</v>
      </c>
      <c r="T3622" s="199">
        <v>43774</v>
      </c>
      <c r="U3622" s="199">
        <v>43784</v>
      </c>
      <c r="V3622" s="200" t="s">
        <v>4634</v>
      </c>
      <c r="W3622" s="200" t="s">
        <v>4634</v>
      </c>
      <c r="X3622" s="200" t="s">
        <v>4634</v>
      </c>
    </row>
    <row r="3623" spans="1:24" ht="22.5" x14ac:dyDescent="0.2">
      <c r="A3623" s="146">
        <v>0</v>
      </c>
      <c r="B3623" s="116">
        <f t="shared" si="124"/>
        <v>550</v>
      </c>
      <c r="C3623" s="190">
        <f t="shared" si="125"/>
        <v>0</v>
      </c>
      <c r="D3623" s="167" t="s">
        <v>1106</v>
      </c>
      <c r="E3623" s="117" t="s">
        <v>12116</v>
      </c>
      <c r="F3623" s="118" t="s">
        <v>15564</v>
      </c>
      <c r="G3623" s="119" t="s">
        <v>3837</v>
      </c>
      <c r="H3623" s="117" t="s">
        <v>4522</v>
      </c>
      <c r="I3623" s="117">
        <v>1119</v>
      </c>
      <c r="J3623" s="117"/>
      <c r="K3623" s="120">
        <v>550</v>
      </c>
      <c r="L3623" s="121" t="s">
        <v>1136</v>
      </c>
      <c r="M3623" s="121" t="s">
        <v>1458</v>
      </c>
      <c r="N3623" s="121">
        <v>2020</v>
      </c>
      <c r="O3623" s="121">
        <v>228</v>
      </c>
      <c r="P3623" s="121" t="s">
        <v>7157</v>
      </c>
      <c r="Q3623" s="121" t="s">
        <v>895</v>
      </c>
      <c r="R3623" s="121">
        <v>73100594</v>
      </c>
      <c r="S3623" s="121"/>
      <c r="T3623" s="199">
        <v>43846</v>
      </c>
      <c r="U3623" s="199">
        <v>43861</v>
      </c>
      <c r="V3623" s="200" t="s">
        <v>4634</v>
      </c>
      <c r="W3623" s="200" t="s">
        <v>4634</v>
      </c>
      <c r="X3623" s="200" t="s">
        <v>4634</v>
      </c>
    </row>
    <row r="3624" spans="1:24" x14ac:dyDescent="0.2">
      <c r="A3624" s="146">
        <v>0</v>
      </c>
      <c r="B3624" s="116">
        <f t="shared" si="124"/>
        <v>575.29999999999995</v>
      </c>
      <c r="C3624" s="190">
        <f t="shared" si="125"/>
        <v>0</v>
      </c>
      <c r="D3624" s="167"/>
      <c r="E3624" s="117" t="s">
        <v>12116</v>
      </c>
      <c r="F3624" s="118" t="s">
        <v>12117</v>
      </c>
      <c r="G3624" s="119" t="s">
        <v>12278</v>
      </c>
      <c r="H3624" s="117" t="s">
        <v>4522</v>
      </c>
      <c r="I3624" s="117">
        <v>1119</v>
      </c>
      <c r="J3624" s="117"/>
      <c r="K3624" s="120">
        <v>575.29999999999995</v>
      </c>
      <c r="L3624" s="121" t="s">
        <v>1136</v>
      </c>
      <c r="M3624" s="121" t="s">
        <v>1458</v>
      </c>
      <c r="N3624" s="121">
        <v>2019</v>
      </c>
      <c r="O3624" s="121">
        <v>192</v>
      </c>
      <c r="P3624" s="121" t="s">
        <v>540</v>
      </c>
      <c r="Q3624" s="121" t="s">
        <v>895</v>
      </c>
      <c r="R3624" s="121">
        <v>73074346</v>
      </c>
      <c r="S3624" s="121" t="s">
        <v>12279</v>
      </c>
      <c r="T3624" s="199">
        <v>43678</v>
      </c>
      <c r="U3624" s="199">
        <v>43679</v>
      </c>
      <c r="V3624" s="200" t="s">
        <v>4634</v>
      </c>
      <c r="W3624" s="200" t="s">
        <v>4634</v>
      </c>
      <c r="X3624" s="200" t="s">
        <v>4634</v>
      </c>
    </row>
    <row r="3625" spans="1:24" x14ac:dyDescent="0.2">
      <c r="A3625" s="146">
        <v>0</v>
      </c>
      <c r="B3625" s="116">
        <f t="shared" si="124"/>
        <v>585.20000000000005</v>
      </c>
      <c r="C3625" s="190">
        <f t="shared" si="125"/>
        <v>0</v>
      </c>
      <c r="D3625" s="167" t="s">
        <v>1106</v>
      </c>
      <c r="E3625" s="117" t="s">
        <v>15565</v>
      </c>
      <c r="F3625" s="118" t="s">
        <v>15566</v>
      </c>
      <c r="G3625" s="119" t="s">
        <v>15567</v>
      </c>
      <c r="H3625" s="117" t="s">
        <v>4522</v>
      </c>
      <c r="I3625" s="117">
        <v>1119</v>
      </c>
      <c r="J3625" s="117"/>
      <c r="K3625" s="120">
        <v>585.20000000000005</v>
      </c>
      <c r="L3625" s="121" t="s">
        <v>1136</v>
      </c>
      <c r="M3625" s="121" t="s">
        <v>1458</v>
      </c>
      <c r="N3625" s="121">
        <v>2020</v>
      </c>
      <c r="O3625" s="121">
        <v>112</v>
      </c>
      <c r="P3625" s="121" t="s">
        <v>6265</v>
      </c>
      <c r="Q3625" s="121" t="s">
        <v>777</v>
      </c>
      <c r="R3625" s="121">
        <v>73100217</v>
      </c>
      <c r="S3625" s="121" t="s">
        <v>15568</v>
      </c>
      <c r="T3625" s="199">
        <v>43839</v>
      </c>
      <c r="U3625" s="199">
        <v>43840</v>
      </c>
      <c r="V3625" s="200" t="s">
        <v>4634</v>
      </c>
      <c r="W3625" s="200" t="s">
        <v>4634</v>
      </c>
      <c r="X3625" s="200" t="s">
        <v>4634</v>
      </c>
    </row>
    <row r="3626" spans="1:24" ht="22.5" x14ac:dyDescent="0.2">
      <c r="A3626" s="146">
        <v>0</v>
      </c>
      <c r="B3626" s="116">
        <f t="shared" si="124"/>
        <v>460.9</v>
      </c>
      <c r="C3626" s="190">
        <f t="shared" si="125"/>
        <v>0</v>
      </c>
      <c r="D3626" s="167"/>
      <c r="E3626" s="117" t="s">
        <v>4850</v>
      </c>
      <c r="F3626" s="118" t="s">
        <v>7827</v>
      </c>
      <c r="G3626" s="119" t="s">
        <v>5565</v>
      </c>
      <c r="H3626" s="117" t="s">
        <v>4522</v>
      </c>
      <c r="I3626" s="117">
        <v>1119</v>
      </c>
      <c r="J3626" s="117"/>
      <c r="K3626" s="120">
        <v>460.9</v>
      </c>
      <c r="L3626" s="121" t="s">
        <v>1136</v>
      </c>
      <c r="M3626" s="121" t="s">
        <v>1458</v>
      </c>
      <c r="N3626" s="121">
        <v>2018</v>
      </c>
      <c r="O3626" s="121">
        <v>108</v>
      </c>
      <c r="P3626" s="121" t="s">
        <v>892</v>
      </c>
      <c r="Q3626" s="121" t="s">
        <v>777</v>
      </c>
      <c r="R3626" s="121">
        <v>72995769</v>
      </c>
      <c r="S3626" s="121" t="s">
        <v>5566</v>
      </c>
      <c r="T3626" s="199">
        <v>43242</v>
      </c>
      <c r="U3626" s="199">
        <v>43259</v>
      </c>
      <c r="V3626" s="200" t="s">
        <v>4634</v>
      </c>
      <c r="W3626" s="200" t="s">
        <v>4634</v>
      </c>
      <c r="X3626" s="200" t="s">
        <v>4634</v>
      </c>
    </row>
    <row r="3627" spans="1:24" ht="22.5" x14ac:dyDescent="0.2">
      <c r="A3627" s="146">
        <v>0</v>
      </c>
      <c r="B3627" s="116">
        <f t="shared" si="124"/>
        <v>550</v>
      </c>
      <c r="C3627" s="190">
        <f t="shared" si="125"/>
        <v>0</v>
      </c>
      <c r="D3627" s="167"/>
      <c r="E3627" s="117" t="s">
        <v>4850</v>
      </c>
      <c r="F3627" s="118" t="s">
        <v>12280</v>
      </c>
      <c r="G3627" s="119" t="s">
        <v>12281</v>
      </c>
      <c r="H3627" s="117" t="s">
        <v>4522</v>
      </c>
      <c r="I3627" s="117">
        <v>1119</v>
      </c>
      <c r="J3627" s="117"/>
      <c r="K3627" s="120">
        <v>550</v>
      </c>
      <c r="L3627" s="121" t="s">
        <v>1136</v>
      </c>
      <c r="M3627" s="121" t="s">
        <v>1458</v>
      </c>
      <c r="N3627" s="121">
        <v>2019</v>
      </c>
      <c r="O3627" s="121">
        <v>108</v>
      </c>
      <c r="P3627" s="121" t="s">
        <v>892</v>
      </c>
      <c r="Q3627" s="121" t="s">
        <v>777</v>
      </c>
      <c r="R3627" s="121">
        <v>73079292</v>
      </c>
      <c r="S3627" s="121" t="s">
        <v>5566</v>
      </c>
      <c r="T3627" s="199">
        <v>43684</v>
      </c>
      <c r="U3627" s="199">
        <v>43693</v>
      </c>
      <c r="V3627" s="200" t="s">
        <v>4634</v>
      </c>
      <c r="W3627" s="200" t="s">
        <v>4634</v>
      </c>
      <c r="X3627" s="200" t="s">
        <v>4634</v>
      </c>
    </row>
    <row r="3628" spans="1:24" ht="22.5" x14ac:dyDescent="0.2">
      <c r="A3628" s="146">
        <v>0</v>
      </c>
      <c r="B3628" s="116">
        <f t="shared" si="124"/>
        <v>487.3</v>
      </c>
      <c r="C3628" s="190">
        <f t="shared" si="125"/>
        <v>0</v>
      </c>
      <c r="D3628" s="167" t="s">
        <v>1106</v>
      </c>
      <c r="E3628" s="117" t="s">
        <v>12319</v>
      </c>
      <c r="F3628" s="118" t="s">
        <v>15569</v>
      </c>
      <c r="G3628" s="119" t="s">
        <v>3837</v>
      </c>
      <c r="H3628" s="117" t="s">
        <v>4522</v>
      </c>
      <c r="I3628" s="117">
        <v>1119</v>
      </c>
      <c r="J3628" s="117"/>
      <c r="K3628" s="120">
        <v>487.3</v>
      </c>
      <c r="L3628" s="121" t="s">
        <v>1136</v>
      </c>
      <c r="M3628" s="121" t="s">
        <v>1458</v>
      </c>
      <c r="N3628" s="121">
        <v>2020</v>
      </c>
      <c r="O3628" s="121">
        <v>80</v>
      </c>
      <c r="P3628" s="121" t="s">
        <v>6265</v>
      </c>
      <c r="Q3628" s="121" t="s">
        <v>777</v>
      </c>
      <c r="R3628" s="121">
        <v>73100400</v>
      </c>
      <c r="S3628" s="121"/>
      <c r="T3628" s="199">
        <v>43846</v>
      </c>
      <c r="U3628" s="199">
        <v>43854</v>
      </c>
      <c r="V3628" s="200" t="s">
        <v>4634</v>
      </c>
      <c r="W3628" s="200" t="s">
        <v>4634</v>
      </c>
      <c r="X3628" s="200" t="s">
        <v>4634</v>
      </c>
    </row>
    <row r="3629" spans="1:24" ht="22.5" x14ac:dyDescent="0.2">
      <c r="A3629" s="146">
        <v>0</v>
      </c>
      <c r="B3629" s="116">
        <f t="shared" si="124"/>
        <v>430.8</v>
      </c>
      <c r="C3629" s="190">
        <f t="shared" si="125"/>
        <v>0</v>
      </c>
      <c r="D3629" s="167"/>
      <c r="E3629" s="117"/>
      <c r="F3629" s="118" t="s">
        <v>1377</v>
      </c>
      <c r="G3629" s="119" t="s">
        <v>1378</v>
      </c>
      <c r="H3629" s="117" t="s">
        <v>4522</v>
      </c>
      <c r="I3629" s="117">
        <v>1119</v>
      </c>
      <c r="J3629" s="117">
        <v>25</v>
      </c>
      <c r="K3629" s="120">
        <v>430.8</v>
      </c>
      <c r="L3629" s="121" t="s">
        <v>1136</v>
      </c>
      <c r="M3629" s="121" t="s">
        <v>1458</v>
      </c>
      <c r="N3629" s="121">
        <v>2007</v>
      </c>
      <c r="O3629" s="121">
        <v>88</v>
      </c>
      <c r="P3629" s="121" t="s">
        <v>892</v>
      </c>
      <c r="Q3629" s="121" t="s">
        <v>697</v>
      </c>
      <c r="R3629" s="121">
        <v>21536306</v>
      </c>
      <c r="S3629" s="121" t="s">
        <v>1379</v>
      </c>
      <c r="T3629" s="199">
        <v>39177</v>
      </c>
      <c r="U3629" s="199"/>
      <c r="V3629" s="200" t="s">
        <v>4635</v>
      </c>
      <c r="W3629" s="200" t="s">
        <v>4635</v>
      </c>
      <c r="X3629" s="200" t="s">
        <v>4634</v>
      </c>
    </row>
    <row r="3630" spans="1:24" x14ac:dyDescent="0.2">
      <c r="A3630" s="146">
        <v>0</v>
      </c>
      <c r="B3630" s="116">
        <f t="shared" si="124"/>
        <v>405.9</v>
      </c>
      <c r="C3630" s="190">
        <f t="shared" si="125"/>
        <v>0</v>
      </c>
      <c r="D3630" s="167"/>
      <c r="E3630" s="117" t="s">
        <v>8893</v>
      </c>
      <c r="F3630" s="118" t="s">
        <v>8894</v>
      </c>
      <c r="G3630" s="119" t="s">
        <v>9042</v>
      </c>
      <c r="H3630" s="117" t="s">
        <v>4522</v>
      </c>
      <c r="I3630" s="117">
        <v>1119</v>
      </c>
      <c r="J3630" s="117"/>
      <c r="K3630" s="120">
        <v>405.9</v>
      </c>
      <c r="L3630" s="121" t="s">
        <v>1136</v>
      </c>
      <c r="M3630" s="121" t="s">
        <v>1458</v>
      </c>
      <c r="N3630" s="121">
        <v>2019</v>
      </c>
      <c r="O3630" s="121">
        <v>56</v>
      </c>
      <c r="P3630" s="121" t="s">
        <v>892</v>
      </c>
      <c r="Q3630" s="121" t="s">
        <v>777</v>
      </c>
      <c r="R3630" s="121">
        <v>73027043</v>
      </c>
      <c r="S3630" s="121" t="s">
        <v>9043</v>
      </c>
      <c r="T3630" s="199">
        <v>43402</v>
      </c>
      <c r="U3630" s="199">
        <v>43693</v>
      </c>
      <c r="V3630" s="200" t="s">
        <v>4634</v>
      </c>
      <c r="W3630" s="200" t="s">
        <v>4634</v>
      </c>
      <c r="X3630" s="200" t="s">
        <v>4634</v>
      </c>
    </row>
    <row r="3631" spans="1:24" ht="22.5" x14ac:dyDescent="0.2">
      <c r="A3631" s="146">
        <v>0</v>
      </c>
      <c r="B3631" s="116">
        <f t="shared" si="124"/>
        <v>665.5</v>
      </c>
      <c r="C3631" s="190">
        <f t="shared" si="125"/>
        <v>0</v>
      </c>
      <c r="D3631" s="167"/>
      <c r="E3631" s="117" t="s">
        <v>11369</v>
      </c>
      <c r="F3631" s="118" t="s">
        <v>11370</v>
      </c>
      <c r="G3631" s="119" t="s">
        <v>11371</v>
      </c>
      <c r="H3631" s="117" t="s">
        <v>4522</v>
      </c>
      <c r="I3631" s="117">
        <v>1119</v>
      </c>
      <c r="J3631" s="117"/>
      <c r="K3631" s="120">
        <v>665.5</v>
      </c>
      <c r="L3631" s="121" t="s">
        <v>1136</v>
      </c>
      <c r="M3631" s="121" t="s">
        <v>1458</v>
      </c>
      <c r="N3631" s="121">
        <v>2019</v>
      </c>
      <c r="O3631" s="121">
        <v>256</v>
      </c>
      <c r="P3631" s="121" t="s">
        <v>1592</v>
      </c>
      <c r="Q3631" s="121" t="s">
        <v>895</v>
      </c>
      <c r="R3631" s="121">
        <v>73064469</v>
      </c>
      <c r="S3631" s="121" t="s">
        <v>11372</v>
      </c>
      <c r="T3631" s="199">
        <v>43605</v>
      </c>
      <c r="U3631" s="199">
        <v>43605</v>
      </c>
      <c r="V3631" s="200" t="s">
        <v>4634</v>
      </c>
      <c r="W3631" s="200" t="s">
        <v>4634</v>
      </c>
      <c r="X3631" s="200" t="s">
        <v>4634</v>
      </c>
    </row>
    <row r="3632" spans="1:24" ht="22.5" x14ac:dyDescent="0.2">
      <c r="A3632" s="146">
        <v>0</v>
      </c>
      <c r="B3632" s="116">
        <f t="shared" si="124"/>
        <v>665.5</v>
      </c>
      <c r="C3632" s="190">
        <f t="shared" si="125"/>
        <v>0</v>
      </c>
      <c r="D3632" s="167" t="s">
        <v>1106</v>
      </c>
      <c r="E3632" s="117" t="s">
        <v>11369</v>
      </c>
      <c r="F3632" s="118" t="s">
        <v>12985</v>
      </c>
      <c r="G3632" s="119" t="s">
        <v>12986</v>
      </c>
      <c r="H3632" s="117" t="s">
        <v>4522</v>
      </c>
      <c r="I3632" s="117">
        <v>1119</v>
      </c>
      <c r="J3632" s="117"/>
      <c r="K3632" s="120">
        <v>665.5</v>
      </c>
      <c r="L3632" s="121" t="s">
        <v>1136</v>
      </c>
      <c r="M3632" s="121" t="s">
        <v>1458</v>
      </c>
      <c r="N3632" s="121">
        <v>2020</v>
      </c>
      <c r="O3632" s="121">
        <v>256</v>
      </c>
      <c r="P3632" s="121" t="s">
        <v>1592</v>
      </c>
      <c r="Q3632" s="121" t="s">
        <v>895</v>
      </c>
      <c r="R3632" s="121">
        <v>73093939</v>
      </c>
      <c r="S3632" s="121" t="s">
        <v>11372</v>
      </c>
      <c r="T3632" s="199">
        <v>43774</v>
      </c>
      <c r="U3632" s="199">
        <v>43784</v>
      </c>
      <c r="V3632" s="200" t="s">
        <v>4634</v>
      </c>
      <c r="W3632" s="200" t="s">
        <v>4634</v>
      </c>
      <c r="X3632" s="200" t="s">
        <v>4634</v>
      </c>
    </row>
    <row r="3633" spans="1:24" x14ac:dyDescent="0.2">
      <c r="A3633" s="146">
        <v>0</v>
      </c>
      <c r="B3633" s="116">
        <f t="shared" si="124"/>
        <v>449.9</v>
      </c>
      <c r="C3633" s="190">
        <f t="shared" si="125"/>
        <v>0</v>
      </c>
      <c r="D3633" s="167"/>
      <c r="E3633" s="117" t="s">
        <v>11771</v>
      </c>
      <c r="F3633" s="118" t="s">
        <v>11772</v>
      </c>
      <c r="G3633" s="119" t="s">
        <v>12118</v>
      </c>
      <c r="H3633" s="117" t="s">
        <v>4522</v>
      </c>
      <c r="I3633" s="117">
        <v>1119</v>
      </c>
      <c r="J3633" s="117"/>
      <c r="K3633" s="120">
        <v>449.9</v>
      </c>
      <c r="L3633" s="121" t="s">
        <v>1136</v>
      </c>
      <c r="M3633" s="121" t="s">
        <v>1458</v>
      </c>
      <c r="N3633" s="121">
        <v>2019</v>
      </c>
      <c r="O3633" s="121">
        <v>100</v>
      </c>
      <c r="P3633" s="121" t="s">
        <v>6265</v>
      </c>
      <c r="Q3633" s="121" t="s">
        <v>777</v>
      </c>
      <c r="R3633" s="121">
        <v>73070799</v>
      </c>
      <c r="S3633" s="121" t="s">
        <v>12119</v>
      </c>
      <c r="T3633" s="199">
        <v>43650</v>
      </c>
      <c r="U3633" s="199">
        <v>43665</v>
      </c>
      <c r="V3633" s="200" t="s">
        <v>4634</v>
      </c>
      <c r="W3633" s="200" t="s">
        <v>4634</v>
      </c>
      <c r="X3633" s="200" t="s">
        <v>4634</v>
      </c>
    </row>
    <row r="3634" spans="1:24" x14ac:dyDescent="0.2">
      <c r="A3634" s="146">
        <v>0</v>
      </c>
      <c r="B3634" s="116">
        <f t="shared" si="124"/>
        <v>253</v>
      </c>
      <c r="C3634" s="190">
        <f t="shared" si="125"/>
        <v>0</v>
      </c>
      <c r="D3634" s="167"/>
      <c r="E3634" s="117" t="s">
        <v>11773</v>
      </c>
      <c r="F3634" s="118" t="s">
        <v>11774</v>
      </c>
      <c r="G3634" s="119" t="s">
        <v>12282</v>
      </c>
      <c r="H3634" s="117" t="s">
        <v>4522</v>
      </c>
      <c r="I3634" s="117">
        <v>1119</v>
      </c>
      <c r="J3634" s="117"/>
      <c r="K3634" s="120">
        <v>253</v>
      </c>
      <c r="L3634" s="121" t="s">
        <v>1136</v>
      </c>
      <c r="M3634" s="121" t="s">
        <v>1458</v>
      </c>
      <c r="N3634" s="121">
        <v>2019</v>
      </c>
      <c r="O3634" s="121">
        <v>76</v>
      </c>
      <c r="P3634" s="121" t="s">
        <v>6265</v>
      </c>
      <c r="Q3634" s="121" t="s">
        <v>895</v>
      </c>
      <c r="R3634" s="121">
        <v>73070798</v>
      </c>
      <c r="S3634" s="121" t="s">
        <v>12283</v>
      </c>
      <c r="T3634" s="199">
        <v>43669</v>
      </c>
      <c r="U3634" s="199">
        <v>43665</v>
      </c>
      <c r="V3634" s="200" t="s">
        <v>4634</v>
      </c>
      <c r="W3634" s="200" t="s">
        <v>4634</v>
      </c>
      <c r="X3634" s="200" t="s">
        <v>4634</v>
      </c>
    </row>
    <row r="3635" spans="1:24" x14ac:dyDescent="0.2">
      <c r="A3635" s="146">
        <v>0</v>
      </c>
      <c r="B3635" s="116">
        <f t="shared" ref="B3635:B3682" si="126">K3635-K3635*$C$14</f>
        <v>449.9</v>
      </c>
      <c r="C3635" s="190">
        <f t="shared" ref="C3635:C3682" si="127">A3635*B3635</f>
        <v>0</v>
      </c>
      <c r="D3635" s="167"/>
      <c r="E3635" s="117" t="s">
        <v>11775</v>
      </c>
      <c r="F3635" s="118" t="s">
        <v>11776</v>
      </c>
      <c r="G3635" s="119" t="s">
        <v>12120</v>
      </c>
      <c r="H3635" s="117" t="s">
        <v>4522</v>
      </c>
      <c r="I3635" s="117">
        <v>1119</v>
      </c>
      <c r="J3635" s="117"/>
      <c r="K3635" s="120">
        <v>449.9</v>
      </c>
      <c r="L3635" s="121" t="s">
        <v>1136</v>
      </c>
      <c r="M3635" s="121" t="s">
        <v>1458</v>
      </c>
      <c r="N3635" s="121">
        <v>2019</v>
      </c>
      <c r="O3635" s="121">
        <v>100</v>
      </c>
      <c r="P3635" s="121" t="s">
        <v>6265</v>
      </c>
      <c r="Q3635" s="121" t="s">
        <v>777</v>
      </c>
      <c r="R3635" s="121">
        <v>73070778</v>
      </c>
      <c r="S3635" s="121" t="s">
        <v>12121</v>
      </c>
      <c r="T3635" s="199">
        <v>43650</v>
      </c>
      <c r="U3635" s="199">
        <v>43651</v>
      </c>
      <c r="V3635" s="200" t="s">
        <v>4634</v>
      </c>
      <c r="W3635" s="200" t="s">
        <v>4634</v>
      </c>
      <c r="X3635" s="200" t="s">
        <v>4634</v>
      </c>
    </row>
    <row r="3636" spans="1:24" ht="22.5" x14ac:dyDescent="0.2">
      <c r="A3636" s="146">
        <v>0</v>
      </c>
      <c r="B3636" s="116">
        <f t="shared" si="126"/>
        <v>380.08</v>
      </c>
      <c r="C3636" s="190">
        <f t="shared" si="127"/>
        <v>0</v>
      </c>
      <c r="D3636" s="167"/>
      <c r="E3636" s="117" t="s">
        <v>4217</v>
      </c>
      <c r="F3636" s="118" t="s">
        <v>7828</v>
      </c>
      <c r="G3636" s="119" t="s">
        <v>3645</v>
      </c>
      <c r="H3636" s="117" t="s">
        <v>4522</v>
      </c>
      <c r="I3636" s="117">
        <v>1119</v>
      </c>
      <c r="J3636" s="117">
        <v>28</v>
      </c>
      <c r="K3636" s="120">
        <v>380.08</v>
      </c>
      <c r="L3636" s="121" t="s">
        <v>1136</v>
      </c>
      <c r="M3636" s="121" t="s">
        <v>1458</v>
      </c>
      <c r="N3636" s="121">
        <v>2016</v>
      </c>
      <c r="O3636" s="121">
        <v>88</v>
      </c>
      <c r="P3636" s="121" t="s">
        <v>892</v>
      </c>
      <c r="Q3636" s="121" t="s">
        <v>777</v>
      </c>
      <c r="R3636" s="121">
        <v>72021406</v>
      </c>
      <c r="S3636" s="121" t="s">
        <v>3646</v>
      </c>
      <c r="T3636" s="199">
        <v>42394</v>
      </c>
      <c r="U3636" s="199"/>
      <c r="V3636" s="200" t="s">
        <v>4634</v>
      </c>
      <c r="W3636" s="200" t="s">
        <v>4635</v>
      </c>
      <c r="X3636" s="200" t="s">
        <v>4634</v>
      </c>
    </row>
    <row r="3637" spans="1:24" ht="22.5" x14ac:dyDescent="0.2">
      <c r="A3637" s="146">
        <v>0</v>
      </c>
      <c r="B3637" s="116">
        <f t="shared" si="126"/>
        <v>420.42</v>
      </c>
      <c r="C3637" s="190">
        <f t="shared" si="127"/>
        <v>0</v>
      </c>
      <c r="D3637" s="167"/>
      <c r="E3637" s="117" t="s">
        <v>4217</v>
      </c>
      <c r="F3637" s="118" t="s">
        <v>13761</v>
      </c>
      <c r="G3637" s="119" t="s">
        <v>3645</v>
      </c>
      <c r="H3637" s="117" t="s">
        <v>4522</v>
      </c>
      <c r="I3637" s="117">
        <v>1119</v>
      </c>
      <c r="J3637" s="117"/>
      <c r="K3637" s="120">
        <v>420.42</v>
      </c>
      <c r="L3637" s="121" t="s">
        <v>1136</v>
      </c>
      <c r="M3637" s="121" t="s">
        <v>1458</v>
      </c>
      <c r="N3637" s="121">
        <v>2017</v>
      </c>
      <c r="O3637" s="121">
        <v>88</v>
      </c>
      <c r="P3637" s="121" t="s">
        <v>892</v>
      </c>
      <c r="Q3637" s="121" t="s">
        <v>777</v>
      </c>
      <c r="R3637" s="121">
        <v>72906528</v>
      </c>
      <c r="S3637" s="121" t="s">
        <v>3646</v>
      </c>
      <c r="T3637" s="199">
        <v>42759</v>
      </c>
      <c r="U3637" s="199">
        <v>42905</v>
      </c>
      <c r="V3637" s="200" t="s">
        <v>4634</v>
      </c>
      <c r="W3637" s="200" t="s">
        <v>4635</v>
      </c>
      <c r="X3637" s="200" t="s">
        <v>4634</v>
      </c>
    </row>
    <row r="3638" spans="1:24" ht="22.5" x14ac:dyDescent="0.2">
      <c r="A3638" s="146">
        <v>0</v>
      </c>
      <c r="B3638" s="116">
        <f t="shared" si="126"/>
        <v>420.2</v>
      </c>
      <c r="C3638" s="190">
        <f t="shared" si="127"/>
        <v>0</v>
      </c>
      <c r="D3638" s="167"/>
      <c r="E3638" s="117" t="s">
        <v>4217</v>
      </c>
      <c r="F3638" s="118" t="s">
        <v>7105</v>
      </c>
      <c r="G3638" s="119" t="s">
        <v>3645</v>
      </c>
      <c r="H3638" s="117" t="s">
        <v>4522</v>
      </c>
      <c r="I3638" s="117">
        <v>1119</v>
      </c>
      <c r="J3638" s="117"/>
      <c r="K3638" s="120">
        <v>420.2</v>
      </c>
      <c r="L3638" s="121" t="s">
        <v>1136</v>
      </c>
      <c r="M3638" s="121" t="s">
        <v>1458</v>
      </c>
      <c r="N3638" s="121">
        <v>2018</v>
      </c>
      <c r="O3638" s="121">
        <v>88</v>
      </c>
      <c r="P3638" s="121" t="s">
        <v>892</v>
      </c>
      <c r="Q3638" s="121" t="s">
        <v>777</v>
      </c>
      <c r="R3638" s="121">
        <v>72968657</v>
      </c>
      <c r="S3638" s="121" t="s">
        <v>3646</v>
      </c>
      <c r="T3638" s="199">
        <v>43125</v>
      </c>
      <c r="U3638" s="199">
        <v>43147</v>
      </c>
      <c r="V3638" s="200" t="s">
        <v>4634</v>
      </c>
      <c r="W3638" s="200" t="s">
        <v>4634</v>
      </c>
      <c r="X3638" s="200" t="s">
        <v>4634</v>
      </c>
    </row>
    <row r="3639" spans="1:24" ht="22.5" x14ac:dyDescent="0.2">
      <c r="A3639" s="146">
        <v>0</v>
      </c>
      <c r="B3639" s="116">
        <f t="shared" si="126"/>
        <v>502.7</v>
      </c>
      <c r="C3639" s="190">
        <f t="shared" si="127"/>
        <v>0</v>
      </c>
      <c r="D3639" s="167"/>
      <c r="E3639" s="117" t="s">
        <v>4217</v>
      </c>
      <c r="F3639" s="118" t="s">
        <v>9044</v>
      </c>
      <c r="G3639" s="119" t="s">
        <v>3645</v>
      </c>
      <c r="H3639" s="117" t="s">
        <v>4522</v>
      </c>
      <c r="I3639" s="117">
        <v>1119</v>
      </c>
      <c r="J3639" s="117"/>
      <c r="K3639" s="120">
        <v>502.7</v>
      </c>
      <c r="L3639" s="121" t="s">
        <v>1136</v>
      </c>
      <c r="M3639" s="121" t="s">
        <v>1458</v>
      </c>
      <c r="N3639" s="121">
        <v>2019</v>
      </c>
      <c r="O3639" s="121">
        <v>88</v>
      </c>
      <c r="P3639" s="121" t="s">
        <v>892</v>
      </c>
      <c r="Q3639" s="121" t="s">
        <v>777</v>
      </c>
      <c r="R3639" s="121">
        <v>73035956</v>
      </c>
      <c r="S3639" s="121" t="s">
        <v>3646</v>
      </c>
      <c r="T3639" s="199">
        <v>43413</v>
      </c>
      <c r="U3639" s="199">
        <v>43651</v>
      </c>
      <c r="V3639" s="200" t="s">
        <v>4634</v>
      </c>
      <c r="W3639" s="200" t="s">
        <v>4634</v>
      </c>
      <c r="X3639" s="200" t="s">
        <v>4634</v>
      </c>
    </row>
    <row r="3640" spans="1:24" x14ac:dyDescent="0.2">
      <c r="A3640" s="146">
        <v>0</v>
      </c>
      <c r="B3640" s="116">
        <f t="shared" si="126"/>
        <v>500.5</v>
      </c>
      <c r="C3640" s="190">
        <f t="shared" si="127"/>
        <v>0</v>
      </c>
      <c r="D3640" s="167" t="s">
        <v>1106</v>
      </c>
      <c r="E3640" s="117" t="s">
        <v>4230</v>
      </c>
      <c r="F3640" s="118" t="s">
        <v>15570</v>
      </c>
      <c r="G3640" s="119" t="s">
        <v>3837</v>
      </c>
      <c r="H3640" s="117" t="s">
        <v>4522</v>
      </c>
      <c r="I3640" s="117">
        <v>1119</v>
      </c>
      <c r="J3640" s="117"/>
      <c r="K3640" s="120">
        <v>500.5</v>
      </c>
      <c r="L3640" s="121" t="s">
        <v>1136</v>
      </c>
      <c r="M3640" s="121" t="s">
        <v>1458</v>
      </c>
      <c r="N3640" s="121">
        <v>2020</v>
      </c>
      <c r="O3640" s="121">
        <v>84</v>
      </c>
      <c r="P3640" s="121" t="s">
        <v>6265</v>
      </c>
      <c r="Q3640" s="121" t="s">
        <v>777</v>
      </c>
      <c r="R3640" s="121">
        <v>73100398</v>
      </c>
      <c r="S3640" s="121"/>
      <c r="T3640" s="199">
        <v>43846</v>
      </c>
      <c r="U3640" s="199">
        <v>43854</v>
      </c>
      <c r="V3640" s="200" t="s">
        <v>4634</v>
      </c>
      <c r="W3640" s="200" t="s">
        <v>4634</v>
      </c>
      <c r="X3640" s="200" t="s">
        <v>4634</v>
      </c>
    </row>
    <row r="3641" spans="1:24" x14ac:dyDescent="0.2">
      <c r="A3641" s="146">
        <v>0</v>
      </c>
      <c r="B3641" s="116">
        <f t="shared" si="126"/>
        <v>700.7</v>
      </c>
      <c r="C3641" s="190">
        <f t="shared" si="127"/>
        <v>0</v>
      </c>
      <c r="D3641" s="167"/>
      <c r="E3641" s="117" t="s">
        <v>2226</v>
      </c>
      <c r="F3641" s="118" t="s">
        <v>13762</v>
      </c>
      <c r="G3641" s="119" t="s">
        <v>2463</v>
      </c>
      <c r="H3641" s="117" t="s">
        <v>4522</v>
      </c>
      <c r="I3641" s="117">
        <v>1119</v>
      </c>
      <c r="J3641" s="117"/>
      <c r="K3641" s="120">
        <v>700.7</v>
      </c>
      <c r="L3641" s="121" t="s">
        <v>1136</v>
      </c>
      <c r="M3641" s="121" t="s">
        <v>1458</v>
      </c>
      <c r="N3641" s="121">
        <v>2016</v>
      </c>
      <c r="O3641" s="121">
        <v>216</v>
      </c>
      <c r="P3641" s="121" t="s">
        <v>892</v>
      </c>
      <c r="Q3641" s="121" t="s">
        <v>777</v>
      </c>
      <c r="R3641" s="121">
        <v>72870069</v>
      </c>
      <c r="S3641" s="121" t="s">
        <v>13763</v>
      </c>
      <c r="T3641" s="199">
        <v>42556</v>
      </c>
      <c r="U3641" s="199">
        <v>42566</v>
      </c>
      <c r="V3641" s="200" t="s">
        <v>4634</v>
      </c>
      <c r="W3641" s="200" t="s">
        <v>4635</v>
      </c>
      <c r="X3641" s="200" t="s">
        <v>4635</v>
      </c>
    </row>
    <row r="3642" spans="1:24" x14ac:dyDescent="0.2">
      <c r="A3642" s="146">
        <v>0</v>
      </c>
      <c r="B3642" s="116">
        <f t="shared" si="126"/>
        <v>746.9</v>
      </c>
      <c r="C3642" s="190">
        <f t="shared" si="127"/>
        <v>0</v>
      </c>
      <c r="D3642" s="167"/>
      <c r="E3642" s="117" t="s">
        <v>2226</v>
      </c>
      <c r="F3642" s="118" t="s">
        <v>8379</v>
      </c>
      <c r="G3642" s="119" t="s">
        <v>2463</v>
      </c>
      <c r="H3642" s="117" t="s">
        <v>4522</v>
      </c>
      <c r="I3642" s="117">
        <v>1119</v>
      </c>
      <c r="J3642" s="117"/>
      <c r="K3642" s="120">
        <v>746.9</v>
      </c>
      <c r="L3642" s="121" t="s">
        <v>1136</v>
      </c>
      <c r="M3642" s="121" t="s">
        <v>1458</v>
      </c>
      <c r="N3642" s="121">
        <v>2018</v>
      </c>
      <c r="O3642" s="121">
        <v>216</v>
      </c>
      <c r="P3642" s="121" t="s">
        <v>892</v>
      </c>
      <c r="Q3642" s="121" t="s">
        <v>777</v>
      </c>
      <c r="R3642" s="121">
        <v>73009738</v>
      </c>
      <c r="S3642" s="121" t="s">
        <v>8380</v>
      </c>
      <c r="T3642" s="199">
        <v>43327</v>
      </c>
      <c r="U3642" s="199">
        <v>43346</v>
      </c>
      <c r="V3642" s="200" t="s">
        <v>4634</v>
      </c>
      <c r="W3642" s="200" t="s">
        <v>4634</v>
      </c>
      <c r="X3642" s="200" t="s">
        <v>4634</v>
      </c>
    </row>
    <row r="3643" spans="1:24" x14ac:dyDescent="0.2">
      <c r="A3643" s="146">
        <v>0</v>
      </c>
      <c r="B3643" s="116">
        <f t="shared" si="126"/>
        <v>850.3</v>
      </c>
      <c r="C3643" s="190">
        <f t="shared" si="127"/>
        <v>0</v>
      </c>
      <c r="D3643" s="167"/>
      <c r="E3643" s="117" t="s">
        <v>2226</v>
      </c>
      <c r="F3643" s="118" t="s">
        <v>11777</v>
      </c>
      <c r="G3643" s="119" t="s">
        <v>11778</v>
      </c>
      <c r="H3643" s="117" t="s">
        <v>4522</v>
      </c>
      <c r="I3643" s="117">
        <v>1119</v>
      </c>
      <c r="J3643" s="117"/>
      <c r="K3643" s="120">
        <v>850.3</v>
      </c>
      <c r="L3643" s="121" t="s">
        <v>1136</v>
      </c>
      <c r="M3643" s="121" t="s">
        <v>1458</v>
      </c>
      <c r="N3643" s="121">
        <v>2019</v>
      </c>
      <c r="O3643" s="121">
        <v>216</v>
      </c>
      <c r="P3643" s="121" t="s">
        <v>892</v>
      </c>
      <c r="Q3643" s="121" t="s">
        <v>777</v>
      </c>
      <c r="R3643" s="121">
        <v>73070726</v>
      </c>
      <c r="S3643" s="121" t="s">
        <v>8380</v>
      </c>
      <c r="T3643" s="199">
        <v>43650</v>
      </c>
      <c r="U3643" s="199">
        <v>43651</v>
      </c>
      <c r="V3643" s="200" t="s">
        <v>4634</v>
      </c>
      <c r="W3643" s="200" t="s">
        <v>4634</v>
      </c>
      <c r="X3643" s="200" t="s">
        <v>4634</v>
      </c>
    </row>
    <row r="3644" spans="1:24" x14ac:dyDescent="0.2">
      <c r="A3644" s="146">
        <v>0</v>
      </c>
      <c r="B3644" s="116">
        <f t="shared" si="126"/>
        <v>1100</v>
      </c>
      <c r="C3644" s="190">
        <f t="shared" si="127"/>
        <v>0</v>
      </c>
      <c r="D3644" s="167"/>
      <c r="E3644" s="117" t="s">
        <v>4546</v>
      </c>
      <c r="F3644" s="118" t="s">
        <v>9538</v>
      </c>
      <c r="G3644" s="119" t="s">
        <v>4817</v>
      </c>
      <c r="H3644" s="117" t="s">
        <v>4522</v>
      </c>
      <c r="I3644" s="117">
        <v>1119</v>
      </c>
      <c r="J3644" s="117"/>
      <c r="K3644" s="120">
        <v>1100</v>
      </c>
      <c r="L3644" s="121" t="s">
        <v>1136</v>
      </c>
      <c r="M3644" s="121" t="s">
        <v>1458</v>
      </c>
      <c r="N3644" s="121">
        <v>2019</v>
      </c>
      <c r="O3644" s="121">
        <v>336</v>
      </c>
      <c r="P3644" s="121" t="s">
        <v>892</v>
      </c>
      <c r="Q3644" s="121" t="s">
        <v>777</v>
      </c>
      <c r="R3644" s="121">
        <v>73037296</v>
      </c>
      <c r="S3644" s="121" t="s">
        <v>4851</v>
      </c>
      <c r="T3644" s="199">
        <v>43453</v>
      </c>
      <c r="U3644" s="199">
        <v>43462</v>
      </c>
      <c r="V3644" s="200" t="s">
        <v>4634</v>
      </c>
      <c r="W3644" s="200" t="s">
        <v>4634</v>
      </c>
      <c r="X3644" s="200" t="s">
        <v>4634</v>
      </c>
    </row>
    <row r="3645" spans="1:24" x14ac:dyDescent="0.2">
      <c r="A3645" s="146">
        <v>0</v>
      </c>
      <c r="B3645" s="116">
        <f t="shared" si="126"/>
        <v>558.79999999999995</v>
      </c>
      <c r="C3645" s="190">
        <f t="shared" si="127"/>
        <v>0</v>
      </c>
      <c r="D3645" s="167" t="s">
        <v>1106</v>
      </c>
      <c r="E3645" s="117" t="s">
        <v>8346</v>
      </c>
      <c r="F3645" s="118" t="s">
        <v>13764</v>
      </c>
      <c r="G3645" s="119" t="s">
        <v>13765</v>
      </c>
      <c r="H3645" s="117" t="s">
        <v>4522</v>
      </c>
      <c r="I3645" s="117">
        <v>1119</v>
      </c>
      <c r="J3645" s="117"/>
      <c r="K3645" s="120">
        <v>558.79999999999995</v>
      </c>
      <c r="L3645" s="121" t="s">
        <v>1136</v>
      </c>
      <c r="M3645" s="121" t="s">
        <v>1458</v>
      </c>
      <c r="N3645" s="121">
        <v>2020</v>
      </c>
      <c r="O3645" s="121">
        <v>104</v>
      </c>
      <c r="P3645" s="121" t="s">
        <v>6265</v>
      </c>
      <c r="Q3645" s="121" t="s">
        <v>777</v>
      </c>
      <c r="R3645" s="121">
        <v>73093926</v>
      </c>
      <c r="S3645" s="121" t="s">
        <v>13766</v>
      </c>
      <c r="T3645" s="199">
        <v>43783</v>
      </c>
      <c r="U3645" s="199">
        <v>43784</v>
      </c>
      <c r="V3645" s="200" t="s">
        <v>4634</v>
      </c>
      <c r="W3645" s="200" t="s">
        <v>4634</v>
      </c>
      <c r="X3645" s="200" t="s">
        <v>4634</v>
      </c>
    </row>
    <row r="3646" spans="1:24" x14ac:dyDescent="0.2">
      <c r="A3646" s="146">
        <v>0</v>
      </c>
      <c r="B3646" s="116">
        <f t="shared" si="126"/>
        <v>575.29999999999995</v>
      </c>
      <c r="C3646" s="190">
        <f t="shared" si="127"/>
        <v>0</v>
      </c>
      <c r="D3646" s="167"/>
      <c r="E3646" s="117" t="s">
        <v>8895</v>
      </c>
      <c r="F3646" s="118" t="s">
        <v>12419</v>
      </c>
      <c r="G3646" s="119" t="s">
        <v>12420</v>
      </c>
      <c r="H3646" s="117" t="s">
        <v>4522</v>
      </c>
      <c r="I3646" s="117">
        <v>1119</v>
      </c>
      <c r="J3646" s="117"/>
      <c r="K3646" s="120">
        <v>575.29999999999995</v>
      </c>
      <c r="L3646" s="121" t="s">
        <v>1136</v>
      </c>
      <c r="M3646" s="121" t="s">
        <v>1458</v>
      </c>
      <c r="N3646" s="121">
        <v>2018</v>
      </c>
      <c r="O3646" s="121">
        <v>112</v>
      </c>
      <c r="P3646" s="121" t="s">
        <v>6265</v>
      </c>
      <c r="Q3646" s="121" t="s">
        <v>777</v>
      </c>
      <c r="R3646" s="121">
        <v>73026286</v>
      </c>
      <c r="S3646" s="121" t="s">
        <v>9045</v>
      </c>
      <c r="T3646" s="199">
        <v>43391</v>
      </c>
      <c r="U3646" s="199">
        <v>43406</v>
      </c>
      <c r="V3646" s="200" t="s">
        <v>4634</v>
      </c>
      <c r="W3646" s="200" t="s">
        <v>4634</v>
      </c>
      <c r="X3646" s="200" t="s">
        <v>4634</v>
      </c>
    </row>
    <row r="3647" spans="1:24" x14ac:dyDescent="0.2">
      <c r="A3647" s="146">
        <v>0</v>
      </c>
      <c r="B3647" s="116">
        <f t="shared" si="126"/>
        <v>585.20000000000005</v>
      </c>
      <c r="C3647" s="190">
        <f t="shared" si="127"/>
        <v>0</v>
      </c>
      <c r="D3647" s="167"/>
      <c r="E3647" s="117" t="s">
        <v>8895</v>
      </c>
      <c r="F3647" s="118" t="s">
        <v>10485</v>
      </c>
      <c r="G3647" s="119" t="s">
        <v>10486</v>
      </c>
      <c r="H3647" s="117" t="s">
        <v>4522</v>
      </c>
      <c r="I3647" s="117">
        <v>1119</v>
      </c>
      <c r="J3647" s="117"/>
      <c r="K3647" s="120">
        <v>585.20000000000005</v>
      </c>
      <c r="L3647" s="121" t="s">
        <v>1136</v>
      </c>
      <c r="M3647" s="121" t="s">
        <v>1458</v>
      </c>
      <c r="N3647" s="121">
        <v>2019</v>
      </c>
      <c r="O3647" s="121">
        <v>112</v>
      </c>
      <c r="P3647" s="121" t="s">
        <v>6265</v>
      </c>
      <c r="Q3647" s="121" t="s">
        <v>777</v>
      </c>
      <c r="R3647" s="121">
        <v>73052431</v>
      </c>
      <c r="S3647" s="121" t="s">
        <v>9045</v>
      </c>
      <c r="T3647" s="199">
        <v>43530</v>
      </c>
      <c r="U3647" s="199">
        <v>43553</v>
      </c>
      <c r="V3647" s="200" t="s">
        <v>4634</v>
      </c>
      <c r="W3647" s="200" t="s">
        <v>4634</v>
      </c>
      <c r="X3647" s="200" t="s">
        <v>4634</v>
      </c>
    </row>
    <row r="3648" spans="1:24" x14ac:dyDescent="0.2">
      <c r="A3648" s="146">
        <v>0</v>
      </c>
      <c r="B3648" s="116">
        <f t="shared" si="126"/>
        <v>585.20000000000005</v>
      </c>
      <c r="C3648" s="190">
        <f t="shared" si="127"/>
        <v>0</v>
      </c>
      <c r="D3648" s="167" t="s">
        <v>1106</v>
      </c>
      <c r="E3648" s="117" t="s">
        <v>8895</v>
      </c>
      <c r="F3648" s="118" t="s">
        <v>12987</v>
      </c>
      <c r="G3648" s="119" t="s">
        <v>12988</v>
      </c>
      <c r="H3648" s="117" t="s">
        <v>4522</v>
      </c>
      <c r="I3648" s="117">
        <v>1119</v>
      </c>
      <c r="J3648" s="117"/>
      <c r="K3648" s="120">
        <v>585.20000000000005</v>
      </c>
      <c r="L3648" s="121" t="s">
        <v>1136</v>
      </c>
      <c r="M3648" s="121" t="s">
        <v>1458</v>
      </c>
      <c r="N3648" s="121">
        <v>2020</v>
      </c>
      <c r="O3648" s="121">
        <v>112</v>
      </c>
      <c r="P3648" s="121" t="s">
        <v>6265</v>
      </c>
      <c r="Q3648" s="121" t="s">
        <v>777</v>
      </c>
      <c r="R3648" s="121">
        <v>73095581</v>
      </c>
      <c r="S3648" s="121" t="s">
        <v>9045</v>
      </c>
      <c r="T3648" s="199">
        <v>43783</v>
      </c>
      <c r="U3648" s="199">
        <v>43784</v>
      </c>
      <c r="V3648" s="200" t="s">
        <v>4634</v>
      </c>
      <c r="W3648" s="200" t="s">
        <v>4634</v>
      </c>
      <c r="X3648" s="200" t="s">
        <v>4634</v>
      </c>
    </row>
    <row r="3649" spans="1:24" ht="33.75" x14ac:dyDescent="0.2">
      <c r="A3649" s="146">
        <v>0</v>
      </c>
      <c r="B3649" s="116">
        <f t="shared" si="126"/>
        <v>411.4</v>
      </c>
      <c r="C3649" s="190">
        <f t="shared" si="127"/>
        <v>0</v>
      </c>
      <c r="D3649" s="167"/>
      <c r="E3649" s="117" t="s">
        <v>6946</v>
      </c>
      <c r="F3649" s="118" t="s">
        <v>6947</v>
      </c>
      <c r="G3649" s="119" t="s">
        <v>7106</v>
      </c>
      <c r="H3649" s="117" t="s">
        <v>4522</v>
      </c>
      <c r="I3649" s="117">
        <v>1119</v>
      </c>
      <c r="J3649" s="117"/>
      <c r="K3649" s="120">
        <v>411.4</v>
      </c>
      <c r="L3649" s="121" t="s">
        <v>1136</v>
      </c>
      <c r="M3649" s="121" t="s">
        <v>1458</v>
      </c>
      <c r="N3649" s="121">
        <v>2018</v>
      </c>
      <c r="O3649" s="121">
        <v>84</v>
      </c>
      <c r="P3649" s="121" t="s">
        <v>892</v>
      </c>
      <c r="Q3649" s="121" t="s">
        <v>777</v>
      </c>
      <c r="R3649" s="121">
        <v>72964172</v>
      </c>
      <c r="S3649" s="121" t="s">
        <v>7107</v>
      </c>
      <c r="T3649" s="199">
        <v>43125</v>
      </c>
      <c r="U3649" s="199">
        <v>43140</v>
      </c>
      <c r="V3649" s="200" t="s">
        <v>4634</v>
      </c>
      <c r="W3649" s="200" t="s">
        <v>4634</v>
      </c>
      <c r="X3649" s="200" t="s">
        <v>4634</v>
      </c>
    </row>
    <row r="3650" spans="1:24" ht="22.5" x14ac:dyDescent="0.2">
      <c r="A3650" s="146">
        <v>0</v>
      </c>
      <c r="B3650" s="116">
        <f t="shared" si="126"/>
        <v>280.8</v>
      </c>
      <c r="C3650" s="190">
        <f t="shared" si="127"/>
        <v>0</v>
      </c>
      <c r="D3650" s="167"/>
      <c r="E3650" s="117" t="s">
        <v>1867</v>
      </c>
      <c r="F3650" s="118" t="s">
        <v>1868</v>
      </c>
      <c r="G3650" s="119" t="s">
        <v>1869</v>
      </c>
      <c r="H3650" s="117" t="s">
        <v>4523</v>
      </c>
      <c r="I3650" s="117">
        <v>1120</v>
      </c>
      <c r="J3650" s="117"/>
      <c r="K3650" s="120">
        <v>280.8</v>
      </c>
      <c r="L3650" s="121" t="s">
        <v>1136</v>
      </c>
      <c r="M3650" s="121" t="s">
        <v>1458</v>
      </c>
      <c r="N3650" s="121">
        <v>2010</v>
      </c>
      <c r="O3650" s="121">
        <v>48</v>
      </c>
      <c r="P3650" s="121" t="s">
        <v>892</v>
      </c>
      <c r="Q3650" s="121" t="s">
        <v>697</v>
      </c>
      <c r="R3650" s="121">
        <v>48197106</v>
      </c>
      <c r="S3650" s="121" t="s">
        <v>1558</v>
      </c>
      <c r="T3650" s="199">
        <v>40137</v>
      </c>
      <c r="U3650" s="199"/>
      <c r="V3650" s="200" t="s">
        <v>4635</v>
      </c>
      <c r="W3650" s="200" t="s">
        <v>4635</v>
      </c>
      <c r="X3650" s="200" t="s">
        <v>4634</v>
      </c>
    </row>
    <row r="3651" spans="1:24" ht="22.5" x14ac:dyDescent="0.2">
      <c r="A3651" s="146">
        <v>0</v>
      </c>
      <c r="B3651" s="116">
        <f t="shared" si="126"/>
        <v>101.77</v>
      </c>
      <c r="C3651" s="190">
        <f t="shared" si="127"/>
        <v>0</v>
      </c>
      <c r="D3651" s="167"/>
      <c r="E3651" s="117" t="s">
        <v>1863</v>
      </c>
      <c r="F3651" s="118" t="s">
        <v>1864</v>
      </c>
      <c r="G3651" s="119" t="s">
        <v>1865</v>
      </c>
      <c r="H3651" s="117" t="s">
        <v>4523</v>
      </c>
      <c r="I3651" s="117">
        <v>1120</v>
      </c>
      <c r="J3651" s="117">
        <v>200</v>
      </c>
      <c r="K3651" s="120">
        <v>101.77</v>
      </c>
      <c r="L3651" s="121" t="s">
        <v>1136</v>
      </c>
      <c r="M3651" s="121" t="s">
        <v>1458</v>
      </c>
      <c r="N3651" s="121">
        <v>2008</v>
      </c>
      <c r="O3651" s="121">
        <v>40</v>
      </c>
      <c r="P3651" s="121" t="s">
        <v>892</v>
      </c>
      <c r="Q3651" s="121" t="s">
        <v>895</v>
      </c>
      <c r="R3651" s="121">
        <v>37474206</v>
      </c>
      <c r="S3651" s="121" t="s">
        <v>1866</v>
      </c>
      <c r="T3651" s="199">
        <v>39563</v>
      </c>
      <c r="U3651" s="199"/>
      <c r="V3651" s="200" t="s">
        <v>4635</v>
      </c>
      <c r="W3651" s="200" t="s">
        <v>4635</v>
      </c>
      <c r="X3651" s="200" t="s">
        <v>4634</v>
      </c>
    </row>
    <row r="3652" spans="1:24" x14ac:dyDescent="0.2">
      <c r="A3652" s="146">
        <v>0</v>
      </c>
      <c r="B3652" s="116">
        <f t="shared" si="126"/>
        <v>222</v>
      </c>
      <c r="C3652" s="190">
        <f t="shared" si="127"/>
        <v>0</v>
      </c>
      <c r="D3652" s="167"/>
      <c r="E3652" s="117" t="s">
        <v>1612</v>
      </c>
      <c r="F3652" s="118" t="s">
        <v>1714</v>
      </c>
      <c r="G3652" s="119" t="s">
        <v>4169</v>
      </c>
      <c r="H3652" s="117" t="s">
        <v>4523</v>
      </c>
      <c r="I3652" s="117">
        <v>1120</v>
      </c>
      <c r="J3652" s="117">
        <v>60</v>
      </c>
      <c r="K3652" s="120">
        <v>222</v>
      </c>
      <c r="L3652" s="121" t="s">
        <v>1136</v>
      </c>
      <c r="M3652" s="121" t="s">
        <v>1458</v>
      </c>
      <c r="N3652" s="121">
        <v>2006</v>
      </c>
      <c r="O3652" s="121">
        <v>48</v>
      </c>
      <c r="P3652" s="121" t="s">
        <v>892</v>
      </c>
      <c r="Q3652" s="121" t="s">
        <v>697</v>
      </c>
      <c r="R3652" s="121">
        <v>4754006</v>
      </c>
      <c r="S3652" s="121" t="s">
        <v>1247</v>
      </c>
      <c r="T3652" s="199">
        <v>38992</v>
      </c>
      <c r="U3652" s="199"/>
      <c r="V3652" s="200" t="s">
        <v>4634</v>
      </c>
      <c r="W3652" s="200" t="s">
        <v>4634</v>
      </c>
      <c r="X3652" s="200" t="s">
        <v>4634</v>
      </c>
    </row>
    <row r="3653" spans="1:24" ht="22.5" x14ac:dyDescent="0.2">
      <c r="A3653" s="146">
        <v>0</v>
      </c>
      <c r="B3653" s="116">
        <f t="shared" si="126"/>
        <v>722.4</v>
      </c>
      <c r="C3653" s="190">
        <f t="shared" si="127"/>
        <v>0</v>
      </c>
      <c r="D3653" s="167"/>
      <c r="E3653" s="117" t="s">
        <v>9539</v>
      </c>
      <c r="F3653" s="118" t="s">
        <v>11514</v>
      </c>
      <c r="G3653" s="119" t="s">
        <v>9751</v>
      </c>
      <c r="H3653" s="117" t="s">
        <v>4523</v>
      </c>
      <c r="I3653" s="117">
        <v>1120</v>
      </c>
      <c r="J3653" s="117"/>
      <c r="K3653" s="120">
        <v>722.4</v>
      </c>
      <c r="L3653" s="121" t="s">
        <v>1136</v>
      </c>
      <c r="M3653" s="121" t="s">
        <v>1458</v>
      </c>
      <c r="N3653" s="121">
        <v>2018</v>
      </c>
      <c r="O3653" s="121">
        <v>44</v>
      </c>
      <c r="P3653" s="121" t="s">
        <v>6265</v>
      </c>
      <c r="Q3653" s="121" t="s">
        <v>777</v>
      </c>
      <c r="R3653" s="121">
        <v>73036598</v>
      </c>
      <c r="S3653" s="121" t="s">
        <v>9752</v>
      </c>
      <c r="T3653" s="199">
        <v>43475</v>
      </c>
      <c r="U3653" s="199">
        <v>43455</v>
      </c>
      <c r="V3653" s="200" t="s">
        <v>4634</v>
      </c>
      <c r="W3653" s="200" t="s">
        <v>4634</v>
      </c>
      <c r="X3653" s="200" t="s">
        <v>4635</v>
      </c>
    </row>
    <row r="3654" spans="1:24" x14ac:dyDescent="0.2">
      <c r="A3654" s="146">
        <v>0</v>
      </c>
      <c r="B3654" s="116">
        <f t="shared" si="126"/>
        <v>376.8</v>
      </c>
      <c r="C3654" s="190">
        <f t="shared" si="127"/>
        <v>0</v>
      </c>
      <c r="D3654" s="167"/>
      <c r="E3654" s="117" t="s">
        <v>1248</v>
      </c>
      <c r="F3654" s="118" t="s">
        <v>1249</v>
      </c>
      <c r="G3654" s="119" t="s">
        <v>1250</v>
      </c>
      <c r="H3654" s="117" t="s">
        <v>4523</v>
      </c>
      <c r="I3654" s="117">
        <v>1120</v>
      </c>
      <c r="J3654" s="117"/>
      <c r="K3654" s="120">
        <v>376.8</v>
      </c>
      <c r="L3654" s="121" t="s">
        <v>1136</v>
      </c>
      <c r="M3654" s="121" t="s">
        <v>1458</v>
      </c>
      <c r="N3654" s="121">
        <v>2007</v>
      </c>
      <c r="O3654" s="121">
        <v>80</v>
      </c>
      <c r="P3654" s="121" t="s">
        <v>892</v>
      </c>
      <c r="Q3654" s="121" t="s">
        <v>697</v>
      </c>
      <c r="R3654" s="121">
        <v>25462606</v>
      </c>
      <c r="S3654" s="121" t="s">
        <v>1508</v>
      </c>
      <c r="T3654" s="199">
        <v>39262</v>
      </c>
      <c r="U3654" s="199"/>
      <c r="V3654" s="200" t="s">
        <v>4634</v>
      </c>
      <c r="W3654" s="200" t="s">
        <v>4634</v>
      </c>
      <c r="X3654" s="200" t="s">
        <v>4634</v>
      </c>
    </row>
    <row r="3655" spans="1:24" x14ac:dyDescent="0.2">
      <c r="A3655" s="146">
        <v>0</v>
      </c>
      <c r="B3655" s="116">
        <f t="shared" si="126"/>
        <v>90.64</v>
      </c>
      <c r="C3655" s="190">
        <f t="shared" si="127"/>
        <v>0</v>
      </c>
      <c r="D3655" s="167"/>
      <c r="E3655" s="117" t="s">
        <v>917</v>
      </c>
      <c r="F3655" s="118" t="s">
        <v>918</v>
      </c>
      <c r="G3655" s="119" t="s">
        <v>4170</v>
      </c>
      <c r="H3655" s="117" t="s">
        <v>1472</v>
      </c>
      <c r="I3655" s="117">
        <v>1120</v>
      </c>
      <c r="J3655" s="117">
        <v>50</v>
      </c>
      <c r="K3655" s="120">
        <v>90.64</v>
      </c>
      <c r="L3655" s="121" t="s">
        <v>1136</v>
      </c>
      <c r="M3655" s="121" t="s">
        <v>891</v>
      </c>
      <c r="N3655" s="121">
        <v>2001</v>
      </c>
      <c r="O3655" s="121">
        <v>48</v>
      </c>
      <c r="P3655" s="121" t="s">
        <v>892</v>
      </c>
      <c r="Q3655" s="121" t="s">
        <v>777</v>
      </c>
      <c r="R3655" s="121">
        <v>1662007</v>
      </c>
      <c r="S3655" s="121" t="s">
        <v>1279</v>
      </c>
      <c r="T3655" s="199">
        <v>37175</v>
      </c>
      <c r="U3655" s="199"/>
      <c r="V3655" s="200" t="s">
        <v>4635</v>
      </c>
      <c r="W3655" s="200" t="s">
        <v>4635</v>
      </c>
      <c r="X3655" s="200" t="s">
        <v>4634</v>
      </c>
    </row>
    <row r="3656" spans="1:24" ht="22.5" x14ac:dyDescent="0.2">
      <c r="A3656" s="146">
        <v>0</v>
      </c>
      <c r="B3656" s="116">
        <f t="shared" si="126"/>
        <v>702.02</v>
      </c>
      <c r="C3656" s="190">
        <f t="shared" si="127"/>
        <v>0</v>
      </c>
      <c r="D3656" s="167"/>
      <c r="E3656" s="117" t="s">
        <v>5930</v>
      </c>
      <c r="F3656" s="118" t="s">
        <v>5931</v>
      </c>
      <c r="G3656" s="119" t="s">
        <v>5932</v>
      </c>
      <c r="H3656" s="117" t="s">
        <v>1472</v>
      </c>
      <c r="I3656" s="117">
        <v>1120</v>
      </c>
      <c r="J3656" s="117">
        <v>12</v>
      </c>
      <c r="K3656" s="120">
        <v>702.02</v>
      </c>
      <c r="L3656" s="121" t="s">
        <v>1136</v>
      </c>
      <c r="M3656" s="121" t="s">
        <v>891</v>
      </c>
      <c r="N3656" s="121">
        <v>2005</v>
      </c>
      <c r="O3656" s="121">
        <v>496</v>
      </c>
      <c r="P3656" s="121" t="s">
        <v>540</v>
      </c>
      <c r="Q3656" s="121" t="s">
        <v>1945</v>
      </c>
      <c r="R3656" s="121">
        <v>5032206</v>
      </c>
      <c r="S3656" s="121" t="s">
        <v>5933</v>
      </c>
      <c r="T3656" s="199">
        <v>38504</v>
      </c>
      <c r="U3656" s="199"/>
      <c r="V3656" s="200" t="s">
        <v>4635</v>
      </c>
      <c r="W3656" s="200" t="s">
        <v>4635</v>
      </c>
      <c r="X3656" s="200" t="s">
        <v>4635</v>
      </c>
    </row>
    <row r="3657" spans="1:24" x14ac:dyDescent="0.2">
      <c r="A3657" s="146">
        <v>0</v>
      </c>
      <c r="B3657" s="116">
        <f t="shared" si="126"/>
        <v>19.2</v>
      </c>
      <c r="C3657" s="190">
        <f t="shared" si="127"/>
        <v>0</v>
      </c>
      <c r="D3657" s="167"/>
      <c r="E3657" s="117"/>
      <c r="F3657" s="118" t="s">
        <v>7420</v>
      </c>
      <c r="G3657" s="119" t="s">
        <v>5827</v>
      </c>
      <c r="H3657" s="117" t="s">
        <v>1472</v>
      </c>
      <c r="I3657" s="117">
        <v>1120</v>
      </c>
      <c r="J3657" s="117"/>
      <c r="K3657" s="120">
        <v>19.2</v>
      </c>
      <c r="L3657" s="121" t="s">
        <v>1136</v>
      </c>
      <c r="M3657" s="121" t="s">
        <v>1458</v>
      </c>
      <c r="N3657" s="121">
        <v>2017</v>
      </c>
      <c r="O3657" s="121">
        <v>16</v>
      </c>
      <c r="P3657" s="121" t="s">
        <v>892</v>
      </c>
      <c r="Q3657" s="121" t="s">
        <v>777</v>
      </c>
      <c r="R3657" s="121">
        <v>72938032</v>
      </c>
      <c r="S3657" s="121" t="s">
        <v>9198</v>
      </c>
      <c r="T3657" s="199">
        <v>42909</v>
      </c>
      <c r="U3657" s="199">
        <v>42923</v>
      </c>
      <c r="V3657" s="200" t="s">
        <v>4634</v>
      </c>
      <c r="W3657" s="200" t="s">
        <v>4634</v>
      </c>
      <c r="X3657" s="200" t="s">
        <v>4634</v>
      </c>
    </row>
    <row r="3658" spans="1:24" x14ac:dyDescent="0.2">
      <c r="A3658" s="146">
        <v>0</v>
      </c>
      <c r="B3658" s="116">
        <f t="shared" si="126"/>
        <v>220.22</v>
      </c>
      <c r="C3658" s="190">
        <f t="shared" si="127"/>
        <v>0</v>
      </c>
      <c r="D3658" s="167"/>
      <c r="E3658" s="117" t="s">
        <v>4944</v>
      </c>
      <c r="F3658" s="118" t="s">
        <v>4945</v>
      </c>
      <c r="G3658" s="119" t="s">
        <v>5008</v>
      </c>
      <c r="H3658" s="117" t="s">
        <v>1472</v>
      </c>
      <c r="I3658" s="117">
        <v>1120</v>
      </c>
      <c r="J3658" s="117"/>
      <c r="K3658" s="120">
        <v>220.22</v>
      </c>
      <c r="L3658" s="121" t="s">
        <v>1136</v>
      </c>
      <c r="M3658" s="121" t="s">
        <v>1458</v>
      </c>
      <c r="N3658" s="121">
        <v>2017</v>
      </c>
      <c r="O3658" s="121">
        <v>116</v>
      </c>
      <c r="P3658" s="121" t="s">
        <v>892</v>
      </c>
      <c r="Q3658" s="121" t="s">
        <v>1593</v>
      </c>
      <c r="R3658" s="121">
        <v>72906326</v>
      </c>
      <c r="S3658" s="121" t="s">
        <v>5009</v>
      </c>
      <c r="T3658" s="199">
        <v>42718</v>
      </c>
      <c r="U3658" s="199">
        <v>42968</v>
      </c>
      <c r="V3658" s="200" t="s">
        <v>4634</v>
      </c>
      <c r="W3658" s="200" t="s">
        <v>4635</v>
      </c>
      <c r="X3658" s="200" t="s">
        <v>4635</v>
      </c>
    </row>
    <row r="3659" spans="1:24" x14ac:dyDescent="0.2">
      <c r="A3659" s="146">
        <v>0</v>
      </c>
      <c r="B3659" s="116">
        <f t="shared" si="126"/>
        <v>334.4</v>
      </c>
      <c r="C3659" s="190">
        <f t="shared" si="127"/>
        <v>0</v>
      </c>
      <c r="D3659" s="167"/>
      <c r="E3659" s="117" t="s">
        <v>4944</v>
      </c>
      <c r="F3659" s="118" t="s">
        <v>9199</v>
      </c>
      <c r="G3659" s="119" t="s">
        <v>5008</v>
      </c>
      <c r="H3659" s="117" t="s">
        <v>1472</v>
      </c>
      <c r="I3659" s="117">
        <v>1120</v>
      </c>
      <c r="J3659" s="117"/>
      <c r="K3659" s="120">
        <v>334.4</v>
      </c>
      <c r="L3659" s="121" t="s">
        <v>1136</v>
      </c>
      <c r="M3659" s="121" t="s">
        <v>1458</v>
      </c>
      <c r="N3659" s="121">
        <v>2019</v>
      </c>
      <c r="O3659" s="121">
        <v>116</v>
      </c>
      <c r="P3659" s="121" t="s">
        <v>892</v>
      </c>
      <c r="Q3659" s="121" t="s">
        <v>1593</v>
      </c>
      <c r="R3659" s="121">
        <v>73036609</v>
      </c>
      <c r="S3659" s="121" t="s">
        <v>5009</v>
      </c>
      <c r="T3659" s="199">
        <v>43431</v>
      </c>
      <c r="U3659" s="199">
        <v>43441</v>
      </c>
      <c r="V3659" s="200" t="s">
        <v>4634</v>
      </c>
      <c r="W3659" s="200" t="s">
        <v>4635</v>
      </c>
      <c r="X3659" s="200" t="s">
        <v>4635</v>
      </c>
    </row>
    <row r="3660" spans="1:24" x14ac:dyDescent="0.2">
      <c r="A3660" s="146">
        <v>0</v>
      </c>
      <c r="B3660" s="116">
        <f t="shared" si="126"/>
        <v>600</v>
      </c>
      <c r="C3660" s="190">
        <f t="shared" si="127"/>
        <v>0</v>
      </c>
      <c r="D3660" s="167"/>
      <c r="E3660" s="117" t="s">
        <v>694</v>
      </c>
      <c r="F3660" s="118" t="s">
        <v>695</v>
      </c>
      <c r="G3660" s="119" t="s">
        <v>4199</v>
      </c>
      <c r="H3660" s="117" t="s">
        <v>1472</v>
      </c>
      <c r="I3660" s="117">
        <v>1120</v>
      </c>
      <c r="J3660" s="117"/>
      <c r="K3660" s="120">
        <v>600</v>
      </c>
      <c r="L3660" s="121" t="s">
        <v>12989</v>
      </c>
      <c r="M3660" s="121" t="s">
        <v>986</v>
      </c>
      <c r="N3660" s="121">
        <v>2009</v>
      </c>
      <c r="O3660" s="121">
        <v>640</v>
      </c>
      <c r="P3660" s="121" t="s">
        <v>1947</v>
      </c>
      <c r="Q3660" s="121" t="s">
        <v>895</v>
      </c>
      <c r="R3660" s="121">
        <v>50060806</v>
      </c>
      <c r="S3660" s="121" t="s">
        <v>4200</v>
      </c>
      <c r="T3660" s="199"/>
      <c r="U3660" s="199"/>
      <c r="V3660" s="200" t="s">
        <v>4635</v>
      </c>
      <c r="W3660" s="200" t="s">
        <v>4635</v>
      </c>
      <c r="X3660" s="200" t="s">
        <v>4635</v>
      </c>
    </row>
    <row r="3661" spans="1:24" ht="33.75" x14ac:dyDescent="0.2">
      <c r="A3661" s="146">
        <v>0</v>
      </c>
      <c r="B3661" s="116">
        <f t="shared" si="126"/>
        <v>180.03</v>
      </c>
      <c r="C3661" s="190">
        <f t="shared" si="127"/>
        <v>0</v>
      </c>
      <c r="D3661" s="167"/>
      <c r="E3661" s="117" t="s">
        <v>3011</v>
      </c>
      <c r="F3661" s="118" t="s">
        <v>5998</v>
      </c>
      <c r="G3661" s="119" t="s">
        <v>3012</v>
      </c>
      <c r="H3661" s="117" t="s">
        <v>4523</v>
      </c>
      <c r="I3661" s="117">
        <v>1120</v>
      </c>
      <c r="J3661" s="117">
        <v>50</v>
      </c>
      <c r="K3661" s="120">
        <v>180.03</v>
      </c>
      <c r="L3661" s="121" t="s">
        <v>1136</v>
      </c>
      <c r="M3661" s="121" t="s">
        <v>1458</v>
      </c>
      <c r="N3661" s="121">
        <v>2015</v>
      </c>
      <c r="O3661" s="121">
        <v>32</v>
      </c>
      <c r="P3661" s="121" t="s">
        <v>892</v>
      </c>
      <c r="Q3661" s="121" t="s">
        <v>697</v>
      </c>
      <c r="R3661" s="121">
        <v>68128106</v>
      </c>
      <c r="S3661" s="121" t="s">
        <v>3013</v>
      </c>
      <c r="T3661" s="199">
        <v>42082</v>
      </c>
      <c r="U3661" s="199"/>
      <c r="V3661" s="200" t="s">
        <v>4635</v>
      </c>
      <c r="W3661" s="200" t="s">
        <v>4634</v>
      </c>
      <c r="X3661" s="200" t="s">
        <v>4634</v>
      </c>
    </row>
    <row r="3662" spans="1:24" ht="22.5" x14ac:dyDescent="0.2">
      <c r="A3662" s="146">
        <v>0</v>
      </c>
      <c r="B3662" s="116">
        <f t="shared" si="126"/>
        <v>270</v>
      </c>
      <c r="C3662" s="190">
        <f t="shared" si="127"/>
        <v>0</v>
      </c>
      <c r="D3662" s="167"/>
      <c r="E3662" s="117" t="s">
        <v>1255</v>
      </c>
      <c r="F3662" s="118" t="s">
        <v>1256</v>
      </c>
      <c r="G3662" s="119" t="s">
        <v>4211</v>
      </c>
      <c r="H3662" s="117" t="s">
        <v>4523</v>
      </c>
      <c r="I3662" s="117">
        <v>1120</v>
      </c>
      <c r="J3662" s="117">
        <v>20</v>
      </c>
      <c r="K3662" s="120">
        <v>270</v>
      </c>
      <c r="L3662" s="121" t="s">
        <v>1136</v>
      </c>
      <c r="M3662" s="121" t="s">
        <v>1458</v>
      </c>
      <c r="N3662" s="121">
        <v>2006</v>
      </c>
      <c r="O3662" s="121">
        <v>64</v>
      </c>
      <c r="P3662" s="121" t="s">
        <v>892</v>
      </c>
      <c r="Q3662" s="121" t="s">
        <v>697</v>
      </c>
      <c r="R3662" s="121">
        <v>14210006</v>
      </c>
      <c r="S3662" s="121" t="s">
        <v>1989</v>
      </c>
      <c r="T3662" s="199">
        <v>38873</v>
      </c>
      <c r="U3662" s="199"/>
      <c r="V3662" s="200" t="s">
        <v>4634</v>
      </c>
      <c r="W3662" s="200" t="s">
        <v>4634</v>
      </c>
      <c r="X3662" s="200" t="s">
        <v>4634</v>
      </c>
    </row>
    <row r="3663" spans="1:24" ht="22.5" x14ac:dyDescent="0.2">
      <c r="A3663" s="146">
        <v>0</v>
      </c>
      <c r="B3663" s="116">
        <f t="shared" si="126"/>
        <v>160.55000000000001</v>
      </c>
      <c r="C3663" s="190">
        <f t="shared" si="127"/>
        <v>0</v>
      </c>
      <c r="D3663" s="167"/>
      <c r="E3663" s="117" t="s">
        <v>1612</v>
      </c>
      <c r="F3663" s="118" t="s">
        <v>2028</v>
      </c>
      <c r="G3663" s="119" t="s">
        <v>525</v>
      </c>
      <c r="H3663" s="117" t="s">
        <v>4523</v>
      </c>
      <c r="I3663" s="117">
        <v>1120</v>
      </c>
      <c r="J3663" s="117">
        <v>36</v>
      </c>
      <c r="K3663" s="120">
        <v>160.55000000000001</v>
      </c>
      <c r="L3663" s="121" t="s">
        <v>1136</v>
      </c>
      <c r="M3663" s="121" t="s">
        <v>1458</v>
      </c>
      <c r="N3663" s="121">
        <v>2013</v>
      </c>
      <c r="O3663" s="121">
        <v>96</v>
      </c>
      <c r="P3663" s="121" t="s">
        <v>892</v>
      </c>
      <c r="Q3663" s="121" t="s">
        <v>697</v>
      </c>
      <c r="R3663" s="121">
        <v>60889506</v>
      </c>
      <c r="S3663" s="121" t="s">
        <v>4210</v>
      </c>
      <c r="T3663" s="199">
        <v>41561</v>
      </c>
      <c r="U3663" s="199"/>
      <c r="V3663" s="200" t="s">
        <v>4634</v>
      </c>
      <c r="W3663" s="200" t="s">
        <v>4634</v>
      </c>
      <c r="X3663" s="200" t="s">
        <v>4634</v>
      </c>
    </row>
    <row r="3664" spans="1:24" x14ac:dyDescent="0.2">
      <c r="A3664" s="146">
        <v>0</v>
      </c>
      <c r="B3664" s="116">
        <f t="shared" si="126"/>
        <v>104.5</v>
      </c>
      <c r="C3664" s="190">
        <f t="shared" si="127"/>
        <v>0</v>
      </c>
      <c r="D3664" s="167"/>
      <c r="E3664" s="117" t="s">
        <v>888</v>
      </c>
      <c r="F3664" s="118" t="s">
        <v>889</v>
      </c>
      <c r="G3664" s="119" t="s">
        <v>4214</v>
      </c>
      <c r="H3664" s="117" t="s">
        <v>1472</v>
      </c>
      <c r="I3664" s="117">
        <v>1120</v>
      </c>
      <c r="J3664" s="117">
        <v>50</v>
      </c>
      <c r="K3664" s="120">
        <v>104.5</v>
      </c>
      <c r="L3664" s="121" t="s">
        <v>1136</v>
      </c>
      <c r="M3664" s="121" t="s">
        <v>891</v>
      </c>
      <c r="N3664" s="121">
        <v>2002</v>
      </c>
      <c r="O3664" s="121">
        <v>96</v>
      </c>
      <c r="P3664" s="121" t="s">
        <v>892</v>
      </c>
      <c r="Q3664" s="121" t="s">
        <v>1945</v>
      </c>
      <c r="R3664" s="121">
        <v>1842106</v>
      </c>
      <c r="S3664" s="121" t="s">
        <v>4215</v>
      </c>
      <c r="T3664" s="199">
        <v>37498</v>
      </c>
      <c r="U3664" s="199"/>
      <c r="V3664" s="200" t="s">
        <v>4634</v>
      </c>
      <c r="W3664" s="200" t="s">
        <v>4634</v>
      </c>
      <c r="X3664" s="200" t="s">
        <v>4635</v>
      </c>
    </row>
    <row r="3665" spans="1:24" x14ac:dyDescent="0.2">
      <c r="A3665" s="146">
        <v>0</v>
      </c>
      <c r="B3665" s="116">
        <f t="shared" si="126"/>
        <v>655.20000000000005</v>
      </c>
      <c r="C3665" s="190">
        <f t="shared" si="127"/>
        <v>0</v>
      </c>
      <c r="D3665" s="167"/>
      <c r="E3665" s="117" t="s">
        <v>4221</v>
      </c>
      <c r="F3665" s="118" t="s">
        <v>4222</v>
      </c>
      <c r="G3665" s="119" t="s">
        <v>4223</v>
      </c>
      <c r="H3665" s="117" t="s">
        <v>1472</v>
      </c>
      <c r="I3665" s="117">
        <v>1120</v>
      </c>
      <c r="J3665" s="117"/>
      <c r="K3665" s="120">
        <v>655.20000000000005</v>
      </c>
      <c r="L3665" s="121" t="s">
        <v>1136</v>
      </c>
      <c r="M3665" s="121" t="s">
        <v>1458</v>
      </c>
      <c r="N3665" s="121">
        <v>2016</v>
      </c>
      <c r="O3665" s="121">
        <v>16</v>
      </c>
      <c r="P3665" s="121" t="s">
        <v>892</v>
      </c>
      <c r="Q3665" s="121" t="s">
        <v>4124</v>
      </c>
      <c r="R3665" s="121">
        <v>72859251</v>
      </c>
      <c r="S3665" s="121" t="s">
        <v>4346</v>
      </c>
      <c r="T3665" s="199">
        <v>42496</v>
      </c>
      <c r="U3665" s="199">
        <v>42506</v>
      </c>
      <c r="V3665" s="200" t="s">
        <v>4634</v>
      </c>
      <c r="W3665" s="200" t="s">
        <v>4634</v>
      </c>
      <c r="X3665" s="200" t="s">
        <v>4635</v>
      </c>
    </row>
    <row r="3666" spans="1:24" x14ac:dyDescent="0.2">
      <c r="A3666" s="146">
        <v>0</v>
      </c>
      <c r="B3666" s="116">
        <f t="shared" si="126"/>
        <v>379.5</v>
      </c>
      <c r="C3666" s="190">
        <f t="shared" si="127"/>
        <v>0</v>
      </c>
      <c r="D3666" s="167"/>
      <c r="E3666" s="117" t="s">
        <v>9540</v>
      </c>
      <c r="F3666" s="118" t="s">
        <v>9753</v>
      </c>
      <c r="G3666" s="119" t="s">
        <v>10277</v>
      </c>
      <c r="H3666" s="117" t="s">
        <v>4533</v>
      </c>
      <c r="I3666" s="117">
        <v>1121</v>
      </c>
      <c r="J3666" s="117"/>
      <c r="K3666" s="120">
        <v>379.5</v>
      </c>
      <c r="L3666" s="121" t="s">
        <v>1136</v>
      </c>
      <c r="M3666" s="121" t="s">
        <v>1458</v>
      </c>
      <c r="N3666" s="121">
        <v>2019</v>
      </c>
      <c r="O3666" s="121">
        <v>40</v>
      </c>
      <c r="P3666" s="121" t="s">
        <v>892</v>
      </c>
      <c r="Q3666" s="121" t="s">
        <v>777</v>
      </c>
      <c r="R3666" s="121">
        <v>73038769</v>
      </c>
      <c r="S3666" s="121" t="s">
        <v>10278</v>
      </c>
      <c r="T3666" s="199">
        <v>43502</v>
      </c>
      <c r="U3666" s="199">
        <v>43651</v>
      </c>
      <c r="V3666" s="200" t="s">
        <v>4634</v>
      </c>
      <c r="W3666" s="200" t="s">
        <v>4634</v>
      </c>
      <c r="X3666" s="200" t="s">
        <v>4634</v>
      </c>
    </row>
    <row r="3667" spans="1:24" x14ac:dyDescent="0.2">
      <c r="A3667" s="146">
        <v>0</v>
      </c>
      <c r="B3667" s="116">
        <f t="shared" si="126"/>
        <v>442.2</v>
      </c>
      <c r="C3667" s="190">
        <f t="shared" si="127"/>
        <v>0</v>
      </c>
      <c r="D3667" s="167"/>
      <c r="E3667" s="117" t="s">
        <v>9540</v>
      </c>
      <c r="F3667" s="118" t="s">
        <v>9541</v>
      </c>
      <c r="G3667" s="119" t="s">
        <v>9542</v>
      </c>
      <c r="H3667" s="117" t="s">
        <v>4533</v>
      </c>
      <c r="I3667" s="117">
        <v>1121</v>
      </c>
      <c r="J3667" s="117"/>
      <c r="K3667" s="120">
        <v>442.2</v>
      </c>
      <c r="L3667" s="121" t="s">
        <v>1136</v>
      </c>
      <c r="M3667" s="121" t="s">
        <v>1458</v>
      </c>
      <c r="N3667" s="121">
        <v>2019</v>
      </c>
      <c r="O3667" s="121">
        <v>68</v>
      </c>
      <c r="P3667" s="121" t="s">
        <v>6265</v>
      </c>
      <c r="Q3667" s="121" t="s">
        <v>777</v>
      </c>
      <c r="R3667" s="121">
        <v>73037553</v>
      </c>
      <c r="S3667" s="121" t="s">
        <v>9543</v>
      </c>
      <c r="T3667" s="199">
        <v>43461</v>
      </c>
      <c r="U3667" s="199">
        <v>43651</v>
      </c>
      <c r="V3667" s="200" t="s">
        <v>4634</v>
      </c>
      <c r="W3667" s="200" t="s">
        <v>4634</v>
      </c>
      <c r="X3667" s="200" t="s">
        <v>4634</v>
      </c>
    </row>
    <row r="3668" spans="1:24" x14ac:dyDescent="0.2">
      <c r="A3668" s="146">
        <v>0</v>
      </c>
      <c r="B3668" s="116">
        <f t="shared" si="126"/>
        <v>379.5</v>
      </c>
      <c r="C3668" s="190">
        <f t="shared" si="127"/>
        <v>0</v>
      </c>
      <c r="D3668" s="167"/>
      <c r="E3668" s="117" t="s">
        <v>9540</v>
      </c>
      <c r="F3668" s="118" t="s">
        <v>9754</v>
      </c>
      <c r="G3668" s="119" t="s">
        <v>10279</v>
      </c>
      <c r="H3668" s="117" t="s">
        <v>4533</v>
      </c>
      <c r="I3668" s="117">
        <v>1121</v>
      </c>
      <c r="J3668" s="117"/>
      <c r="K3668" s="120">
        <v>379.5</v>
      </c>
      <c r="L3668" s="121" t="s">
        <v>1136</v>
      </c>
      <c r="M3668" s="121" t="s">
        <v>1458</v>
      </c>
      <c r="N3668" s="121">
        <v>2019</v>
      </c>
      <c r="O3668" s="121">
        <v>44</v>
      </c>
      <c r="P3668" s="121" t="s">
        <v>892</v>
      </c>
      <c r="Q3668" s="121" t="s">
        <v>777</v>
      </c>
      <c r="R3668" s="121">
        <v>73038770</v>
      </c>
      <c r="S3668" s="121" t="s">
        <v>10280</v>
      </c>
      <c r="T3668" s="199">
        <v>43502</v>
      </c>
      <c r="U3668" s="199">
        <v>43651</v>
      </c>
      <c r="V3668" s="200" t="s">
        <v>4634</v>
      </c>
      <c r="W3668" s="200" t="s">
        <v>4634</v>
      </c>
      <c r="X3668" s="200" t="s">
        <v>4634</v>
      </c>
    </row>
    <row r="3669" spans="1:24" x14ac:dyDescent="0.2">
      <c r="A3669" s="146">
        <v>0</v>
      </c>
      <c r="B3669" s="116">
        <f t="shared" si="126"/>
        <v>489.5</v>
      </c>
      <c r="C3669" s="190">
        <f t="shared" si="127"/>
        <v>0</v>
      </c>
      <c r="D3669" s="167" t="s">
        <v>1106</v>
      </c>
      <c r="E3669" s="117" t="s">
        <v>15571</v>
      </c>
      <c r="F3669" s="118" t="s">
        <v>15572</v>
      </c>
      <c r="G3669" s="119" t="s">
        <v>3837</v>
      </c>
      <c r="H3669" s="117" t="s">
        <v>4533</v>
      </c>
      <c r="I3669" s="117">
        <v>1121</v>
      </c>
      <c r="J3669" s="117"/>
      <c r="K3669" s="120">
        <v>489.5</v>
      </c>
      <c r="L3669" s="121" t="s">
        <v>1136</v>
      </c>
      <c r="M3669" s="121" t="s">
        <v>1458</v>
      </c>
      <c r="N3669" s="121">
        <v>2020</v>
      </c>
      <c r="O3669" s="121">
        <v>108</v>
      </c>
      <c r="P3669" s="121" t="s">
        <v>6265</v>
      </c>
      <c r="Q3669" s="121" t="s">
        <v>777</v>
      </c>
      <c r="R3669" s="121">
        <v>73100596</v>
      </c>
      <c r="S3669" s="121"/>
      <c r="T3669" s="199">
        <v>43846</v>
      </c>
      <c r="U3669" s="199">
        <v>43861</v>
      </c>
      <c r="V3669" s="200" t="s">
        <v>4634</v>
      </c>
      <c r="W3669" s="200" t="s">
        <v>4634</v>
      </c>
      <c r="X3669" s="200" t="s">
        <v>4635</v>
      </c>
    </row>
    <row r="3670" spans="1:24" ht="33.75" x14ac:dyDescent="0.2">
      <c r="A3670" s="146">
        <v>0</v>
      </c>
      <c r="B3670" s="116">
        <f t="shared" si="126"/>
        <v>150.08000000000001</v>
      </c>
      <c r="C3670" s="190">
        <f t="shared" si="127"/>
        <v>0</v>
      </c>
      <c r="D3670" s="167"/>
      <c r="E3670" s="117" t="s">
        <v>518</v>
      </c>
      <c r="F3670" s="118" t="s">
        <v>519</v>
      </c>
      <c r="G3670" s="119" t="s">
        <v>383</v>
      </c>
      <c r="H3670" s="117" t="s">
        <v>4533</v>
      </c>
      <c r="I3670" s="117">
        <v>1121</v>
      </c>
      <c r="J3670" s="117">
        <v>40</v>
      </c>
      <c r="K3670" s="120">
        <v>150.08000000000001</v>
      </c>
      <c r="L3670" s="121" t="s">
        <v>1136</v>
      </c>
      <c r="M3670" s="121" t="s">
        <v>1458</v>
      </c>
      <c r="N3670" s="121">
        <v>2014</v>
      </c>
      <c r="O3670" s="121">
        <v>40</v>
      </c>
      <c r="P3670" s="121" t="s">
        <v>892</v>
      </c>
      <c r="Q3670" s="121" t="s">
        <v>520</v>
      </c>
      <c r="R3670" s="121">
        <v>62174606</v>
      </c>
      <c r="S3670" s="121" t="s">
        <v>384</v>
      </c>
      <c r="T3670" s="199">
        <v>41624</v>
      </c>
      <c r="U3670" s="199"/>
      <c r="V3670" s="200" t="s">
        <v>4635</v>
      </c>
      <c r="W3670" s="200" t="s">
        <v>4635</v>
      </c>
      <c r="X3670" s="200" t="s">
        <v>4634</v>
      </c>
    </row>
    <row r="3671" spans="1:24" x14ac:dyDescent="0.2">
      <c r="A3671" s="146">
        <v>0</v>
      </c>
      <c r="B3671" s="116">
        <f t="shared" si="126"/>
        <v>359.7</v>
      </c>
      <c r="C3671" s="190">
        <f t="shared" si="127"/>
        <v>0</v>
      </c>
      <c r="D3671" s="167" t="s">
        <v>1106</v>
      </c>
      <c r="E3671" s="117" t="s">
        <v>9540</v>
      </c>
      <c r="F3671" s="118" t="s">
        <v>15573</v>
      </c>
      <c r="G3671" s="119" t="s">
        <v>3837</v>
      </c>
      <c r="H3671" s="117" t="s">
        <v>4533</v>
      </c>
      <c r="I3671" s="117">
        <v>1121</v>
      </c>
      <c r="J3671" s="117"/>
      <c r="K3671" s="120">
        <v>359.7</v>
      </c>
      <c r="L3671" s="121" t="s">
        <v>1136</v>
      </c>
      <c r="M3671" s="121" t="s">
        <v>1458</v>
      </c>
      <c r="N3671" s="121">
        <v>2020</v>
      </c>
      <c r="O3671" s="121">
        <v>36</v>
      </c>
      <c r="P3671" s="121" t="s">
        <v>6265</v>
      </c>
      <c r="Q3671" s="121" t="s">
        <v>777</v>
      </c>
      <c r="R3671" s="121">
        <v>73100403</v>
      </c>
      <c r="S3671" s="121"/>
      <c r="T3671" s="199">
        <v>43846</v>
      </c>
      <c r="U3671" s="199">
        <v>43854</v>
      </c>
      <c r="V3671" s="200" t="s">
        <v>4634</v>
      </c>
      <c r="W3671" s="200" t="s">
        <v>4634</v>
      </c>
      <c r="X3671" s="200" t="s">
        <v>4634</v>
      </c>
    </row>
    <row r="3672" spans="1:24" x14ac:dyDescent="0.2">
      <c r="A3672" s="146">
        <v>0</v>
      </c>
      <c r="B3672" s="116">
        <f t="shared" si="126"/>
        <v>474.1</v>
      </c>
      <c r="C3672" s="190">
        <f t="shared" si="127"/>
        <v>0</v>
      </c>
      <c r="D3672" s="167" t="s">
        <v>1106</v>
      </c>
      <c r="E3672" s="117" t="s">
        <v>9540</v>
      </c>
      <c r="F3672" s="118" t="s">
        <v>12990</v>
      </c>
      <c r="G3672" s="119" t="s">
        <v>13334</v>
      </c>
      <c r="H3672" s="117" t="s">
        <v>4533</v>
      </c>
      <c r="I3672" s="117">
        <v>1121</v>
      </c>
      <c r="J3672" s="117"/>
      <c r="K3672" s="120">
        <v>474.1</v>
      </c>
      <c r="L3672" s="121" t="s">
        <v>1136</v>
      </c>
      <c r="M3672" s="121" t="s">
        <v>1458</v>
      </c>
      <c r="N3672" s="121">
        <v>2019</v>
      </c>
      <c r="O3672" s="121">
        <v>76</v>
      </c>
      <c r="P3672" s="121" t="s">
        <v>6265</v>
      </c>
      <c r="Q3672" s="121" t="s">
        <v>777</v>
      </c>
      <c r="R3672" s="121">
        <v>73095646</v>
      </c>
      <c r="S3672" s="121" t="s">
        <v>13335</v>
      </c>
      <c r="T3672" s="199">
        <v>43774</v>
      </c>
      <c r="U3672" s="199">
        <v>43777</v>
      </c>
      <c r="V3672" s="200" t="s">
        <v>4634</v>
      </c>
      <c r="W3672" s="200" t="s">
        <v>4634</v>
      </c>
      <c r="X3672" s="200" t="s">
        <v>4634</v>
      </c>
    </row>
    <row r="3673" spans="1:24" x14ac:dyDescent="0.2">
      <c r="A3673" s="146">
        <v>0</v>
      </c>
      <c r="B3673" s="116">
        <f t="shared" si="126"/>
        <v>386.1</v>
      </c>
      <c r="C3673" s="190">
        <f t="shared" si="127"/>
        <v>0</v>
      </c>
      <c r="D3673" s="167" t="s">
        <v>1106</v>
      </c>
      <c r="E3673" s="117" t="s">
        <v>9540</v>
      </c>
      <c r="F3673" s="118" t="s">
        <v>12779</v>
      </c>
      <c r="G3673" s="119" t="s">
        <v>13336</v>
      </c>
      <c r="H3673" s="117" t="s">
        <v>4533</v>
      </c>
      <c r="I3673" s="117">
        <v>1121</v>
      </c>
      <c r="J3673" s="117"/>
      <c r="K3673" s="120">
        <v>386.1</v>
      </c>
      <c r="L3673" s="121" t="s">
        <v>1136</v>
      </c>
      <c r="M3673" s="121" t="s">
        <v>1458</v>
      </c>
      <c r="N3673" s="121">
        <v>2019</v>
      </c>
      <c r="O3673" s="121">
        <v>44</v>
      </c>
      <c r="P3673" s="121" t="s">
        <v>892</v>
      </c>
      <c r="Q3673" s="121" t="s">
        <v>777</v>
      </c>
      <c r="R3673" s="121">
        <v>73092191</v>
      </c>
      <c r="S3673" s="121" t="s">
        <v>13337</v>
      </c>
      <c r="T3673" s="199">
        <v>43774</v>
      </c>
      <c r="U3673" s="199">
        <v>43770</v>
      </c>
      <c r="V3673" s="200" t="s">
        <v>4634</v>
      </c>
      <c r="W3673" s="200" t="s">
        <v>4634</v>
      </c>
      <c r="X3673" s="200" t="s">
        <v>4634</v>
      </c>
    </row>
    <row r="3674" spans="1:24" x14ac:dyDescent="0.2">
      <c r="A3674" s="146">
        <v>0</v>
      </c>
      <c r="B3674" s="116">
        <f t="shared" si="126"/>
        <v>474.1</v>
      </c>
      <c r="C3674" s="190">
        <f t="shared" si="127"/>
        <v>0</v>
      </c>
      <c r="D3674" s="167"/>
      <c r="E3674" s="117" t="s">
        <v>11373</v>
      </c>
      <c r="F3674" s="118" t="s">
        <v>11374</v>
      </c>
      <c r="G3674" s="119" t="s">
        <v>11515</v>
      </c>
      <c r="H3674" s="117" t="s">
        <v>4533</v>
      </c>
      <c r="I3674" s="117">
        <v>1121</v>
      </c>
      <c r="J3674" s="117"/>
      <c r="K3674" s="120">
        <v>474.1</v>
      </c>
      <c r="L3674" s="121" t="s">
        <v>1136</v>
      </c>
      <c r="M3674" s="121" t="s">
        <v>1458</v>
      </c>
      <c r="N3674" s="121">
        <v>2019</v>
      </c>
      <c r="O3674" s="121">
        <v>76</v>
      </c>
      <c r="P3674" s="121" t="s">
        <v>6265</v>
      </c>
      <c r="Q3674" s="121" t="s">
        <v>777</v>
      </c>
      <c r="R3674" s="121">
        <v>73070159</v>
      </c>
      <c r="S3674" s="121" t="s">
        <v>11516</v>
      </c>
      <c r="T3674" s="199">
        <v>43626</v>
      </c>
      <c r="U3674" s="199">
        <v>43630</v>
      </c>
      <c r="V3674" s="200" t="s">
        <v>4634</v>
      </c>
      <c r="W3674" s="200" t="s">
        <v>4634</v>
      </c>
      <c r="X3674" s="200" t="s">
        <v>4634</v>
      </c>
    </row>
    <row r="3675" spans="1:24" ht="22.5" x14ac:dyDescent="0.2">
      <c r="A3675" s="146">
        <v>0</v>
      </c>
      <c r="B3675" s="116">
        <f t="shared" si="126"/>
        <v>899.8</v>
      </c>
      <c r="C3675" s="190">
        <f t="shared" si="127"/>
        <v>0</v>
      </c>
      <c r="D3675" s="167"/>
      <c r="E3675" s="117" t="s">
        <v>4230</v>
      </c>
      <c r="F3675" s="118" t="s">
        <v>8381</v>
      </c>
      <c r="G3675" s="119" t="s">
        <v>8382</v>
      </c>
      <c r="H3675" s="117" t="s">
        <v>4533</v>
      </c>
      <c r="I3675" s="117">
        <v>1121</v>
      </c>
      <c r="J3675" s="117"/>
      <c r="K3675" s="120">
        <v>899.8</v>
      </c>
      <c r="L3675" s="121" t="s">
        <v>1136</v>
      </c>
      <c r="M3675" s="121" t="s">
        <v>1458</v>
      </c>
      <c r="N3675" s="121">
        <v>2018</v>
      </c>
      <c r="O3675" s="121">
        <v>184</v>
      </c>
      <c r="P3675" s="121" t="s">
        <v>892</v>
      </c>
      <c r="Q3675" s="121" t="s">
        <v>777</v>
      </c>
      <c r="R3675" s="121">
        <v>73009665</v>
      </c>
      <c r="S3675" s="121" t="s">
        <v>8383</v>
      </c>
      <c r="T3675" s="199">
        <v>43315</v>
      </c>
      <c r="U3675" s="199">
        <v>43332</v>
      </c>
      <c r="V3675" s="200" t="s">
        <v>4634</v>
      </c>
      <c r="W3675" s="200" t="s">
        <v>4634</v>
      </c>
      <c r="X3675" s="200" t="s">
        <v>4634</v>
      </c>
    </row>
    <row r="3676" spans="1:24" ht="22.5" x14ac:dyDescent="0.2">
      <c r="A3676" s="146">
        <v>0</v>
      </c>
      <c r="B3676" s="116">
        <f t="shared" si="126"/>
        <v>620.4</v>
      </c>
      <c r="C3676" s="190">
        <f t="shared" si="127"/>
        <v>0</v>
      </c>
      <c r="D3676" s="167" t="s">
        <v>1106</v>
      </c>
      <c r="E3676" s="117" t="s">
        <v>13767</v>
      </c>
      <c r="F3676" s="118" t="s">
        <v>13768</v>
      </c>
      <c r="G3676" s="119" t="s">
        <v>14058</v>
      </c>
      <c r="H3676" s="117" t="s">
        <v>7110</v>
      </c>
      <c r="I3676" s="117">
        <v>1122</v>
      </c>
      <c r="J3676" s="117"/>
      <c r="K3676" s="120">
        <v>620.4</v>
      </c>
      <c r="L3676" s="121" t="s">
        <v>1136</v>
      </c>
      <c r="M3676" s="121" t="s">
        <v>1458</v>
      </c>
      <c r="N3676" s="121">
        <v>2019</v>
      </c>
      <c r="O3676" s="121">
        <v>225</v>
      </c>
      <c r="P3676" s="121" t="s">
        <v>1592</v>
      </c>
      <c r="Q3676" s="121" t="s">
        <v>895</v>
      </c>
      <c r="R3676" s="121">
        <v>73099410</v>
      </c>
      <c r="S3676" s="121" t="s">
        <v>14059</v>
      </c>
      <c r="T3676" s="199">
        <v>43808</v>
      </c>
      <c r="U3676" s="199">
        <v>43819</v>
      </c>
      <c r="V3676" s="200" t="s">
        <v>4634</v>
      </c>
      <c r="W3676" s="200" t="s">
        <v>4634</v>
      </c>
      <c r="X3676" s="200" t="s">
        <v>4635</v>
      </c>
    </row>
    <row r="3677" spans="1:24" x14ac:dyDescent="0.2">
      <c r="A3677" s="146">
        <v>0</v>
      </c>
      <c r="B3677" s="116">
        <f t="shared" si="126"/>
        <v>321.2</v>
      </c>
      <c r="C3677" s="190">
        <f t="shared" si="127"/>
        <v>0</v>
      </c>
      <c r="D3677" s="167"/>
      <c r="E3677" s="117" t="s">
        <v>7108</v>
      </c>
      <c r="F3677" s="118" t="s">
        <v>7109</v>
      </c>
      <c r="G3677" s="119" t="s">
        <v>7185</v>
      </c>
      <c r="H3677" s="117" t="s">
        <v>7110</v>
      </c>
      <c r="I3677" s="117">
        <v>1122</v>
      </c>
      <c r="J3677" s="117"/>
      <c r="K3677" s="120">
        <v>321.2</v>
      </c>
      <c r="L3677" s="121" t="s">
        <v>1136</v>
      </c>
      <c r="M3677" s="121" t="s">
        <v>1458</v>
      </c>
      <c r="N3677" s="121">
        <v>2018</v>
      </c>
      <c r="O3677" s="121">
        <v>48</v>
      </c>
      <c r="P3677" s="121" t="s">
        <v>892</v>
      </c>
      <c r="Q3677" s="121" t="s">
        <v>777</v>
      </c>
      <c r="R3677" s="121">
        <v>72968782</v>
      </c>
      <c r="S3677" s="121" t="s">
        <v>7186</v>
      </c>
      <c r="T3677" s="199">
        <v>43145</v>
      </c>
      <c r="U3677" s="199">
        <v>43157</v>
      </c>
      <c r="V3677" s="200" t="s">
        <v>4634</v>
      </c>
      <c r="W3677" s="200" t="s">
        <v>4634</v>
      </c>
      <c r="X3677" s="200" t="s">
        <v>4634</v>
      </c>
    </row>
    <row r="3678" spans="1:24" x14ac:dyDescent="0.2">
      <c r="A3678" s="146">
        <v>0</v>
      </c>
      <c r="B3678" s="116">
        <f t="shared" si="126"/>
        <v>390.5</v>
      </c>
      <c r="C3678" s="190">
        <f t="shared" si="127"/>
        <v>0</v>
      </c>
      <c r="D3678" s="167"/>
      <c r="E3678" s="117" t="s">
        <v>7108</v>
      </c>
      <c r="F3678" s="118" t="s">
        <v>11779</v>
      </c>
      <c r="G3678" s="119" t="s">
        <v>11780</v>
      </c>
      <c r="H3678" s="117" t="s">
        <v>7110</v>
      </c>
      <c r="I3678" s="117">
        <v>1122</v>
      </c>
      <c r="J3678" s="117"/>
      <c r="K3678" s="120">
        <v>390.5</v>
      </c>
      <c r="L3678" s="121" t="s">
        <v>1136</v>
      </c>
      <c r="M3678" s="121" t="s">
        <v>1458</v>
      </c>
      <c r="N3678" s="121">
        <v>2019</v>
      </c>
      <c r="O3678" s="121">
        <v>48</v>
      </c>
      <c r="P3678" s="121" t="s">
        <v>892</v>
      </c>
      <c r="Q3678" s="121" t="s">
        <v>777</v>
      </c>
      <c r="R3678" s="121">
        <v>73070714</v>
      </c>
      <c r="S3678" s="121" t="s">
        <v>7186</v>
      </c>
      <c r="T3678" s="199">
        <v>43650</v>
      </c>
      <c r="U3678" s="199">
        <v>43651</v>
      </c>
      <c r="V3678" s="200" t="s">
        <v>4634</v>
      </c>
      <c r="W3678" s="200" t="s">
        <v>4634</v>
      </c>
      <c r="X3678" s="200" t="s">
        <v>4634</v>
      </c>
    </row>
    <row r="3679" spans="1:24" x14ac:dyDescent="0.2">
      <c r="A3679" s="146">
        <v>0</v>
      </c>
      <c r="B3679" s="116">
        <f t="shared" si="126"/>
        <v>424.6</v>
      </c>
      <c r="C3679" s="190">
        <f t="shared" si="127"/>
        <v>0</v>
      </c>
      <c r="D3679" s="167" t="s">
        <v>1106</v>
      </c>
      <c r="E3679" s="117" t="s">
        <v>12780</v>
      </c>
      <c r="F3679" s="118" t="s">
        <v>12781</v>
      </c>
      <c r="G3679" s="119" t="s">
        <v>12782</v>
      </c>
      <c r="H3679" s="117" t="s">
        <v>7110</v>
      </c>
      <c r="I3679" s="117">
        <v>1122</v>
      </c>
      <c r="J3679" s="117"/>
      <c r="K3679" s="120">
        <v>424.6</v>
      </c>
      <c r="L3679" s="121" t="s">
        <v>1136</v>
      </c>
      <c r="M3679" s="121" t="s">
        <v>1458</v>
      </c>
      <c r="N3679" s="121">
        <v>2019</v>
      </c>
      <c r="O3679" s="121">
        <v>60</v>
      </c>
      <c r="P3679" s="121" t="s">
        <v>892</v>
      </c>
      <c r="Q3679" s="121" t="s">
        <v>777</v>
      </c>
      <c r="R3679" s="121">
        <v>73092179</v>
      </c>
      <c r="S3679" s="121" t="s">
        <v>12783</v>
      </c>
      <c r="T3679" s="199">
        <v>43759</v>
      </c>
      <c r="U3679" s="199">
        <v>43770</v>
      </c>
      <c r="V3679" s="200" t="s">
        <v>4634</v>
      </c>
      <c r="W3679" s="200" t="s">
        <v>4634</v>
      </c>
      <c r="X3679" s="200" t="s">
        <v>4634</v>
      </c>
    </row>
    <row r="3680" spans="1:24" x14ac:dyDescent="0.2">
      <c r="A3680" s="146">
        <v>0</v>
      </c>
      <c r="B3680" s="116">
        <f t="shared" si="126"/>
        <v>372.9</v>
      </c>
      <c r="C3680" s="190">
        <f t="shared" si="127"/>
        <v>0</v>
      </c>
      <c r="D3680" s="167"/>
      <c r="E3680" s="117" t="s">
        <v>7108</v>
      </c>
      <c r="F3680" s="118" t="s">
        <v>9755</v>
      </c>
      <c r="G3680" s="119" t="s">
        <v>9756</v>
      </c>
      <c r="H3680" s="117" t="s">
        <v>7110</v>
      </c>
      <c r="I3680" s="117">
        <v>1122</v>
      </c>
      <c r="J3680" s="117"/>
      <c r="K3680" s="120">
        <v>372.9</v>
      </c>
      <c r="L3680" s="121" t="s">
        <v>1136</v>
      </c>
      <c r="M3680" s="121" t="s">
        <v>1458</v>
      </c>
      <c r="N3680" s="121">
        <v>2019</v>
      </c>
      <c r="O3680" s="121">
        <v>40</v>
      </c>
      <c r="P3680" s="121" t="s">
        <v>6265</v>
      </c>
      <c r="Q3680" s="121" t="s">
        <v>777</v>
      </c>
      <c r="R3680" s="121">
        <v>73038122</v>
      </c>
      <c r="S3680" s="121" t="s">
        <v>9757</v>
      </c>
      <c r="T3680" s="199">
        <v>43490</v>
      </c>
      <c r="U3680" s="199">
        <v>43560</v>
      </c>
      <c r="V3680" s="200" t="s">
        <v>4634</v>
      </c>
      <c r="W3680" s="200" t="s">
        <v>4634</v>
      </c>
      <c r="X3680" s="200" t="s">
        <v>4634</v>
      </c>
    </row>
    <row r="3681" spans="1:24" x14ac:dyDescent="0.2">
      <c r="A3681" s="146">
        <v>0</v>
      </c>
      <c r="B3681" s="116">
        <f t="shared" si="126"/>
        <v>350.9</v>
      </c>
      <c r="C3681" s="190">
        <f t="shared" si="127"/>
        <v>0</v>
      </c>
      <c r="D3681" s="167"/>
      <c r="E3681" s="117" t="s">
        <v>7607</v>
      </c>
      <c r="F3681" s="118" t="s">
        <v>7608</v>
      </c>
      <c r="G3681" s="119" t="s">
        <v>7609</v>
      </c>
      <c r="H3681" s="117" t="s">
        <v>4854</v>
      </c>
      <c r="I3681" s="117">
        <v>1123</v>
      </c>
      <c r="J3681" s="117"/>
      <c r="K3681" s="120">
        <v>350.9</v>
      </c>
      <c r="L3681" s="121" t="s">
        <v>1136</v>
      </c>
      <c r="M3681" s="121" t="s">
        <v>1458</v>
      </c>
      <c r="N3681" s="121">
        <v>2018</v>
      </c>
      <c r="O3681" s="121">
        <v>60</v>
      </c>
      <c r="P3681" s="121" t="s">
        <v>892</v>
      </c>
      <c r="Q3681" s="121" t="s">
        <v>777</v>
      </c>
      <c r="R3681" s="121">
        <v>72985664</v>
      </c>
      <c r="S3681" s="121" t="s">
        <v>7610</v>
      </c>
      <c r="T3681" s="199">
        <v>43199</v>
      </c>
      <c r="U3681" s="199">
        <v>43199</v>
      </c>
      <c r="V3681" s="200" t="s">
        <v>4634</v>
      </c>
      <c r="W3681" s="200" t="s">
        <v>4634</v>
      </c>
      <c r="X3681" s="200" t="s">
        <v>4634</v>
      </c>
    </row>
    <row r="3682" spans="1:24" ht="22.5" x14ac:dyDescent="0.2">
      <c r="A3682" s="146">
        <v>0</v>
      </c>
      <c r="B3682" s="116">
        <f t="shared" si="126"/>
        <v>500.5</v>
      </c>
      <c r="C3682" s="190">
        <f t="shared" si="127"/>
        <v>0</v>
      </c>
      <c r="D3682" s="167"/>
      <c r="E3682" s="117" t="s">
        <v>4852</v>
      </c>
      <c r="F3682" s="118" t="s">
        <v>4853</v>
      </c>
      <c r="G3682" s="119" t="s">
        <v>4915</v>
      </c>
      <c r="H3682" s="117" t="s">
        <v>4854</v>
      </c>
      <c r="I3682" s="117">
        <v>1123</v>
      </c>
      <c r="J3682" s="117"/>
      <c r="K3682" s="120">
        <v>500.5</v>
      </c>
      <c r="L3682" s="121" t="s">
        <v>1136</v>
      </c>
      <c r="M3682" s="121" t="s">
        <v>1458</v>
      </c>
      <c r="N3682" s="121">
        <v>2017</v>
      </c>
      <c r="O3682" s="121">
        <v>128</v>
      </c>
      <c r="P3682" s="121" t="s">
        <v>892</v>
      </c>
      <c r="Q3682" s="121" t="s">
        <v>777</v>
      </c>
      <c r="R3682" s="121">
        <v>72900608</v>
      </c>
      <c r="S3682" s="121" t="s">
        <v>4916</v>
      </c>
      <c r="T3682" s="199">
        <v>42683</v>
      </c>
      <c r="U3682" s="199">
        <v>42969</v>
      </c>
      <c r="V3682" s="200" t="s">
        <v>4635</v>
      </c>
      <c r="W3682" s="200" t="s">
        <v>4634</v>
      </c>
      <c r="X3682" s="200" t="s">
        <v>4634</v>
      </c>
    </row>
    <row r="3683" spans="1:24" ht="22.5" x14ac:dyDescent="0.2">
      <c r="A3683" s="146">
        <v>0</v>
      </c>
      <c r="B3683" s="116">
        <f t="shared" ref="B3683:B3713" si="128">K3683-K3683*$C$14</f>
        <v>632.5</v>
      </c>
      <c r="C3683" s="190">
        <f t="shared" ref="C3683:C3713" si="129">A3683*B3683</f>
        <v>0</v>
      </c>
      <c r="D3683" s="167"/>
      <c r="E3683" s="117" t="s">
        <v>4852</v>
      </c>
      <c r="F3683" s="118" t="s">
        <v>10487</v>
      </c>
      <c r="G3683" s="119" t="s">
        <v>10488</v>
      </c>
      <c r="H3683" s="117" t="s">
        <v>4854</v>
      </c>
      <c r="I3683" s="117">
        <v>1123</v>
      </c>
      <c r="J3683" s="117"/>
      <c r="K3683" s="120">
        <v>632.5</v>
      </c>
      <c r="L3683" s="121" t="s">
        <v>1136</v>
      </c>
      <c r="M3683" s="121" t="s">
        <v>1458</v>
      </c>
      <c r="N3683" s="121">
        <v>2019</v>
      </c>
      <c r="O3683" s="121">
        <v>128</v>
      </c>
      <c r="P3683" s="121" t="s">
        <v>892</v>
      </c>
      <c r="Q3683" s="121" t="s">
        <v>777</v>
      </c>
      <c r="R3683" s="121">
        <v>73052430</v>
      </c>
      <c r="S3683" s="121" t="s">
        <v>4916</v>
      </c>
      <c r="T3683" s="199">
        <v>43530</v>
      </c>
      <c r="U3683" s="199">
        <v>43553</v>
      </c>
      <c r="V3683" s="200" t="s">
        <v>4635</v>
      </c>
      <c r="W3683" s="200" t="s">
        <v>4634</v>
      </c>
      <c r="X3683" s="200" t="s">
        <v>4634</v>
      </c>
    </row>
    <row r="3684" spans="1:24" ht="22.5" x14ac:dyDescent="0.2">
      <c r="A3684" s="146">
        <v>0</v>
      </c>
      <c r="B3684" s="116">
        <f t="shared" si="128"/>
        <v>850.3</v>
      </c>
      <c r="C3684" s="190">
        <f t="shared" si="129"/>
        <v>0</v>
      </c>
      <c r="D3684" s="167"/>
      <c r="E3684" s="117" t="s">
        <v>11517</v>
      </c>
      <c r="F3684" s="118" t="s">
        <v>11518</v>
      </c>
      <c r="G3684" s="119" t="s">
        <v>11781</v>
      </c>
      <c r="H3684" s="117" t="s">
        <v>11519</v>
      </c>
      <c r="I3684" s="117">
        <v>1124</v>
      </c>
      <c r="J3684" s="117"/>
      <c r="K3684" s="120">
        <v>850.3</v>
      </c>
      <c r="L3684" s="121" t="s">
        <v>1136</v>
      </c>
      <c r="M3684" s="121" t="s">
        <v>1458</v>
      </c>
      <c r="N3684" s="121">
        <v>2019</v>
      </c>
      <c r="O3684" s="121">
        <v>244</v>
      </c>
      <c r="P3684" s="121" t="s">
        <v>6265</v>
      </c>
      <c r="Q3684" s="121" t="s">
        <v>777</v>
      </c>
      <c r="R3684" s="121">
        <v>73070578</v>
      </c>
      <c r="S3684" s="121" t="s">
        <v>11782</v>
      </c>
      <c r="T3684" s="199">
        <v>43634</v>
      </c>
      <c r="U3684" s="199">
        <v>43644</v>
      </c>
      <c r="V3684" s="200" t="s">
        <v>4634</v>
      </c>
      <c r="W3684" s="200" t="s">
        <v>4634</v>
      </c>
      <c r="X3684" s="200" t="s">
        <v>4634</v>
      </c>
    </row>
    <row r="3685" spans="1:24" ht="22.5" x14ac:dyDescent="0.2">
      <c r="A3685" s="146">
        <v>0</v>
      </c>
      <c r="B3685" s="116">
        <f t="shared" si="128"/>
        <v>850.3</v>
      </c>
      <c r="C3685" s="190">
        <f t="shared" si="129"/>
        <v>0</v>
      </c>
      <c r="D3685" s="167" t="s">
        <v>13957</v>
      </c>
      <c r="E3685" s="117" t="s">
        <v>11517</v>
      </c>
      <c r="F3685" s="118" t="s">
        <v>15574</v>
      </c>
      <c r="G3685" s="119" t="s">
        <v>15575</v>
      </c>
      <c r="H3685" s="117" t="s">
        <v>11519</v>
      </c>
      <c r="I3685" s="117">
        <v>1124</v>
      </c>
      <c r="J3685" s="117"/>
      <c r="K3685" s="120">
        <v>850.3</v>
      </c>
      <c r="L3685" s="121" t="s">
        <v>1136</v>
      </c>
      <c r="M3685" s="121" t="s">
        <v>1458</v>
      </c>
      <c r="N3685" s="121">
        <v>2020</v>
      </c>
      <c r="O3685" s="121">
        <v>244</v>
      </c>
      <c r="P3685" s="121" t="s">
        <v>6265</v>
      </c>
      <c r="Q3685" s="121" t="s">
        <v>777</v>
      </c>
      <c r="R3685" s="121">
        <v>73112879</v>
      </c>
      <c r="S3685" s="121" t="s">
        <v>11782</v>
      </c>
      <c r="T3685" s="199"/>
      <c r="U3685" s="199">
        <v>43875</v>
      </c>
      <c r="V3685" s="200" t="s">
        <v>4634</v>
      </c>
      <c r="W3685" s="200" t="s">
        <v>4634</v>
      </c>
      <c r="X3685" s="200" t="s">
        <v>4634</v>
      </c>
    </row>
    <row r="3686" spans="1:24" ht="33.75" x14ac:dyDescent="0.2">
      <c r="A3686" s="146">
        <v>0</v>
      </c>
      <c r="B3686" s="116">
        <f t="shared" si="128"/>
        <v>305.8</v>
      </c>
      <c r="C3686" s="190">
        <f t="shared" si="129"/>
        <v>0</v>
      </c>
      <c r="D3686" s="167"/>
      <c r="E3686" s="117" t="s">
        <v>5305</v>
      </c>
      <c r="F3686" s="118" t="s">
        <v>6625</v>
      </c>
      <c r="G3686" s="119" t="s">
        <v>6626</v>
      </c>
      <c r="H3686" s="117" t="s">
        <v>4534</v>
      </c>
      <c r="I3686" s="117">
        <v>1125</v>
      </c>
      <c r="J3686" s="117"/>
      <c r="K3686" s="120">
        <v>305.8</v>
      </c>
      <c r="L3686" s="121" t="s">
        <v>1136</v>
      </c>
      <c r="M3686" s="121" t="s">
        <v>1458</v>
      </c>
      <c r="N3686" s="121">
        <v>2018</v>
      </c>
      <c r="O3686" s="121">
        <v>48</v>
      </c>
      <c r="P3686" s="121" t="s">
        <v>892</v>
      </c>
      <c r="Q3686" s="121" t="s">
        <v>777</v>
      </c>
      <c r="R3686" s="121">
        <v>72961322</v>
      </c>
      <c r="S3686" s="121" t="s">
        <v>6627</v>
      </c>
      <c r="T3686" s="199">
        <v>43060</v>
      </c>
      <c r="U3686" s="199">
        <v>43157</v>
      </c>
      <c r="V3686" s="200" t="s">
        <v>4634</v>
      </c>
      <c r="W3686" s="200" t="s">
        <v>4635</v>
      </c>
      <c r="X3686" s="200" t="s">
        <v>4634</v>
      </c>
    </row>
    <row r="3687" spans="1:24" ht="22.5" x14ac:dyDescent="0.2">
      <c r="A3687" s="146">
        <v>0</v>
      </c>
      <c r="B3687" s="116">
        <f t="shared" si="128"/>
        <v>849.6</v>
      </c>
      <c r="C3687" s="190">
        <f t="shared" si="129"/>
        <v>0</v>
      </c>
      <c r="D3687" s="167"/>
      <c r="E3687" s="117" t="s">
        <v>4221</v>
      </c>
      <c r="F3687" s="118" t="s">
        <v>12284</v>
      </c>
      <c r="G3687" s="119" t="s">
        <v>12285</v>
      </c>
      <c r="H3687" s="117" t="s">
        <v>4534</v>
      </c>
      <c r="I3687" s="117">
        <v>1125</v>
      </c>
      <c r="J3687" s="117"/>
      <c r="K3687" s="120">
        <v>849.6</v>
      </c>
      <c r="L3687" s="121" t="s">
        <v>1136</v>
      </c>
      <c r="M3687" s="121" t="s">
        <v>1458</v>
      </c>
      <c r="N3687" s="121">
        <v>2019</v>
      </c>
      <c r="O3687" s="121">
        <v>16</v>
      </c>
      <c r="P3687" s="121" t="s">
        <v>892</v>
      </c>
      <c r="Q3687" s="121" t="s">
        <v>4124</v>
      </c>
      <c r="R3687" s="121">
        <v>73077016</v>
      </c>
      <c r="S3687" s="121" t="s">
        <v>4346</v>
      </c>
      <c r="T3687" s="199">
        <v>43690</v>
      </c>
      <c r="U3687" s="199">
        <v>43686</v>
      </c>
      <c r="V3687" s="200" t="s">
        <v>4634</v>
      </c>
      <c r="W3687" s="200" t="s">
        <v>4634</v>
      </c>
      <c r="X3687" s="200" t="s">
        <v>4634</v>
      </c>
    </row>
    <row r="3688" spans="1:24" x14ac:dyDescent="0.2">
      <c r="A3688" s="146">
        <v>0</v>
      </c>
      <c r="B3688" s="116">
        <f t="shared" si="128"/>
        <v>519.6</v>
      </c>
      <c r="C3688" s="190">
        <f t="shared" si="129"/>
        <v>0</v>
      </c>
      <c r="D3688" s="167"/>
      <c r="E3688" s="117" t="s">
        <v>5305</v>
      </c>
      <c r="F3688" s="118" t="s">
        <v>8521</v>
      </c>
      <c r="G3688" s="119" t="s">
        <v>8385</v>
      </c>
      <c r="H3688" s="117" t="s">
        <v>4534</v>
      </c>
      <c r="I3688" s="117">
        <v>1125</v>
      </c>
      <c r="J3688" s="117"/>
      <c r="K3688" s="120">
        <v>519.6</v>
      </c>
      <c r="L3688" s="121" t="s">
        <v>1136</v>
      </c>
      <c r="M3688" s="121" t="s">
        <v>1458</v>
      </c>
      <c r="N3688" s="121">
        <v>2008</v>
      </c>
      <c r="O3688" s="121">
        <v>64</v>
      </c>
      <c r="P3688" s="121" t="s">
        <v>892</v>
      </c>
      <c r="Q3688" s="121" t="s">
        <v>2277</v>
      </c>
      <c r="R3688" s="121">
        <v>39747406</v>
      </c>
      <c r="S3688" s="121" t="s">
        <v>8522</v>
      </c>
      <c r="T3688" s="199">
        <v>39667</v>
      </c>
      <c r="U3688" s="199"/>
      <c r="V3688" s="200" t="s">
        <v>4635</v>
      </c>
      <c r="W3688" s="200" t="s">
        <v>4634</v>
      </c>
      <c r="X3688" s="200" t="s">
        <v>4634</v>
      </c>
    </row>
    <row r="3689" spans="1:24" ht="22.5" x14ac:dyDescent="0.2">
      <c r="A3689" s="146">
        <v>0</v>
      </c>
      <c r="B3689" s="116">
        <f t="shared" si="128"/>
        <v>644.4</v>
      </c>
      <c r="C3689" s="190">
        <f t="shared" si="129"/>
        <v>0</v>
      </c>
      <c r="D3689" s="167"/>
      <c r="E3689" s="117" t="s">
        <v>5305</v>
      </c>
      <c r="F3689" s="118" t="s">
        <v>8384</v>
      </c>
      <c r="G3689" s="119" t="s">
        <v>8385</v>
      </c>
      <c r="H3689" s="117" t="s">
        <v>4534</v>
      </c>
      <c r="I3689" s="117">
        <v>1125</v>
      </c>
      <c r="J3689" s="117"/>
      <c r="K3689" s="120">
        <v>644.4</v>
      </c>
      <c r="L3689" s="121" t="s">
        <v>1136</v>
      </c>
      <c r="M3689" s="121" t="s">
        <v>1458</v>
      </c>
      <c r="N3689" s="121">
        <v>2018</v>
      </c>
      <c r="O3689" s="121">
        <v>56</v>
      </c>
      <c r="P3689" s="121" t="s">
        <v>892</v>
      </c>
      <c r="Q3689" s="121"/>
      <c r="R3689" s="121">
        <v>73009465</v>
      </c>
      <c r="S3689" s="121" t="s">
        <v>8386</v>
      </c>
      <c r="T3689" s="199">
        <v>43327</v>
      </c>
      <c r="U3689" s="199">
        <v>43325</v>
      </c>
      <c r="V3689" s="200" t="s">
        <v>4635</v>
      </c>
      <c r="W3689" s="200" t="s">
        <v>4634</v>
      </c>
      <c r="X3689" s="200" t="s">
        <v>4634</v>
      </c>
    </row>
    <row r="3690" spans="1:24" ht="33.75" x14ac:dyDescent="0.2">
      <c r="A3690" s="146">
        <v>0</v>
      </c>
      <c r="B3690" s="116">
        <f t="shared" si="128"/>
        <v>409.2</v>
      </c>
      <c r="C3690" s="190">
        <f t="shared" si="129"/>
        <v>0</v>
      </c>
      <c r="D3690" s="167"/>
      <c r="E3690" s="117" t="s">
        <v>2337</v>
      </c>
      <c r="F3690" s="118" t="s">
        <v>2338</v>
      </c>
      <c r="G3690" s="119" t="s">
        <v>271</v>
      </c>
      <c r="H3690" s="117" t="s">
        <v>4534</v>
      </c>
      <c r="I3690" s="117">
        <v>1125</v>
      </c>
      <c r="J3690" s="117">
        <v>30</v>
      </c>
      <c r="K3690" s="120">
        <v>409.2</v>
      </c>
      <c r="L3690" s="121" t="s">
        <v>1136</v>
      </c>
      <c r="M3690" s="121" t="s">
        <v>1458</v>
      </c>
      <c r="N3690" s="121">
        <v>2012</v>
      </c>
      <c r="O3690" s="121">
        <v>48</v>
      </c>
      <c r="P3690" s="121" t="s">
        <v>892</v>
      </c>
      <c r="Q3690" s="121" t="s">
        <v>697</v>
      </c>
      <c r="R3690" s="121">
        <v>57573906</v>
      </c>
      <c r="S3690" s="121" t="s">
        <v>1454</v>
      </c>
      <c r="T3690" s="199">
        <v>41316</v>
      </c>
      <c r="U3690" s="199"/>
      <c r="V3690" s="200" t="s">
        <v>4634</v>
      </c>
      <c r="W3690" s="200" t="s">
        <v>4634</v>
      </c>
      <c r="X3690" s="200" t="s">
        <v>4634</v>
      </c>
    </row>
    <row r="3691" spans="1:24" x14ac:dyDescent="0.2">
      <c r="A3691" s="146">
        <v>0</v>
      </c>
      <c r="B3691" s="116">
        <f t="shared" si="128"/>
        <v>700.08</v>
      </c>
      <c r="C3691" s="190">
        <f t="shared" si="129"/>
        <v>0</v>
      </c>
      <c r="D3691" s="167"/>
      <c r="E3691" s="117" t="s">
        <v>2816</v>
      </c>
      <c r="F3691" s="118" t="s">
        <v>3017</v>
      </c>
      <c r="G3691" s="119" t="s">
        <v>3308</v>
      </c>
      <c r="H3691" s="117" t="s">
        <v>4535</v>
      </c>
      <c r="I3691" s="117">
        <v>1134</v>
      </c>
      <c r="J3691" s="117">
        <v>6</v>
      </c>
      <c r="K3691" s="120">
        <v>700.08</v>
      </c>
      <c r="L3691" s="121" t="s">
        <v>1136</v>
      </c>
      <c r="M3691" s="121" t="s">
        <v>1458</v>
      </c>
      <c r="N3691" s="121">
        <v>2015</v>
      </c>
      <c r="O3691" s="121">
        <v>352</v>
      </c>
      <c r="P3691" s="121" t="s">
        <v>892</v>
      </c>
      <c r="Q3691" s="121" t="s">
        <v>520</v>
      </c>
      <c r="R3691" s="121">
        <v>66617306</v>
      </c>
      <c r="S3691" s="121" t="s">
        <v>3018</v>
      </c>
      <c r="T3691" s="199">
        <v>42192</v>
      </c>
      <c r="U3691" s="199"/>
      <c r="V3691" s="200" t="s">
        <v>4634</v>
      </c>
      <c r="W3691" s="200" t="s">
        <v>4635</v>
      </c>
      <c r="X3691" s="200" t="s">
        <v>4634</v>
      </c>
    </row>
    <row r="3692" spans="1:24" x14ac:dyDescent="0.2">
      <c r="A3692" s="146">
        <v>0</v>
      </c>
      <c r="B3692" s="116">
        <f t="shared" si="128"/>
        <v>884.4</v>
      </c>
      <c r="C3692" s="190">
        <f t="shared" si="129"/>
        <v>0</v>
      </c>
      <c r="D3692" s="167"/>
      <c r="E3692" s="117" t="s">
        <v>6948</v>
      </c>
      <c r="F3692" s="118" t="s">
        <v>12286</v>
      </c>
      <c r="G3692" s="119" t="s">
        <v>12421</v>
      </c>
      <c r="H3692" s="117" t="s">
        <v>4855</v>
      </c>
      <c r="I3692" s="117">
        <v>1135</v>
      </c>
      <c r="J3692" s="117"/>
      <c r="K3692" s="120">
        <v>884.4</v>
      </c>
      <c r="L3692" s="121" t="s">
        <v>1136</v>
      </c>
      <c r="M3692" s="121" t="s">
        <v>1458</v>
      </c>
      <c r="N3692" s="121">
        <v>2019</v>
      </c>
      <c r="O3692" s="121">
        <v>84</v>
      </c>
      <c r="P3692" s="121" t="s">
        <v>6265</v>
      </c>
      <c r="Q3692" s="121" t="s">
        <v>777</v>
      </c>
      <c r="R3692" s="121">
        <v>73072736</v>
      </c>
      <c r="S3692" s="121" t="s">
        <v>12422</v>
      </c>
      <c r="T3692" s="199">
        <v>43690</v>
      </c>
      <c r="U3692" s="199">
        <v>43686</v>
      </c>
      <c r="V3692" s="200" t="s">
        <v>4634</v>
      </c>
      <c r="W3692" s="200" t="s">
        <v>4634</v>
      </c>
      <c r="X3692" s="200" t="s">
        <v>4634</v>
      </c>
    </row>
    <row r="3693" spans="1:24" x14ac:dyDescent="0.2">
      <c r="A3693" s="146">
        <v>0</v>
      </c>
      <c r="B3693" s="116">
        <f t="shared" si="128"/>
        <v>1200.0999999999999</v>
      </c>
      <c r="C3693" s="190">
        <f t="shared" si="129"/>
        <v>0</v>
      </c>
      <c r="D3693" s="167"/>
      <c r="E3693" s="117" t="s">
        <v>6948</v>
      </c>
      <c r="F3693" s="118" t="s">
        <v>11783</v>
      </c>
      <c r="G3693" s="119" t="s">
        <v>11784</v>
      </c>
      <c r="H3693" s="117" t="s">
        <v>4855</v>
      </c>
      <c r="I3693" s="117">
        <v>1135</v>
      </c>
      <c r="J3693" s="117"/>
      <c r="K3693" s="120">
        <v>1200.0999999999999</v>
      </c>
      <c r="L3693" s="121" t="s">
        <v>1136</v>
      </c>
      <c r="M3693" s="121" t="s">
        <v>1458</v>
      </c>
      <c r="N3693" s="121">
        <v>2019</v>
      </c>
      <c r="O3693" s="121">
        <v>372</v>
      </c>
      <c r="P3693" s="121" t="s">
        <v>892</v>
      </c>
      <c r="Q3693" s="121" t="s">
        <v>777</v>
      </c>
      <c r="R3693" s="121">
        <v>73070731</v>
      </c>
      <c r="S3693" s="121" t="s">
        <v>7111</v>
      </c>
      <c r="T3693" s="199">
        <v>43650</v>
      </c>
      <c r="U3693" s="199">
        <v>43686</v>
      </c>
      <c r="V3693" s="200" t="s">
        <v>4634</v>
      </c>
      <c r="W3693" s="200" t="s">
        <v>4634</v>
      </c>
      <c r="X3693" s="200" t="s">
        <v>4634</v>
      </c>
    </row>
    <row r="3694" spans="1:24" ht="22.5" x14ac:dyDescent="0.2">
      <c r="A3694" s="146">
        <v>0</v>
      </c>
      <c r="B3694" s="116">
        <f t="shared" si="128"/>
        <v>622.79999999999995</v>
      </c>
      <c r="C3694" s="190">
        <f t="shared" si="129"/>
        <v>0</v>
      </c>
      <c r="D3694" s="167"/>
      <c r="E3694" s="117" t="s">
        <v>4528</v>
      </c>
      <c r="F3694" s="118" t="s">
        <v>15576</v>
      </c>
      <c r="G3694" s="119" t="s">
        <v>4529</v>
      </c>
      <c r="H3694" s="117" t="s">
        <v>4855</v>
      </c>
      <c r="I3694" s="117">
        <v>1135</v>
      </c>
      <c r="J3694" s="117"/>
      <c r="K3694" s="120">
        <v>622.79999999999995</v>
      </c>
      <c r="L3694" s="121" t="s">
        <v>1136</v>
      </c>
      <c r="M3694" s="121" t="s">
        <v>1458</v>
      </c>
      <c r="N3694" s="121">
        <v>2018</v>
      </c>
      <c r="O3694" s="121">
        <v>36</v>
      </c>
      <c r="P3694" s="121" t="s">
        <v>892</v>
      </c>
      <c r="Q3694" s="121" t="s">
        <v>777</v>
      </c>
      <c r="R3694" s="121">
        <v>72961678</v>
      </c>
      <c r="S3694" s="121" t="s">
        <v>4856</v>
      </c>
      <c r="T3694" s="199">
        <v>43067</v>
      </c>
      <c r="U3694" s="199">
        <v>43077</v>
      </c>
      <c r="V3694" s="200" t="s">
        <v>4634</v>
      </c>
      <c r="W3694" s="200" t="s">
        <v>4635</v>
      </c>
      <c r="X3694" s="200" t="s">
        <v>4635</v>
      </c>
    </row>
    <row r="3695" spans="1:24" ht="22.5" x14ac:dyDescent="0.2">
      <c r="A3695" s="146">
        <v>0</v>
      </c>
      <c r="B3695" s="116">
        <f t="shared" si="128"/>
        <v>744</v>
      </c>
      <c r="C3695" s="190">
        <f t="shared" si="129"/>
        <v>0</v>
      </c>
      <c r="D3695" s="167"/>
      <c r="E3695" s="117" t="s">
        <v>4528</v>
      </c>
      <c r="F3695" s="118" t="s">
        <v>9544</v>
      </c>
      <c r="G3695" s="119" t="s">
        <v>4529</v>
      </c>
      <c r="H3695" s="117" t="s">
        <v>4855</v>
      </c>
      <c r="I3695" s="117">
        <v>1135</v>
      </c>
      <c r="J3695" s="117"/>
      <c r="K3695" s="120">
        <v>744</v>
      </c>
      <c r="L3695" s="121" t="s">
        <v>1136</v>
      </c>
      <c r="M3695" s="121" t="s">
        <v>1458</v>
      </c>
      <c r="N3695" s="121">
        <v>2019</v>
      </c>
      <c r="O3695" s="121">
        <v>36</v>
      </c>
      <c r="P3695" s="121" t="s">
        <v>892</v>
      </c>
      <c r="Q3695" s="121" t="s">
        <v>777</v>
      </c>
      <c r="R3695" s="121">
        <v>73037297</v>
      </c>
      <c r="S3695" s="121" t="s">
        <v>4856</v>
      </c>
      <c r="T3695" s="199">
        <v>43453</v>
      </c>
      <c r="U3695" s="199">
        <v>43462</v>
      </c>
      <c r="V3695" s="200" t="s">
        <v>4634</v>
      </c>
      <c r="W3695" s="200" t="s">
        <v>4634</v>
      </c>
      <c r="X3695" s="200" t="s">
        <v>4634</v>
      </c>
    </row>
    <row r="3696" spans="1:24" x14ac:dyDescent="0.2">
      <c r="A3696" s="146">
        <v>0</v>
      </c>
      <c r="B3696" s="116">
        <f t="shared" si="128"/>
        <v>364.1</v>
      </c>
      <c r="C3696" s="190">
        <f t="shared" si="129"/>
        <v>0</v>
      </c>
      <c r="D3696" s="167" t="s">
        <v>1106</v>
      </c>
      <c r="E3696" s="117" t="s">
        <v>9724</v>
      </c>
      <c r="F3696" s="118" t="s">
        <v>15577</v>
      </c>
      <c r="G3696" s="119" t="s">
        <v>3837</v>
      </c>
      <c r="H3696" s="117" t="s">
        <v>4536</v>
      </c>
      <c r="I3696" s="117">
        <v>1136</v>
      </c>
      <c r="J3696" s="117"/>
      <c r="K3696" s="120">
        <v>364.1</v>
      </c>
      <c r="L3696" s="121" t="s">
        <v>1136</v>
      </c>
      <c r="M3696" s="121" t="s">
        <v>1458</v>
      </c>
      <c r="N3696" s="121">
        <v>2020</v>
      </c>
      <c r="O3696" s="121">
        <v>40</v>
      </c>
      <c r="P3696" s="121" t="s">
        <v>6265</v>
      </c>
      <c r="Q3696" s="121" t="s">
        <v>777</v>
      </c>
      <c r="R3696" s="121">
        <v>73100401</v>
      </c>
      <c r="S3696" s="121"/>
      <c r="T3696" s="199">
        <v>43846</v>
      </c>
      <c r="U3696" s="199">
        <v>43854</v>
      </c>
      <c r="V3696" s="200" t="s">
        <v>4634</v>
      </c>
      <c r="W3696" s="200" t="s">
        <v>4634</v>
      </c>
      <c r="X3696" s="200" t="s">
        <v>4634</v>
      </c>
    </row>
    <row r="3697" spans="1:24" x14ac:dyDescent="0.2">
      <c r="A3697" s="146">
        <v>0</v>
      </c>
      <c r="B3697" s="116">
        <f t="shared" si="128"/>
        <v>359.7</v>
      </c>
      <c r="C3697" s="190">
        <f t="shared" si="129"/>
        <v>0</v>
      </c>
      <c r="D3697" s="167" t="s">
        <v>1106</v>
      </c>
      <c r="E3697" s="117" t="s">
        <v>10281</v>
      </c>
      <c r="F3697" s="118" t="s">
        <v>15578</v>
      </c>
      <c r="G3697" s="119" t="s">
        <v>15579</v>
      </c>
      <c r="H3697" s="117" t="s">
        <v>4536</v>
      </c>
      <c r="I3697" s="117">
        <v>1136</v>
      </c>
      <c r="J3697" s="117"/>
      <c r="K3697" s="120">
        <v>359.7</v>
      </c>
      <c r="L3697" s="121" t="s">
        <v>1136</v>
      </c>
      <c r="M3697" s="121" t="s">
        <v>1458</v>
      </c>
      <c r="N3697" s="121">
        <v>2020</v>
      </c>
      <c r="O3697" s="121">
        <v>36</v>
      </c>
      <c r="P3697" s="121" t="s">
        <v>6265</v>
      </c>
      <c r="Q3697" s="121" t="s">
        <v>777</v>
      </c>
      <c r="R3697" s="121">
        <v>73100219</v>
      </c>
      <c r="S3697" s="121" t="s">
        <v>15580</v>
      </c>
      <c r="T3697" s="199">
        <v>43839</v>
      </c>
      <c r="U3697" s="199">
        <v>43840</v>
      </c>
      <c r="V3697" s="200" t="s">
        <v>4634</v>
      </c>
      <c r="W3697" s="200" t="s">
        <v>4634</v>
      </c>
      <c r="X3697" s="200" t="s">
        <v>4634</v>
      </c>
    </row>
    <row r="3698" spans="1:24" x14ac:dyDescent="0.2">
      <c r="A3698" s="146">
        <v>0</v>
      </c>
      <c r="B3698" s="116">
        <f t="shared" si="128"/>
        <v>400.4</v>
      </c>
      <c r="C3698" s="190">
        <f t="shared" si="129"/>
        <v>0</v>
      </c>
      <c r="D3698" s="167" t="s">
        <v>1106</v>
      </c>
      <c r="E3698" s="117" t="s">
        <v>4969</v>
      </c>
      <c r="F3698" s="118" t="s">
        <v>15581</v>
      </c>
      <c r="G3698" s="119" t="s">
        <v>3837</v>
      </c>
      <c r="H3698" s="117" t="s">
        <v>4536</v>
      </c>
      <c r="I3698" s="117">
        <v>1136</v>
      </c>
      <c r="J3698" s="117"/>
      <c r="K3698" s="120">
        <v>400.4</v>
      </c>
      <c r="L3698" s="121" t="s">
        <v>1136</v>
      </c>
      <c r="M3698" s="121" t="s">
        <v>1458</v>
      </c>
      <c r="N3698" s="121">
        <v>2020</v>
      </c>
      <c r="O3698" s="121">
        <v>52</v>
      </c>
      <c r="P3698" s="121" t="s">
        <v>6265</v>
      </c>
      <c r="Q3698" s="121" t="s">
        <v>777</v>
      </c>
      <c r="R3698" s="121">
        <v>73100595</v>
      </c>
      <c r="S3698" s="121"/>
      <c r="T3698" s="199">
        <v>43846</v>
      </c>
      <c r="U3698" s="199">
        <v>43861</v>
      </c>
      <c r="V3698" s="200" t="s">
        <v>4634</v>
      </c>
      <c r="W3698" s="200" t="s">
        <v>4634</v>
      </c>
      <c r="X3698" s="200" t="s">
        <v>4634</v>
      </c>
    </row>
    <row r="3699" spans="1:24" x14ac:dyDescent="0.2">
      <c r="A3699" s="146">
        <v>0</v>
      </c>
      <c r="B3699" s="116">
        <f t="shared" si="128"/>
        <v>401.5</v>
      </c>
      <c r="C3699" s="190">
        <f t="shared" si="129"/>
        <v>0</v>
      </c>
      <c r="D3699" s="167"/>
      <c r="E3699" s="117" t="s">
        <v>4156</v>
      </c>
      <c r="F3699" s="118" t="s">
        <v>6949</v>
      </c>
      <c r="G3699" s="119" t="s">
        <v>4406</v>
      </c>
      <c r="H3699" s="117" t="s">
        <v>4536</v>
      </c>
      <c r="I3699" s="117">
        <v>1136</v>
      </c>
      <c r="J3699" s="117"/>
      <c r="K3699" s="120">
        <v>401.5</v>
      </c>
      <c r="L3699" s="121" t="s">
        <v>1136</v>
      </c>
      <c r="M3699" s="121" t="s">
        <v>1458</v>
      </c>
      <c r="N3699" s="121">
        <v>2018</v>
      </c>
      <c r="O3699" s="121">
        <v>80</v>
      </c>
      <c r="P3699" s="121" t="s">
        <v>892</v>
      </c>
      <c r="Q3699" s="121" t="s">
        <v>777</v>
      </c>
      <c r="R3699" s="121">
        <v>72964179</v>
      </c>
      <c r="S3699" s="121" t="s">
        <v>4848</v>
      </c>
      <c r="T3699" s="199">
        <v>43125</v>
      </c>
      <c r="U3699" s="199">
        <v>43140</v>
      </c>
      <c r="V3699" s="200" t="s">
        <v>4634</v>
      </c>
      <c r="W3699" s="200" t="s">
        <v>4634</v>
      </c>
      <c r="X3699" s="200" t="s">
        <v>4634</v>
      </c>
    </row>
    <row r="3700" spans="1:24" ht="22.5" x14ac:dyDescent="0.2">
      <c r="A3700" s="146">
        <v>0</v>
      </c>
      <c r="B3700" s="116">
        <f t="shared" si="128"/>
        <v>510.4</v>
      </c>
      <c r="C3700" s="190">
        <f t="shared" si="129"/>
        <v>0</v>
      </c>
      <c r="D3700" s="167" t="s">
        <v>1106</v>
      </c>
      <c r="E3700" s="117" t="s">
        <v>6031</v>
      </c>
      <c r="F3700" s="118" t="s">
        <v>12991</v>
      </c>
      <c r="G3700" s="119" t="s">
        <v>12992</v>
      </c>
      <c r="H3700" s="117" t="s">
        <v>4536</v>
      </c>
      <c r="I3700" s="117">
        <v>1136</v>
      </c>
      <c r="J3700" s="117"/>
      <c r="K3700" s="120">
        <v>510.4</v>
      </c>
      <c r="L3700" s="121" t="s">
        <v>1136</v>
      </c>
      <c r="M3700" s="121" t="s">
        <v>1458</v>
      </c>
      <c r="N3700" s="121">
        <v>2020</v>
      </c>
      <c r="O3700" s="121">
        <v>88</v>
      </c>
      <c r="P3700" s="121" t="s">
        <v>892</v>
      </c>
      <c r="Q3700" s="121" t="s">
        <v>777</v>
      </c>
      <c r="R3700" s="121">
        <v>73093941</v>
      </c>
      <c r="S3700" s="121" t="s">
        <v>6070</v>
      </c>
      <c r="T3700" s="199">
        <v>43783</v>
      </c>
      <c r="U3700" s="199">
        <v>43784</v>
      </c>
      <c r="V3700" s="200" t="s">
        <v>4634</v>
      </c>
      <c r="W3700" s="200" t="s">
        <v>4634</v>
      </c>
      <c r="X3700" s="200" t="s">
        <v>4634</v>
      </c>
    </row>
    <row r="3701" spans="1:24" ht="22.5" x14ac:dyDescent="0.2">
      <c r="A3701" s="146">
        <v>0</v>
      </c>
      <c r="B3701" s="116">
        <f t="shared" si="128"/>
        <v>420.42</v>
      </c>
      <c r="C3701" s="190">
        <f t="shared" si="129"/>
        <v>0</v>
      </c>
      <c r="D3701" s="167"/>
      <c r="E3701" s="117" t="s">
        <v>6031</v>
      </c>
      <c r="F3701" s="118" t="s">
        <v>6032</v>
      </c>
      <c r="G3701" s="119" t="s">
        <v>6069</v>
      </c>
      <c r="H3701" s="117" t="s">
        <v>4536</v>
      </c>
      <c r="I3701" s="117">
        <v>1136</v>
      </c>
      <c r="J3701" s="117"/>
      <c r="K3701" s="120">
        <v>420.42</v>
      </c>
      <c r="L3701" s="121" t="s">
        <v>1136</v>
      </c>
      <c r="M3701" s="121" t="s">
        <v>1458</v>
      </c>
      <c r="N3701" s="121">
        <v>2017</v>
      </c>
      <c r="O3701" s="121">
        <v>88</v>
      </c>
      <c r="P3701" s="121" t="s">
        <v>892</v>
      </c>
      <c r="Q3701" s="121" t="s">
        <v>777</v>
      </c>
      <c r="R3701" s="121">
        <v>72947407</v>
      </c>
      <c r="S3701" s="121" t="s">
        <v>6070</v>
      </c>
      <c r="T3701" s="199">
        <v>42969</v>
      </c>
      <c r="U3701" s="199">
        <v>42997</v>
      </c>
      <c r="V3701" s="200" t="s">
        <v>4634</v>
      </c>
      <c r="W3701" s="200" t="s">
        <v>4635</v>
      </c>
      <c r="X3701" s="200" t="s">
        <v>4634</v>
      </c>
    </row>
    <row r="3702" spans="1:24" x14ac:dyDescent="0.2">
      <c r="A3702" s="146">
        <v>0</v>
      </c>
      <c r="B3702" s="116">
        <f t="shared" si="128"/>
        <v>349.95</v>
      </c>
      <c r="C3702" s="190">
        <f t="shared" si="129"/>
        <v>0</v>
      </c>
      <c r="D3702" s="167"/>
      <c r="E3702" s="117" t="s">
        <v>3364</v>
      </c>
      <c r="F3702" s="118" t="s">
        <v>3365</v>
      </c>
      <c r="G3702" s="119" t="s">
        <v>3522</v>
      </c>
      <c r="H3702" s="117" t="s">
        <v>4536</v>
      </c>
      <c r="I3702" s="117">
        <v>1136</v>
      </c>
      <c r="J3702" s="117">
        <v>32</v>
      </c>
      <c r="K3702" s="120">
        <v>349.95</v>
      </c>
      <c r="L3702" s="121" t="s">
        <v>1136</v>
      </c>
      <c r="M3702" s="121" t="s">
        <v>1458</v>
      </c>
      <c r="N3702" s="121">
        <v>2015</v>
      </c>
      <c r="O3702" s="121">
        <v>76</v>
      </c>
      <c r="P3702" s="121" t="s">
        <v>892</v>
      </c>
      <c r="Q3702" s="121" t="s">
        <v>777</v>
      </c>
      <c r="R3702" s="121">
        <v>70794606</v>
      </c>
      <c r="S3702" s="121" t="s">
        <v>3523</v>
      </c>
      <c r="T3702" s="199">
        <v>42339</v>
      </c>
      <c r="U3702" s="199"/>
      <c r="V3702" s="200" t="s">
        <v>4634</v>
      </c>
      <c r="W3702" s="200" t="s">
        <v>4634</v>
      </c>
      <c r="X3702" s="200" t="s">
        <v>4634</v>
      </c>
    </row>
    <row r="3703" spans="1:24" x14ac:dyDescent="0.2">
      <c r="A3703" s="146">
        <v>0</v>
      </c>
      <c r="B3703" s="116">
        <f t="shared" si="128"/>
        <v>451</v>
      </c>
      <c r="C3703" s="190">
        <f t="shared" si="129"/>
        <v>0</v>
      </c>
      <c r="D3703" s="167"/>
      <c r="E3703" s="117" t="s">
        <v>4961</v>
      </c>
      <c r="F3703" s="118" t="s">
        <v>11508</v>
      </c>
      <c r="G3703" s="119" t="s">
        <v>11785</v>
      </c>
      <c r="H3703" s="117" t="s">
        <v>4536</v>
      </c>
      <c r="I3703" s="117">
        <v>1136</v>
      </c>
      <c r="J3703" s="117"/>
      <c r="K3703" s="120">
        <v>451</v>
      </c>
      <c r="L3703" s="121" t="s">
        <v>1136</v>
      </c>
      <c r="M3703" s="121" t="s">
        <v>1458</v>
      </c>
      <c r="N3703" s="121">
        <v>2019</v>
      </c>
      <c r="O3703" s="121">
        <v>68</v>
      </c>
      <c r="P3703" s="121" t="s">
        <v>6265</v>
      </c>
      <c r="Q3703" s="121" t="s">
        <v>777</v>
      </c>
      <c r="R3703" s="121">
        <v>73070581</v>
      </c>
      <c r="S3703" s="121" t="s">
        <v>11786</v>
      </c>
      <c r="T3703" s="199">
        <v>43634</v>
      </c>
      <c r="U3703" s="199">
        <v>43644</v>
      </c>
      <c r="V3703" s="200" t="s">
        <v>4634</v>
      </c>
      <c r="W3703" s="200" t="s">
        <v>4634</v>
      </c>
      <c r="X3703" s="200" t="s">
        <v>4634</v>
      </c>
    </row>
    <row r="3704" spans="1:24" ht="22.5" x14ac:dyDescent="0.2">
      <c r="A3704" s="146">
        <v>0</v>
      </c>
      <c r="B3704" s="116">
        <f t="shared" si="128"/>
        <v>300.3</v>
      </c>
      <c r="C3704" s="190">
        <f t="shared" si="129"/>
        <v>0</v>
      </c>
      <c r="D3704" s="167"/>
      <c r="E3704" s="117" t="s">
        <v>5999</v>
      </c>
      <c r="F3704" s="118" t="s">
        <v>8459</v>
      </c>
      <c r="G3704" s="119" t="s">
        <v>6033</v>
      </c>
      <c r="H3704" s="117" t="s">
        <v>4536</v>
      </c>
      <c r="I3704" s="117">
        <v>1136</v>
      </c>
      <c r="J3704" s="117"/>
      <c r="K3704" s="120">
        <v>300.3</v>
      </c>
      <c r="L3704" s="121" t="s">
        <v>1136</v>
      </c>
      <c r="M3704" s="121" t="s">
        <v>1458</v>
      </c>
      <c r="N3704" s="121">
        <v>2018</v>
      </c>
      <c r="O3704" s="121">
        <v>40</v>
      </c>
      <c r="P3704" s="121" t="s">
        <v>892</v>
      </c>
      <c r="Q3704" s="121" t="s">
        <v>777</v>
      </c>
      <c r="R3704" s="121">
        <v>73009748</v>
      </c>
      <c r="S3704" s="121" t="s">
        <v>6034</v>
      </c>
      <c r="T3704" s="199">
        <v>43341</v>
      </c>
      <c r="U3704" s="199">
        <v>43349</v>
      </c>
      <c r="V3704" s="200" t="s">
        <v>4634</v>
      </c>
      <c r="W3704" s="200" t="s">
        <v>4635</v>
      </c>
      <c r="X3704" s="200" t="s">
        <v>4634</v>
      </c>
    </row>
    <row r="3705" spans="1:24" x14ac:dyDescent="0.2">
      <c r="A3705" s="146">
        <v>0</v>
      </c>
      <c r="B3705" s="116">
        <f t="shared" si="128"/>
        <v>401.5</v>
      </c>
      <c r="C3705" s="190">
        <f t="shared" si="129"/>
        <v>0</v>
      </c>
      <c r="D3705" s="167"/>
      <c r="E3705" s="117" t="s">
        <v>6031</v>
      </c>
      <c r="F3705" s="118" t="s">
        <v>7112</v>
      </c>
      <c r="G3705" s="119" t="s">
        <v>7187</v>
      </c>
      <c r="H3705" s="117" t="s">
        <v>4536</v>
      </c>
      <c r="I3705" s="117">
        <v>1136</v>
      </c>
      <c r="J3705" s="117"/>
      <c r="K3705" s="120">
        <v>401.5</v>
      </c>
      <c r="L3705" s="121" t="s">
        <v>1136</v>
      </c>
      <c r="M3705" s="121" t="s">
        <v>1458</v>
      </c>
      <c r="N3705" s="121">
        <v>2018</v>
      </c>
      <c r="O3705" s="121">
        <v>80</v>
      </c>
      <c r="P3705" s="121" t="s">
        <v>892</v>
      </c>
      <c r="Q3705" s="121" t="s">
        <v>777</v>
      </c>
      <c r="R3705" s="121">
        <v>72968780</v>
      </c>
      <c r="S3705" s="121" t="s">
        <v>7188</v>
      </c>
      <c r="T3705" s="199">
        <v>43145</v>
      </c>
      <c r="U3705" s="199">
        <v>43157</v>
      </c>
      <c r="V3705" s="200" t="s">
        <v>4634</v>
      </c>
      <c r="W3705" s="200" t="s">
        <v>4634</v>
      </c>
      <c r="X3705" s="200" t="s">
        <v>4634</v>
      </c>
    </row>
    <row r="3706" spans="1:24" ht="22.5" x14ac:dyDescent="0.2">
      <c r="A3706" s="146">
        <v>0</v>
      </c>
      <c r="B3706" s="116">
        <f t="shared" si="128"/>
        <v>370.37</v>
      </c>
      <c r="C3706" s="190">
        <f t="shared" si="129"/>
        <v>0</v>
      </c>
      <c r="D3706" s="167"/>
      <c r="E3706" s="117" t="s">
        <v>5415</v>
      </c>
      <c r="F3706" s="118" t="s">
        <v>5416</v>
      </c>
      <c r="G3706" s="119" t="s">
        <v>5537</v>
      </c>
      <c r="H3706" s="117" t="s">
        <v>4536</v>
      </c>
      <c r="I3706" s="117">
        <v>1136</v>
      </c>
      <c r="J3706" s="117"/>
      <c r="K3706" s="120">
        <v>370.37</v>
      </c>
      <c r="L3706" s="121" t="s">
        <v>1136</v>
      </c>
      <c r="M3706" s="121" t="s">
        <v>1458</v>
      </c>
      <c r="N3706" s="121">
        <v>2017</v>
      </c>
      <c r="O3706" s="121">
        <v>68</v>
      </c>
      <c r="P3706" s="121" t="s">
        <v>892</v>
      </c>
      <c r="Q3706" s="121" t="s">
        <v>777</v>
      </c>
      <c r="R3706" s="121">
        <v>72923707</v>
      </c>
      <c r="S3706" s="121" t="s">
        <v>5538</v>
      </c>
      <c r="T3706" s="199">
        <v>42831</v>
      </c>
      <c r="U3706" s="199">
        <v>42849</v>
      </c>
      <c r="V3706" s="200" t="s">
        <v>4634</v>
      </c>
      <c r="W3706" s="200" t="s">
        <v>4634</v>
      </c>
      <c r="X3706" s="200" t="s">
        <v>4634</v>
      </c>
    </row>
    <row r="3707" spans="1:24" x14ac:dyDescent="0.2">
      <c r="A3707" s="146">
        <v>0</v>
      </c>
      <c r="B3707" s="116">
        <f t="shared" si="128"/>
        <v>330.33</v>
      </c>
      <c r="C3707" s="190">
        <f t="shared" si="129"/>
        <v>0</v>
      </c>
      <c r="D3707" s="167"/>
      <c r="E3707" s="117" t="s">
        <v>4961</v>
      </c>
      <c r="F3707" s="118" t="s">
        <v>12993</v>
      </c>
      <c r="G3707" s="119" t="s">
        <v>5010</v>
      </c>
      <c r="H3707" s="117" t="s">
        <v>4536</v>
      </c>
      <c r="I3707" s="117">
        <v>1136</v>
      </c>
      <c r="J3707" s="117"/>
      <c r="K3707" s="120">
        <v>330.33</v>
      </c>
      <c r="L3707" s="121" t="s">
        <v>1136</v>
      </c>
      <c r="M3707" s="121" t="s">
        <v>1458</v>
      </c>
      <c r="N3707" s="121">
        <v>2017</v>
      </c>
      <c r="O3707" s="121">
        <v>56</v>
      </c>
      <c r="P3707" s="121" t="s">
        <v>892</v>
      </c>
      <c r="Q3707" s="121" t="s">
        <v>777</v>
      </c>
      <c r="R3707" s="121">
        <v>72904367</v>
      </c>
      <c r="S3707" s="121" t="s">
        <v>5011</v>
      </c>
      <c r="T3707" s="199">
        <v>42718</v>
      </c>
      <c r="U3707" s="199">
        <v>42730</v>
      </c>
      <c r="V3707" s="200" t="s">
        <v>4634</v>
      </c>
      <c r="W3707" s="200" t="s">
        <v>4634</v>
      </c>
      <c r="X3707" s="200" t="s">
        <v>4634</v>
      </c>
    </row>
    <row r="3708" spans="1:24" x14ac:dyDescent="0.2">
      <c r="A3708" s="146">
        <v>0</v>
      </c>
      <c r="B3708" s="116">
        <f t="shared" si="128"/>
        <v>342.1</v>
      </c>
      <c r="C3708" s="190">
        <f t="shared" si="129"/>
        <v>0</v>
      </c>
      <c r="D3708" s="167"/>
      <c r="E3708" s="117" t="s">
        <v>4961</v>
      </c>
      <c r="F3708" s="118" t="s">
        <v>7893</v>
      </c>
      <c r="G3708" s="119" t="s">
        <v>5010</v>
      </c>
      <c r="H3708" s="117" t="s">
        <v>4536</v>
      </c>
      <c r="I3708" s="117">
        <v>1136</v>
      </c>
      <c r="J3708" s="117"/>
      <c r="K3708" s="120">
        <v>342.1</v>
      </c>
      <c r="L3708" s="121" t="s">
        <v>1136</v>
      </c>
      <c r="M3708" s="121" t="s">
        <v>1458</v>
      </c>
      <c r="N3708" s="121">
        <v>2018</v>
      </c>
      <c r="O3708" s="121">
        <v>56</v>
      </c>
      <c r="P3708" s="121" t="s">
        <v>892</v>
      </c>
      <c r="Q3708" s="121" t="s">
        <v>777</v>
      </c>
      <c r="R3708" s="121">
        <v>72998250</v>
      </c>
      <c r="S3708" s="121" t="s">
        <v>5011</v>
      </c>
      <c r="T3708" s="199">
        <v>43271</v>
      </c>
      <c r="U3708" s="199">
        <v>43283</v>
      </c>
      <c r="V3708" s="200" t="s">
        <v>4634</v>
      </c>
      <c r="W3708" s="200" t="s">
        <v>4634</v>
      </c>
      <c r="X3708" s="200" t="s">
        <v>4634</v>
      </c>
    </row>
    <row r="3709" spans="1:24" ht="22.5" x14ac:dyDescent="0.2">
      <c r="A3709" s="146">
        <v>0</v>
      </c>
      <c r="B3709" s="116">
        <f t="shared" si="128"/>
        <v>424.6</v>
      </c>
      <c r="C3709" s="190">
        <f t="shared" si="129"/>
        <v>0</v>
      </c>
      <c r="D3709" s="167"/>
      <c r="E3709" s="117" t="s">
        <v>6511</v>
      </c>
      <c r="F3709" s="118" t="s">
        <v>11787</v>
      </c>
      <c r="G3709" s="119" t="s">
        <v>11788</v>
      </c>
      <c r="H3709" s="117" t="s">
        <v>4536</v>
      </c>
      <c r="I3709" s="117">
        <v>1136</v>
      </c>
      <c r="J3709" s="117"/>
      <c r="K3709" s="120">
        <v>424.6</v>
      </c>
      <c r="L3709" s="121" t="s">
        <v>1136</v>
      </c>
      <c r="M3709" s="121" t="s">
        <v>1458</v>
      </c>
      <c r="N3709" s="121">
        <v>2019</v>
      </c>
      <c r="O3709" s="121">
        <v>60</v>
      </c>
      <c r="P3709" s="121" t="s">
        <v>892</v>
      </c>
      <c r="Q3709" s="121" t="s">
        <v>777</v>
      </c>
      <c r="R3709" s="121">
        <v>73070716</v>
      </c>
      <c r="S3709" s="121" t="s">
        <v>6512</v>
      </c>
      <c r="T3709" s="199">
        <v>43650</v>
      </c>
      <c r="U3709" s="199">
        <v>43651</v>
      </c>
      <c r="V3709" s="200" t="s">
        <v>4634</v>
      </c>
      <c r="W3709" s="200" t="s">
        <v>4634</v>
      </c>
      <c r="X3709" s="200" t="s">
        <v>4635</v>
      </c>
    </row>
    <row r="3710" spans="1:24" ht="22.5" x14ac:dyDescent="0.2">
      <c r="A3710" s="146">
        <v>0</v>
      </c>
      <c r="B3710" s="116">
        <f t="shared" si="128"/>
        <v>500.5</v>
      </c>
      <c r="C3710" s="190">
        <f t="shared" si="129"/>
        <v>0</v>
      </c>
      <c r="D3710" s="167"/>
      <c r="E3710" s="117" t="s">
        <v>4961</v>
      </c>
      <c r="F3710" s="118" t="s">
        <v>9200</v>
      </c>
      <c r="G3710" s="119" t="s">
        <v>9201</v>
      </c>
      <c r="H3710" s="117" t="s">
        <v>4536</v>
      </c>
      <c r="I3710" s="117">
        <v>1136</v>
      </c>
      <c r="J3710" s="117"/>
      <c r="K3710" s="120">
        <v>500.5</v>
      </c>
      <c r="L3710" s="121" t="s">
        <v>1136</v>
      </c>
      <c r="M3710" s="121" t="s">
        <v>1458</v>
      </c>
      <c r="N3710" s="121">
        <v>2019</v>
      </c>
      <c r="O3710" s="121">
        <v>96</v>
      </c>
      <c r="P3710" s="121" t="s">
        <v>892</v>
      </c>
      <c r="Q3710" s="121" t="s">
        <v>777</v>
      </c>
      <c r="R3710" s="121">
        <v>73036689</v>
      </c>
      <c r="S3710" s="121" t="s">
        <v>9202</v>
      </c>
      <c r="T3710" s="199">
        <v>43444</v>
      </c>
      <c r="U3710" s="199">
        <v>43451</v>
      </c>
      <c r="V3710" s="200" t="s">
        <v>4634</v>
      </c>
      <c r="W3710" s="200" t="s">
        <v>4634</v>
      </c>
      <c r="X3710" s="200" t="s">
        <v>4634</v>
      </c>
    </row>
    <row r="3711" spans="1:24" ht="22.5" x14ac:dyDescent="0.2">
      <c r="A3711" s="146">
        <v>0</v>
      </c>
      <c r="B3711" s="116">
        <f t="shared" si="128"/>
        <v>507.1</v>
      </c>
      <c r="C3711" s="190">
        <f t="shared" si="129"/>
        <v>0</v>
      </c>
      <c r="D3711" s="167"/>
      <c r="E3711" s="117" t="s">
        <v>10281</v>
      </c>
      <c r="F3711" s="118" t="s">
        <v>10282</v>
      </c>
      <c r="G3711" s="119" t="s">
        <v>11199</v>
      </c>
      <c r="H3711" s="117" t="s">
        <v>4536</v>
      </c>
      <c r="I3711" s="117">
        <v>1136</v>
      </c>
      <c r="J3711" s="117"/>
      <c r="K3711" s="120">
        <v>507.1</v>
      </c>
      <c r="L3711" s="121" t="s">
        <v>1136</v>
      </c>
      <c r="M3711" s="121" t="s">
        <v>1458</v>
      </c>
      <c r="N3711" s="121">
        <v>2019</v>
      </c>
      <c r="O3711" s="121">
        <v>80</v>
      </c>
      <c r="P3711" s="121" t="s">
        <v>6265</v>
      </c>
      <c r="Q3711" s="121" t="s">
        <v>777</v>
      </c>
      <c r="R3711" s="121">
        <v>73052073</v>
      </c>
      <c r="S3711" s="121" t="s">
        <v>11200</v>
      </c>
      <c r="T3711" s="199">
        <v>43538</v>
      </c>
      <c r="U3711" s="199">
        <v>43672</v>
      </c>
      <c r="V3711" s="200" t="s">
        <v>4634</v>
      </c>
      <c r="W3711" s="200" t="s">
        <v>4634</v>
      </c>
      <c r="X3711" s="200" t="s">
        <v>4635</v>
      </c>
    </row>
    <row r="3712" spans="1:24" x14ac:dyDescent="0.2">
      <c r="A3712" s="146">
        <v>0</v>
      </c>
      <c r="B3712" s="116">
        <f t="shared" si="128"/>
        <v>372.9</v>
      </c>
      <c r="C3712" s="190">
        <f t="shared" si="129"/>
        <v>0</v>
      </c>
      <c r="D3712" s="167" t="s">
        <v>1106</v>
      </c>
      <c r="E3712" s="117" t="s">
        <v>9758</v>
      </c>
      <c r="F3712" s="118" t="s">
        <v>12994</v>
      </c>
      <c r="G3712" s="119" t="s">
        <v>12995</v>
      </c>
      <c r="H3712" s="117" t="s">
        <v>4536</v>
      </c>
      <c r="I3712" s="117">
        <v>1136</v>
      </c>
      <c r="J3712" s="117"/>
      <c r="K3712" s="120">
        <v>372.9</v>
      </c>
      <c r="L3712" s="121" t="s">
        <v>1136</v>
      </c>
      <c r="M3712" s="121" t="s">
        <v>1458</v>
      </c>
      <c r="N3712" s="121">
        <v>2020</v>
      </c>
      <c r="O3712" s="121">
        <v>40</v>
      </c>
      <c r="P3712" s="121" t="s">
        <v>892</v>
      </c>
      <c r="Q3712" s="121" t="s">
        <v>777</v>
      </c>
      <c r="R3712" s="121">
        <v>73094125</v>
      </c>
      <c r="S3712" s="121" t="s">
        <v>10283</v>
      </c>
      <c r="T3712" s="199">
        <v>43783</v>
      </c>
      <c r="U3712" s="199">
        <v>43784</v>
      </c>
      <c r="V3712" s="200" t="s">
        <v>4634</v>
      </c>
      <c r="W3712" s="200" t="s">
        <v>4634</v>
      </c>
      <c r="X3712" s="200" t="s">
        <v>4635</v>
      </c>
    </row>
    <row r="3713" spans="1:24" ht="33.75" x14ac:dyDescent="0.2">
      <c r="A3713" s="146">
        <v>0</v>
      </c>
      <c r="B3713" s="116">
        <f t="shared" si="128"/>
        <v>750.2</v>
      </c>
      <c r="C3713" s="190">
        <f t="shared" si="129"/>
        <v>0</v>
      </c>
      <c r="D3713" s="167" t="s">
        <v>894</v>
      </c>
      <c r="E3713" s="117" t="s">
        <v>2608</v>
      </c>
      <c r="F3713" s="118" t="s">
        <v>7829</v>
      </c>
      <c r="G3713" s="119" t="s">
        <v>7894</v>
      </c>
      <c r="H3713" s="117" t="s">
        <v>4536</v>
      </c>
      <c r="I3713" s="117">
        <v>1136</v>
      </c>
      <c r="J3713" s="117"/>
      <c r="K3713" s="120">
        <v>750.2</v>
      </c>
      <c r="L3713" s="121" t="s">
        <v>1136</v>
      </c>
      <c r="M3713" s="121" t="s">
        <v>1458</v>
      </c>
      <c r="N3713" s="121">
        <v>2018</v>
      </c>
      <c r="O3713" s="121">
        <v>416</v>
      </c>
      <c r="P3713" s="121" t="s">
        <v>892</v>
      </c>
      <c r="Q3713" s="121" t="s">
        <v>893</v>
      </c>
      <c r="R3713" s="121">
        <v>72995763</v>
      </c>
      <c r="S3713" s="121" t="s">
        <v>7895</v>
      </c>
      <c r="T3713" s="199">
        <v>43242</v>
      </c>
      <c r="U3713" s="199">
        <v>43251</v>
      </c>
      <c r="V3713" s="200" t="s">
        <v>4634</v>
      </c>
      <c r="W3713" s="200" t="s">
        <v>4634</v>
      </c>
      <c r="X3713" s="200" t="s">
        <v>4635</v>
      </c>
    </row>
    <row r="3714" spans="1:24" ht="22.5" x14ac:dyDescent="0.2">
      <c r="A3714" s="146">
        <v>0</v>
      </c>
      <c r="B3714" s="116">
        <f t="shared" ref="B3714:B3733" si="130">K3714-K3714*$C$14</f>
        <v>565.4</v>
      </c>
      <c r="C3714" s="190">
        <f t="shared" ref="C3714:C3733" si="131">A3714*B3714</f>
        <v>0</v>
      </c>
      <c r="D3714" s="167" t="s">
        <v>894</v>
      </c>
      <c r="E3714" s="117" t="s">
        <v>9759</v>
      </c>
      <c r="F3714" s="118" t="s">
        <v>9760</v>
      </c>
      <c r="G3714" s="119" t="s">
        <v>10284</v>
      </c>
      <c r="H3714" s="117" t="s">
        <v>4536</v>
      </c>
      <c r="I3714" s="117">
        <v>1136</v>
      </c>
      <c r="J3714" s="117"/>
      <c r="K3714" s="120">
        <v>565.4</v>
      </c>
      <c r="L3714" s="121" t="s">
        <v>1136</v>
      </c>
      <c r="M3714" s="121" t="s">
        <v>1458</v>
      </c>
      <c r="N3714" s="121">
        <v>2019</v>
      </c>
      <c r="O3714" s="121">
        <v>184</v>
      </c>
      <c r="P3714" s="121" t="s">
        <v>1592</v>
      </c>
      <c r="Q3714" s="121" t="s">
        <v>895</v>
      </c>
      <c r="R3714" s="121">
        <v>73051506</v>
      </c>
      <c r="S3714" s="121" t="s">
        <v>10285</v>
      </c>
      <c r="T3714" s="199">
        <v>43510</v>
      </c>
      <c r="U3714" s="199">
        <v>43591</v>
      </c>
      <c r="V3714" s="200" t="s">
        <v>4634</v>
      </c>
      <c r="W3714" s="200" t="s">
        <v>4634</v>
      </c>
      <c r="X3714" s="200" t="s">
        <v>4634</v>
      </c>
    </row>
    <row r="3715" spans="1:24" x14ac:dyDescent="0.2">
      <c r="A3715" s="146">
        <v>0</v>
      </c>
      <c r="B3715" s="116">
        <f t="shared" si="130"/>
        <v>290.06</v>
      </c>
      <c r="C3715" s="190">
        <f t="shared" si="131"/>
        <v>0</v>
      </c>
      <c r="D3715" s="167" t="s">
        <v>894</v>
      </c>
      <c r="E3715" s="117" t="s">
        <v>103</v>
      </c>
      <c r="F3715" s="118" t="s">
        <v>3020</v>
      </c>
      <c r="G3715" s="119" t="s">
        <v>3349</v>
      </c>
      <c r="H3715" s="117" t="s">
        <v>4536</v>
      </c>
      <c r="I3715" s="117">
        <v>1136</v>
      </c>
      <c r="J3715" s="117">
        <v>22</v>
      </c>
      <c r="K3715" s="120">
        <v>290.06</v>
      </c>
      <c r="L3715" s="121" t="s">
        <v>1136</v>
      </c>
      <c r="M3715" s="121" t="s">
        <v>1458</v>
      </c>
      <c r="N3715" s="121">
        <v>2015</v>
      </c>
      <c r="O3715" s="121">
        <v>144</v>
      </c>
      <c r="P3715" s="121" t="s">
        <v>1592</v>
      </c>
      <c r="Q3715" s="121" t="s">
        <v>895</v>
      </c>
      <c r="R3715" s="121">
        <v>68289606</v>
      </c>
      <c r="S3715" s="121" t="s">
        <v>3021</v>
      </c>
      <c r="T3715" s="199">
        <v>42325</v>
      </c>
      <c r="U3715" s="199"/>
      <c r="V3715" s="200" t="s">
        <v>4634</v>
      </c>
      <c r="W3715" s="200" t="s">
        <v>4635</v>
      </c>
      <c r="X3715" s="200" t="s">
        <v>4635</v>
      </c>
    </row>
    <row r="3716" spans="1:24" x14ac:dyDescent="0.2">
      <c r="A3716" s="146">
        <v>0</v>
      </c>
      <c r="B3716" s="116">
        <f t="shared" si="130"/>
        <v>430.43</v>
      </c>
      <c r="C3716" s="190">
        <f t="shared" si="131"/>
        <v>0</v>
      </c>
      <c r="D3716" s="167"/>
      <c r="E3716" s="117" t="s">
        <v>6513</v>
      </c>
      <c r="F3716" s="118" t="s">
        <v>6514</v>
      </c>
      <c r="G3716" s="119" t="s">
        <v>6515</v>
      </c>
      <c r="H3716" s="117" t="s">
        <v>4536</v>
      </c>
      <c r="I3716" s="117">
        <v>1136</v>
      </c>
      <c r="J3716" s="117"/>
      <c r="K3716" s="120">
        <v>430.43</v>
      </c>
      <c r="L3716" s="121" t="s">
        <v>1136</v>
      </c>
      <c r="M3716" s="121" t="s">
        <v>1458</v>
      </c>
      <c r="N3716" s="121">
        <v>2018</v>
      </c>
      <c r="O3716" s="121">
        <v>92</v>
      </c>
      <c r="P3716" s="121" t="s">
        <v>892</v>
      </c>
      <c r="Q3716" s="121" t="s">
        <v>777</v>
      </c>
      <c r="R3716" s="121">
        <v>72959399</v>
      </c>
      <c r="S3716" s="121" t="s">
        <v>6516</v>
      </c>
      <c r="T3716" s="199">
        <v>43038</v>
      </c>
      <c r="U3716" s="199">
        <v>43049</v>
      </c>
      <c r="V3716" s="200" t="s">
        <v>4634</v>
      </c>
      <c r="W3716" s="200" t="s">
        <v>4635</v>
      </c>
      <c r="X3716" s="200" t="s">
        <v>4635</v>
      </c>
    </row>
    <row r="3717" spans="1:24" x14ac:dyDescent="0.2">
      <c r="A3717" s="146">
        <v>0</v>
      </c>
      <c r="B3717" s="116">
        <f t="shared" si="130"/>
        <v>569.79999999999995</v>
      </c>
      <c r="C3717" s="190">
        <f t="shared" si="131"/>
        <v>0</v>
      </c>
      <c r="D3717" s="167"/>
      <c r="E3717" s="117" t="s">
        <v>3737</v>
      </c>
      <c r="F3717" s="118" t="s">
        <v>6628</v>
      </c>
      <c r="G3717" s="119" t="s">
        <v>6838</v>
      </c>
      <c r="H3717" s="117" t="s">
        <v>4536</v>
      </c>
      <c r="I3717" s="117">
        <v>1136</v>
      </c>
      <c r="J3717" s="117"/>
      <c r="K3717" s="120">
        <v>569.79999999999995</v>
      </c>
      <c r="L3717" s="121" t="s">
        <v>1136</v>
      </c>
      <c r="M3717" s="121" t="s">
        <v>1458</v>
      </c>
      <c r="N3717" s="121">
        <v>2018</v>
      </c>
      <c r="O3717" s="121">
        <v>296</v>
      </c>
      <c r="P3717" s="121" t="s">
        <v>1592</v>
      </c>
      <c r="Q3717" s="121" t="s">
        <v>895</v>
      </c>
      <c r="R3717" s="121">
        <v>72961532</v>
      </c>
      <c r="S3717" s="121" t="s">
        <v>6839</v>
      </c>
      <c r="T3717" s="199">
        <v>43067</v>
      </c>
      <c r="U3717" s="199">
        <v>43084</v>
      </c>
      <c r="V3717" s="200" t="s">
        <v>4634</v>
      </c>
      <c r="W3717" s="200" t="s">
        <v>4635</v>
      </c>
      <c r="X3717" s="200" t="s">
        <v>4634</v>
      </c>
    </row>
    <row r="3718" spans="1:24" x14ac:dyDescent="0.2">
      <c r="A3718" s="146">
        <v>0</v>
      </c>
      <c r="B3718" s="116">
        <f t="shared" si="130"/>
        <v>380.08</v>
      </c>
      <c r="C3718" s="190">
        <f t="shared" si="131"/>
        <v>0</v>
      </c>
      <c r="D3718" s="167"/>
      <c r="E3718" s="117" t="s">
        <v>3006</v>
      </c>
      <c r="F3718" s="118" t="s">
        <v>3007</v>
      </c>
      <c r="G3718" s="119" t="s">
        <v>3325</v>
      </c>
      <c r="H3718" s="117" t="s">
        <v>4536</v>
      </c>
      <c r="I3718" s="117">
        <v>1136</v>
      </c>
      <c r="J3718" s="117">
        <v>32</v>
      </c>
      <c r="K3718" s="120">
        <v>380.08</v>
      </c>
      <c r="L3718" s="121" t="s">
        <v>1136</v>
      </c>
      <c r="M3718" s="121" t="s">
        <v>1458</v>
      </c>
      <c r="N3718" s="121">
        <v>2015</v>
      </c>
      <c r="O3718" s="121">
        <v>352</v>
      </c>
      <c r="P3718" s="121" t="s">
        <v>1592</v>
      </c>
      <c r="Q3718" s="121" t="s">
        <v>1433</v>
      </c>
      <c r="R3718" s="121">
        <v>68290006</v>
      </c>
      <c r="S3718" s="121" t="s">
        <v>3008</v>
      </c>
      <c r="T3718" s="199">
        <v>42206</v>
      </c>
      <c r="U3718" s="199"/>
      <c r="V3718" s="200" t="s">
        <v>4634</v>
      </c>
      <c r="W3718" s="200" t="s">
        <v>4634</v>
      </c>
      <c r="X3718" s="200" t="s">
        <v>4634</v>
      </c>
    </row>
    <row r="3719" spans="1:24" x14ac:dyDescent="0.2">
      <c r="A3719" s="146">
        <v>0</v>
      </c>
      <c r="B3719" s="116">
        <f t="shared" si="130"/>
        <v>548.9</v>
      </c>
      <c r="C3719" s="190">
        <f t="shared" si="131"/>
        <v>0</v>
      </c>
      <c r="D3719" s="167" t="s">
        <v>1106</v>
      </c>
      <c r="E3719" s="117" t="s">
        <v>3553</v>
      </c>
      <c r="F3719" s="118" t="s">
        <v>12996</v>
      </c>
      <c r="G3719" s="119" t="s">
        <v>12997</v>
      </c>
      <c r="H3719" s="117" t="s">
        <v>4536</v>
      </c>
      <c r="I3719" s="117">
        <v>1136</v>
      </c>
      <c r="J3719" s="117"/>
      <c r="K3719" s="120">
        <v>548.9</v>
      </c>
      <c r="L3719" s="121" t="s">
        <v>1136</v>
      </c>
      <c r="M3719" s="121" t="s">
        <v>1458</v>
      </c>
      <c r="N3719" s="121">
        <v>2020</v>
      </c>
      <c r="O3719" s="121">
        <v>100</v>
      </c>
      <c r="P3719" s="121" t="s">
        <v>892</v>
      </c>
      <c r="Q3719" s="121" t="s">
        <v>777</v>
      </c>
      <c r="R3719" s="121">
        <v>73093961</v>
      </c>
      <c r="S3719" s="121" t="s">
        <v>6517</v>
      </c>
      <c r="T3719" s="199">
        <v>43796</v>
      </c>
      <c r="U3719" s="199">
        <v>43784</v>
      </c>
      <c r="V3719" s="200" t="s">
        <v>4634</v>
      </c>
      <c r="W3719" s="200" t="s">
        <v>4634</v>
      </c>
      <c r="X3719" s="200" t="s">
        <v>4634</v>
      </c>
    </row>
    <row r="3720" spans="1:24" x14ac:dyDescent="0.2">
      <c r="A3720" s="146">
        <v>0</v>
      </c>
      <c r="B3720" s="116">
        <f t="shared" si="130"/>
        <v>650.65</v>
      </c>
      <c r="C3720" s="190">
        <f t="shared" si="131"/>
        <v>0</v>
      </c>
      <c r="D3720" s="167"/>
      <c r="E3720" s="117" t="s">
        <v>4537</v>
      </c>
      <c r="F3720" s="118" t="s">
        <v>4538</v>
      </c>
      <c r="G3720" s="119" t="s">
        <v>4539</v>
      </c>
      <c r="H3720" s="117" t="s">
        <v>4536</v>
      </c>
      <c r="I3720" s="117">
        <v>1136</v>
      </c>
      <c r="J3720" s="117"/>
      <c r="K3720" s="120">
        <v>650.65</v>
      </c>
      <c r="L3720" s="121" t="s">
        <v>1136</v>
      </c>
      <c r="M3720" s="121" t="s">
        <v>1458</v>
      </c>
      <c r="N3720" s="121">
        <v>2016</v>
      </c>
      <c r="O3720" s="121">
        <v>192</v>
      </c>
      <c r="P3720" s="121" t="s">
        <v>6265</v>
      </c>
      <c r="Q3720" s="121" t="s">
        <v>777</v>
      </c>
      <c r="R3720" s="121">
        <v>72878855</v>
      </c>
      <c r="S3720" s="121" t="s">
        <v>4540</v>
      </c>
      <c r="T3720" s="199">
        <v>42572</v>
      </c>
      <c r="U3720" s="199">
        <v>42578</v>
      </c>
      <c r="V3720" s="200" t="s">
        <v>4634</v>
      </c>
      <c r="W3720" s="200" t="s">
        <v>4634</v>
      </c>
      <c r="X3720" s="200" t="s">
        <v>4634</v>
      </c>
    </row>
    <row r="3721" spans="1:24" x14ac:dyDescent="0.2">
      <c r="A3721" s="146">
        <v>0</v>
      </c>
      <c r="B3721" s="116">
        <f t="shared" si="130"/>
        <v>650.65</v>
      </c>
      <c r="C3721" s="190">
        <f t="shared" si="131"/>
        <v>0</v>
      </c>
      <c r="D3721" s="167"/>
      <c r="E3721" s="117" t="s">
        <v>4537</v>
      </c>
      <c r="F3721" s="118" t="s">
        <v>5261</v>
      </c>
      <c r="G3721" s="119" t="s">
        <v>4539</v>
      </c>
      <c r="H3721" s="117" t="s">
        <v>4536</v>
      </c>
      <c r="I3721" s="117">
        <v>1136</v>
      </c>
      <c r="J3721" s="117"/>
      <c r="K3721" s="120">
        <v>650.65</v>
      </c>
      <c r="L3721" s="121" t="s">
        <v>1136</v>
      </c>
      <c r="M3721" s="121" t="s">
        <v>1458</v>
      </c>
      <c r="N3721" s="121">
        <v>2017</v>
      </c>
      <c r="O3721" s="121">
        <v>192</v>
      </c>
      <c r="P3721" s="121" t="s">
        <v>892</v>
      </c>
      <c r="Q3721" s="121" t="s">
        <v>777</v>
      </c>
      <c r="R3721" s="121">
        <v>72915545</v>
      </c>
      <c r="S3721" s="121" t="s">
        <v>4540</v>
      </c>
      <c r="T3721" s="199">
        <v>42793</v>
      </c>
      <c r="U3721" s="199">
        <v>42809</v>
      </c>
      <c r="V3721" s="200" t="s">
        <v>4634</v>
      </c>
      <c r="W3721" s="200" t="s">
        <v>4634</v>
      </c>
      <c r="X3721" s="200" t="s">
        <v>4634</v>
      </c>
    </row>
    <row r="3722" spans="1:24" x14ac:dyDescent="0.2">
      <c r="A3722" s="146">
        <v>0</v>
      </c>
      <c r="B3722" s="116">
        <f t="shared" si="130"/>
        <v>828.3</v>
      </c>
      <c r="C3722" s="190">
        <f t="shared" si="131"/>
        <v>0</v>
      </c>
      <c r="D3722" s="167"/>
      <c r="E3722" s="117" t="s">
        <v>4537</v>
      </c>
      <c r="F3722" s="118" t="s">
        <v>10286</v>
      </c>
      <c r="G3722" s="119" t="s">
        <v>10287</v>
      </c>
      <c r="H3722" s="117" t="s">
        <v>4536</v>
      </c>
      <c r="I3722" s="117">
        <v>1136</v>
      </c>
      <c r="J3722" s="117"/>
      <c r="K3722" s="120">
        <v>828.3</v>
      </c>
      <c r="L3722" s="121" t="s">
        <v>1136</v>
      </c>
      <c r="M3722" s="121" t="s">
        <v>1458</v>
      </c>
      <c r="N3722" s="121">
        <v>2019</v>
      </c>
      <c r="O3722" s="121">
        <v>192</v>
      </c>
      <c r="P3722" s="121" t="s">
        <v>892</v>
      </c>
      <c r="Q3722" s="121" t="s">
        <v>777</v>
      </c>
      <c r="R3722" s="121">
        <v>73051607</v>
      </c>
      <c r="S3722" s="121" t="s">
        <v>4540</v>
      </c>
      <c r="T3722" s="199">
        <v>43522</v>
      </c>
      <c r="U3722" s="199">
        <v>43535</v>
      </c>
      <c r="V3722" s="200" t="s">
        <v>4634</v>
      </c>
      <c r="W3722" s="200" t="s">
        <v>4634</v>
      </c>
      <c r="X3722" s="200" t="s">
        <v>4634</v>
      </c>
    </row>
    <row r="3723" spans="1:24" x14ac:dyDescent="0.2">
      <c r="A3723" s="146">
        <v>0</v>
      </c>
      <c r="B3723" s="116">
        <f t="shared" si="130"/>
        <v>363</v>
      </c>
      <c r="C3723" s="190">
        <f t="shared" si="131"/>
        <v>0</v>
      </c>
      <c r="D3723" s="167"/>
      <c r="E3723" s="117" t="s">
        <v>5415</v>
      </c>
      <c r="F3723" s="118" t="s">
        <v>7592</v>
      </c>
      <c r="G3723" s="119" t="s">
        <v>7593</v>
      </c>
      <c r="H3723" s="117" t="s">
        <v>4536</v>
      </c>
      <c r="I3723" s="117">
        <v>1136</v>
      </c>
      <c r="J3723" s="117"/>
      <c r="K3723" s="120">
        <v>363</v>
      </c>
      <c r="L3723" s="121" t="s">
        <v>1136</v>
      </c>
      <c r="M3723" s="121" t="s">
        <v>1458</v>
      </c>
      <c r="N3723" s="121">
        <v>2018</v>
      </c>
      <c r="O3723" s="121">
        <v>64</v>
      </c>
      <c r="P3723" s="121" t="s">
        <v>6265</v>
      </c>
      <c r="Q3723" s="121" t="s">
        <v>777</v>
      </c>
      <c r="R3723" s="121">
        <v>72986813</v>
      </c>
      <c r="S3723" s="121" t="s">
        <v>7594</v>
      </c>
      <c r="T3723" s="199">
        <v>43203</v>
      </c>
      <c r="U3723" s="199">
        <v>43217</v>
      </c>
      <c r="V3723" s="200" t="s">
        <v>4634</v>
      </c>
      <c r="W3723" s="200" t="s">
        <v>4634</v>
      </c>
      <c r="X3723" s="200" t="s">
        <v>4634</v>
      </c>
    </row>
    <row r="3724" spans="1:24" ht="22.5" x14ac:dyDescent="0.2">
      <c r="A3724" s="146">
        <v>0</v>
      </c>
      <c r="B3724" s="116">
        <f t="shared" si="130"/>
        <v>437.8</v>
      </c>
      <c r="C3724" s="190">
        <f t="shared" si="131"/>
        <v>0</v>
      </c>
      <c r="D3724" s="167"/>
      <c r="E3724" s="117" t="s">
        <v>5415</v>
      </c>
      <c r="F3724" s="118" t="s">
        <v>11375</v>
      </c>
      <c r="G3724" s="119" t="s">
        <v>11376</v>
      </c>
      <c r="H3724" s="117" t="s">
        <v>4536</v>
      </c>
      <c r="I3724" s="117">
        <v>1136</v>
      </c>
      <c r="J3724" s="117"/>
      <c r="K3724" s="120">
        <v>437.8</v>
      </c>
      <c r="L3724" s="121" t="s">
        <v>1136</v>
      </c>
      <c r="M3724" s="121" t="s">
        <v>1458</v>
      </c>
      <c r="N3724" s="121">
        <v>2019</v>
      </c>
      <c r="O3724" s="121">
        <v>64</v>
      </c>
      <c r="P3724" s="121" t="s">
        <v>6265</v>
      </c>
      <c r="Q3724" s="121" t="s">
        <v>777</v>
      </c>
      <c r="R3724" s="121">
        <v>73070078</v>
      </c>
      <c r="S3724" s="121" t="s">
        <v>7594</v>
      </c>
      <c r="T3724" s="199">
        <v>43626</v>
      </c>
      <c r="U3724" s="199">
        <v>43621</v>
      </c>
      <c r="V3724" s="200" t="s">
        <v>4634</v>
      </c>
      <c r="W3724" s="200" t="s">
        <v>4634</v>
      </c>
      <c r="X3724" s="200" t="s">
        <v>4634</v>
      </c>
    </row>
    <row r="3725" spans="1:24" x14ac:dyDescent="0.2">
      <c r="A3725" s="146">
        <v>0</v>
      </c>
      <c r="B3725" s="116">
        <f t="shared" si="130"/>
        <v>216.7</v>
      </c>
      <c r="C3725" s="190">
        <f t="shared" si="131"/>
        <v>0</v>
      </c>
      <c r="D3725" s="167"/>
      <c r="E3725" s="117" t="s">
        <v>6518</v>
      </c>
      <c r="F3725" s="118" t="s">
        <v>9545</v>
      </c>
      <c r="G3725" s="119" t="s">
        <v>6519</v>
      </c>
      <c r="H3725" s="117" t="s">
        <v>4536</v>
      </c>
      <c r="I3725" s="117">
        <v>1136</v>
      </c>
      <c r="J3725" s="117"/>
      <c r="K3725" s="120">
        <v>216.7</v>
      </c>
      <c r="L3725" s="121" t="s">
        <v>1136</v>
      </c>
      <c r="M3725" s="121" t="s">
        <v>1458</v>
      </c>
      <c r="N3725" s="121">
        <v>2019</v>
      </c>
      <c r="O3725" s="121">
        <v>52</v>
      </c>
      <c r="P3725" s="121" t="s">
        <v>892</v>
      </c>
      <c r="Q3725" s="121" t="s">
        <v>895</v>
      </c>
      <c r="R3725" s="121">
        <v>73037308</v>
      </c>
      <c r="S3725" s="121" t="s">
        <v>6520</v>
      </c>
      <c r="T3725" s="199">
        <v>43453</v>
      </c>
      <c r="U3725" s="199">
        <v>43693</v>
      </c>
      <c r="V3725" s="200" t="s">
        <v>4634</v>
      </c>
      <c r="W3725" s="200" t="s">
        <v>4634</v>
      </c>
      <c r="X3725" s="200" t="s">
        <v>4634</v>
      </c>
    </row>
    <row r="3726" spans="1:24" x14ac:dyDescent="0.2">
      <c r="A3726" s="146">
        <v>0</v>
      </c>
      <c r="B3726" s="116">
        <f t="shared" si="130"/>
        <v>800.8</v>
      </c>
      <c r="C3726" s="190">
        <f t="shared" si="131"/>
        <v>0</v>
      </c>
      <c r="D3726" s="167"/>
      <c r="E3726" s="117" t="s">
        <v>4541</v>
      </c>
      <c r="F3726" s="118" t="s">
        <v>8100</v>
      </c>
      <c r="G3726" s="119" t="s">
        <v>4542</v>
      </c>
      <c r="H3726" s="117" t="s">
        <v>4536</v>
      </c>
      <c r="I3726" s="117">
        <v>1136</v>
      </c>
      <c r="J3726" s="117"/>
      <c r="K3726" s="120">
        <v>800.8</v>
      </c>
      <c r="L3726" s="121" t="s">
        <v>1136</v>
      </c>
      <c r="M3726" s="121" t="s">
        <v>1458</v>
      </c>
      <c r="N3726" s="121">
        <v>2016</v>
      </c>
      <c r="O3726" s="121">
        <v>252</v>
      </c>
      <c r="P3726" s="121" t="s">
        <v>6265</v>
      </c>
      <c r="Q3726" s="121" t="s">
        <v>777</v>
      </c>
      <c r="R3726" s="121">
        <v>72886621</v>
      </c>
      <c r="S3726" s="121" t="s">
        <v>4543</v>
      </c>
      <c r="T3726" s="199">
        <v>42599</v>
      </c>
      <c r="U3726" s="199">
        <v>42612</v>
      </c>
      <c r="V3726" s="200" t="s">
        <v>4634</v>
      </c>
      <c r="W3726" s="200" t="s">
        <v>4634</v>
      </c>
      <c r="X3726" s="200" t="s">
        <v>4634</v>
      </c>
    </row>
    <row r="3727" spans="1:24" x14ac:dyDescent="0.2">
      <c r="A3727" s="146">
        <v>0</v>
      </c>
      <c r="B3727" s="116">
        <f t="shared" si="130"/>
        <v>837.1</v>
      </c>
      <c r="C3727" s="190">
        <f t="shared" si="131"/>
        <v>0</v>
      </c>
      <c r="D3727" s="167"/>
      <c r="E3727" s="117" t="s">
        <v>4541</v>
      </c>
      <c r="F3727" s="118" t="s">
        <v>8101</v>
      </c>
      <c r="G3727" s="119" t="s">
        <v>4542</v>
      </c>
      <c r="H3727" s="117" t="s">
        <v>4536</v>
      </c>
      <c r="I3727" s="117">
        <v>1136</v>
      </c>
      <c r="J3727" s="117"/>
      <c r="K3727" s="120">
        <v>837.1</v>
      </c>
      <c r="L3727" s="121" t="s">
        <v>1136</v>
      </c>
      <c r="M3727" s="121" t="s">
        <v>1458</v>
      </c>
      <c r="N3727" s="121">
        <v>2018</v>
      </c>
      <c r="O3727" s="121">
        <v>252</v>
      </c>
      <c r="P3727" s="121" t="s">
        <v>892</v>
      </c>
      <c r="Q3727" s="121" t="s">
        <v>777</v>
      </c>
      <c r="R3727" s="121">
        <v>72998610</v>
      </c>
      <c r="S3727" s="121" t="s">
        <v>4543</v>
      </c>
      <c r="T3727" s="199">
        <v>43271</v>
      </c>
      <c r="U3727" s="199">
        <v>43290</v>
      </c>
      <c r="V3727" s="200" t="s">
        <v>4634</v>
      </c>
      <c r="W3727" s="200" t="s">
        <v>4634</v>
      </c>
      <c r="X3727" s="200" t="s">
        <v>4634</v>
      </c>
    </row>
    <row r="3728" spans="1:24" x14ac:dyDescent="0.2">
      <c r="A3728" s="146">
        <v>0</v>
      </c>
      <c r="B3728" s="116">
        <f t="shared" si="130"/>
        <v>632.5</v>
      </c>
      <c r="C3728" s="190">
        <f t="shared" si="131"/>
        <v>0</v>
      </c>
      <c r="D3728" s="167"/>
      <c r="E3728" s="117" t="s">
        <v>6950</v>
      </c>
      <c r="F3728" s="118" t="s">
        <v>7113</v>
      </c>
      <c r="G3728" s="119" t="s">
        <v>7114</v>
      </c>
      <c r="H3728" s="117" t="s">
        <v>4536</v>
      </c>
      <c r="I3728" s="117">
        <v>1136</v>
      </c>
      <c r="J3728" s="117"/>
      <c r="K3728" s="120">
        <v>632.5</v>
      </c>
      <c r="L3728" s="121" t="s">
        <v>1136</v>
      </c>
      <c r="M3728" s="121" t="s">
        <v>1458</v>
      </c>
      <c r="N3728" s="121">
        <v>2018</v>
      </c>
      <c r="O3728" s="121">
        <v>172</v>
      </c>
      <c r="P3728" s="121" t="s">
        <v>892</v>
      </c>
      <c r="Q3728" s="121" t="s">
        <v>777</v>
      </c>
      <c r="R3728" s="121">
        <v>72963467</v>
      </c>
      <c r="S3728" s="121" t="s">
        <v>7115</v>
      </c>
      <c r="T3728" s="199">
        <v>43095</v>
      </c>
      <c r="U3728" s="199">
        <v>43112</v>
      </c>
      <c r="V3728" s="200" t="s">
        <v>4634</v>
      </c>
      <c r="W3728" s="200" t="s">
        <v>4635</v>
      </c>
      <c r="X3728" s="200" t="s">
        <v>4634</v>
      </c>
    </row>
    <row r="3729" spans="1:24" x14ac:dyDescent="0.2">
      <c r="A3729" s="146">
        <v>0</v>
      </c>
      <c r="B3729" s="116">
        <f t="shared" si="130"/>
        <v>380.08</v>
      </c>
      <c r="C3729" s="190">
        <f t="shared" si="131"/>
        <v>0</v>
      </c>
      <c r="D3729" s="167"/>
      <c r="E3729" s="117" t="s">
        <v>3014</v>
      </c>
      <c r="F3729" s="118" t="s">
        <v>3015</v>
      </c>
      <c r="G3729" s="119" t="s">
        <v>3347</v>
      </c>
      <c r="H3729" s="117" t="s">
        <v>4536</v>
      </c>
      <c r="I3729" s="117">
        <v>1136</v>
      </c>
      <c r="J3729" s="117">
        <v>14</v>
      </c>
      <c r="K3729" s="120">
        <v>380.08</v>
      </c>
      <c r="L3729" s="121" t="s">
        <v>1136</v>
      </c>
      <c r="M3729" s="121" t="s">
        <v>1458</v>
      </c>
      <c r="N3729" s="121">
        <v>2015</v>
      </c>
      <c r="O3729" s="121">
        <v>176</v>
      </c>
      <c r="P3729" s="121" t="s">
        <v>892</v>
      </c>
      <c r="Q3729" s="121" t="s">
        <v>697</v>
      </c>
      <c r="R3729" s="121">
        <v>68290306</v>
      </c>
      <c r="S3729" s="121" t="s">
        <v>3016</v>
      </c>
      <c r="T3729" s="199">
        <v>42318</v>
      </c>
      <c r="U3729" s="199"/>
      <c r="V3729" s="200" t="s">
        <v>4634</v>
      </c>
      <c r="W3729" s="200" t="s">
        <v>4634</v>
      </c>
      <c r="X3729" s="200" t="s">
        <v>4634</v>
      </c>
    </row>
    <row r="3730" spans="1:24" x14ac:dyDescent="0.2">
      <c r="A3730" s="146">
        <v>0</v>
      </c>
      <c r="B3730" s="116">
        <f t="shared" si="130"/>
        <v>229.9</v>
      </c>
      <c r="C3730" s="190">
        <f t="shared" si="131"/>
        <v>0</v>
      </c>
      <c r="D3730" s="167"/>
      <c r="E3730" s="117" t="s">
        <v>10489</v>
      </c>
      <c r="F3730" s="118" t="s">
        <v>10490</v>
      </c>
      <c r="G3730" s="119" t="s">
        <v>11201</v>
      </c>
      <c r="H3730" s="117" t="s">
        <v>4536</v>
      </c>
      <c r="I3730" s="117">
        <v>1136</v>
      </c>
      <c r="J3730" s="117"/>
      <c r="K3730" s="120">
        <v>229.9</v>
      </c>
      <c r="L3730" s="121" t="s">
        <v>1136</v>
      </c>
      <c r="M3730" s="121" t="s">
        <v>1458</v>
      </c>
      <c r="N3730" s="121">
        <v>2019</v>
      </c>
      <c r="O3730" s="121">
        <v>60</v>
      </c>
      <c r="P3730" s="121" t="s">
        <v>6265</v>
      </c>
      <c r="Q3730" s="121" t="s">
        <v>895</v>
      </c>
      <c r="R3730" s="121">
        <v>73052813</v>
      </c>
      <c r="S3730" s="121" t="s">
        <v>11202</v>
      </c>
      <c r="T3730" s="199">
        <v>43570</v>
      </c>
      <c r="U3730" s="199">
        <v>43693</v>
      </c>
      <c r="V3730" s="200" t="s">
        <v>4634</v>
      </c>
      <c r="W3730" s="200" t="s">
        <v>4634</v>
      </c>
      <c r="X3730" s="200" t="s">
        <v>4634</v>
      </c>
    </row>
    <row r="3731" spans="1:24" ht="22.5" x14ac:dyDescent="0.2">
      <c r="A3731" s="146">
        <v>0</v>
      </c>
      <c r="B3731" s="116">
        <f t="shared" si="130"/>
        <v>451</v>
      </c>
      <c r="C3731" s="190">
        <f t="shared" si="131"/>
        <v>0</v>
      </c>
      <c r="D3731" s="167" t="s">
        <v>1106</v>
      </c>
      <c r="E3731" s="117" t="s">
        <v>9761</v>
      </c>
      <c r="F3731" s="118" t="s">
        <v>12784</v>
      </c>
      <c r="G3731" s="119" t="s">
        <v>12785</v>
      </c>
      <c r="H3731" s="117" t="s">
        <v>4536</v>
      </c>
      <c r="I3731" s="117">
        <v>1136</v>
      </c>
      <c r="J3731" s="117"/>
      <c r="K3731" s="120">
        <v>451</v>
      </c>
      <c r="L3731" s="121" t="s">
        <v>1136</v>
      </c>
      <c r="M3731" s="121" t="s">
        <v>1458</v>
      </c>
      <c r="N3731" s="121">
        <v>2019</v>
      </c>
      <c r="O3731" s="121">
        <v>64</v>
      </c>
      <c r="P3731" s="121" t="s">
        <v>892</v>
      </c>
      <c r="Q3731" s="121" t="s">
        <v>777</v>
      </c>
      <c r="R3731" s="121">
        <v>73092178</v>
      </c>
      <c r="S3731" s="121" t="s">
        <v>9764</v>
      </c>
      <c r="T3731" s="199">
        <v>43759</v>
      </c>
      <c r="U3731" s="199">
        <v>43770</v>
      </c>
      <c r="V3731" s="200" t="s">
        <v>4634</v>
      </c>
      <c r="W3731" s="200" t="s">
        <v>4634</v>
      </c>
      <c r="X3731" s="200" t="s">
        <v>4634</v>
      </c>
    </row>
    <row r="3732" spans="1:24" ht="22.5" x14ac:dyDescent="0.2">
      <c r="A3732" s="146">
        <v>0</v>
      </c>
      <c r="B3732" s="116">
        <f t="shared" si="130"/>
        <v>448.8</v>
      </c>
      <c r="C3732" s="190">
        <f t="shared" si="131"/>
        <v>0</v>
      </c>
      <c r="D3732" s="167"/>
      <c r="E3732" s="117" t="s">
        <v>9761</v>
      </c>
      <c r="F3732" s="118" t="s">
        <v>9762</v>
      </c>
      <c r="G3732" s="119" t="s">
        <v>9763</v>
      </c>
      <c r="H3732" s="117" t="s">
        <v>4536</v>
      </c>
      <c r="I3732" s="117">
        <v>1136</v>
      </c>
      <c r="J3732" s="117"/>
      <c r="K3732" s="120">
        <v>448.8</v>
      </c>
      <c r="L3732" s="121" t="s">
        <v>1136</v>
      </c>
      <c r="M3732" s="121" t="s">
        <v>1458</v>
      </c>
      <c r="N3732" s="121">
        <v>2019</v>
      </c>
      <c r="O3732" s="121">
        <v>68</v>
      </c>
      <c r="P3732" s="121" t="s">
        <v>6265</v>
      </c>
      <c r="Q3732" s="121" t="s">
        <v>777</v>
      </c>
      <c r="R3732" s="121">
        <v>73038123</v>
      </c>
      <c r="S3732" s="121" t="s">
        <v>9764</v>
      </c>
      <c r="T3732" s="199">
        <v>43490</v>
      </c>
      <c r="U3732" s="199">
        <v>43609</v>
      </c>
      <c r="V3732" s="200" t="s">
        <v>4634</v>
      </c>
      <c r="W3732" s="200" t="s">
        <v>4634</v>
      </c>
      <c r="X3732" s="200" t="s">
        <v>4634</v>
      </c>
    </row>
    <row r="3733" spans="1:24" x14ac:dyDescent="0.2">
      <c r="A3733" s="146">
        <v>0</v>
      </c>
      <c r="B3733" s="116">
        <f t="shared" si="130"/>
        <v>539</v>
      </c>
      <c r="C3733" s="190">
        <f t="shared" si="131"/>
        <v>0</v>
      </c>
      <c r="D3733" s="167"/>
      <c r="E3733" s="117" t="s">
        <v>13769</v>
      </c>
      <c r="F3733" s="118" t="s">
        <v>13770</v>
      </c>
      <c r="G3733" s="119" t="s">
        <v>13771</v>
      </c>
      <c r="H3733" s="117" t="s">
        <v>4536</v>
      </c>
      <c r="I3733" s="117">
        <v>1136</v>
      </c>
      <c r="J3733" s="117"/>
      <c r="K3733" s="120">
        <v>539</v>
      </c>
      <c r="L3733" s="121" t="s">
        <v>1136</v>
      </c>
      <c r="M3733" s="121" t="s">
        <v>1458</v>
      </c>
      <c r="N3733" s="121">
        <v>2018</v>
      </c>
      <c r="O3733" s="121">
        <v>100</v>
      </c>
      <c r="P3733" s="121" t="s">
        <v>6265</v>
      </c>
      <c r="Q3733" s="121" t="s">
        <v>777</v>
      </c>
      <c r="R3733" s="121">
        <v>73036436</v>
      </c>
      <c r="S3733" s="121" t="s">
        <v>12122</v>
      </c>
      <c r="T3733" s="199">
        <v>43413</v>
      </c>
      <c r="U3733" s="199">
        <v>43427</v>
      </c>
      <c r="V3733" s="200" t="s">
        <v>4634</v>
      </c>
      <c r="W3733" s="200" t="s">
        <v>4634</v>
      </c>
      <c r="X3733" s="200" t="s">
        <v>4634</v>
      </c>
    </row>
    <row r="3734" spans="1:24" x14ac:dyDescent="0.2">
      <c r="A3734" s="146">
        <v>0</v>
      </c>
      <c r="B3734" s="116">
        <f t="shared" ref="B3734:B3797" si="132">K3734-K3734*$C$14</f>
        <v>548.9</v>
      </c>
      <c r="C3734" s="190">
        <f t="shared" ref="C3734:C3797" si="133">A3734*B3734</f>
        <v>0</v>
      </c>
      <c r="D3734" s="167"/>
      <c r="E3734" s="117" t="s">
        <v>11203</v>
      </c>
      <c r="F3734" s="118" t="s">
        <v>11789</v>
      </c>
      <c r="G3734" s="119" t="s">
        <v>11790</v>
      </c>
      <c r="H3734" s="117" t="s">
        <v>4536</v>
      </c>
      <c r="I3734" s="117">
        <v>1136</v>
      </c>
      <c r="J3734" s="117"/>
      <c r="K3734" s="120">
        <v>548.9</v>
      </c>
      <c r="L3734" s="121" t="s">
        <v>1136</v>
      </c>
      <c r="M3734" s="121" t="s">
        <v>1458</v>
      </c>
      <c r="N3734" s="121">
        <v>2019</v>
      </c>
      <c r="O3734" s="121">
        <v>100</v>
      </c>
      <c r="P3734" s="121" t="s">
        <v>892</v>
      </c>
      <c r="Q3734" s="121" t="s">
        <v>777</v>
      </c>
      <c r="R3734" s="121">
        <v>73070727</v>
      </c>
      <c r="S3734" s="121" t="s">
        <v>12122</v>
      </c>
      <c r="T3734" s="199">
        <v>43650</v>
      </c>
      <c r="U3734" s="199">
        <v>43651</v>
      </c>
      <c r="V3734" s="200" t="s">
        <v>4634</v>
      </c>
      <c r="W3734" s="200" t="s">
        <v>4634</v>
      </c>
      <c r="X3734" s="200" t="s">
        <v>4634</v>
      </c>
    </row>
    <row r="3735" spans="1:24" x14ac:dyDescent="0.2">
      <c r="A3735" s="146">
        <v>0</v>
      </c>
      <c r="B3735" s="116">
        <f t="shared" si="132"/>
        <v>550</v>
      </c>
      <c r="C3735" s="190">
        <f t="shared" si="133"/>
        <v>0</v>
      </c>
      <c r="D3735" s="167"/>
      <c r="E3735" s="117" t="s">
        <v>11203</v>
      </c>
      <c r="F3735" s="118" t="s">
        <v>11204</v>
      </c>
      <c r="G3735" s="119" t="s">
        <v>11205</v>
      </c>
      <c r="H3735" s="117" t="s">
        <v>4536</v>
      </c>
      <c r="I3735" s="117">
        <v>1136</v>
      </c>
      <c r="J3735" s="117"/>
      <c r="K3735" s="120">
        <v>550</v>
      </c>
      <c r="L3735" s="121" t="s">
        <v>1136</v>
      </c>
      <c r="M3735" s="121" t="s">
        <v>1458</v>
      </c>
      <c r="N3735" s="121">
        <v>2019</v>
      </c>
      <c r="O3735" s="121">
        <v>124</v>
      </c>
      <c r="P3735" s="121" t="s">
        <v>6265</v>
      </c>
      <c r="Q3735" s="121" t="s">
        <v>777</v>
      </c>
      <c r="R3735" s="121">
        <v>73052946</v>
      </c>
      <c r="S3735" s="121" t="s">
        <v>11206</v>
      </c>
      <c r="T3735" s="199">
        <v>43570</v>
      </c>
      <c r="U3735" s="199">
        <v>43574</v>
      </c>
      <c r="V3735" s="200" t="s">
        <v>4634</v>
      </c>
      <c r="W3735" s="200" t="s">
        <v>4634</v>
      </c>
      <c r="X3735" s="200" t="s">
        <v>4634</v>
      </c>
    </row>
    <row r="3736" spans="1:24" x14ac:dyDescent="0.2">
      <c r="A3736" s="146">
        <v>0</v>
      </c>
      <c r="B3736" s="116">
        <f t="shared" si="132"/>
        <v>620.4</v>
      </c>
      <c r="C3736" s="190">
        <f t="shared" si="133"/>
        <v>0</v>
      </c>
      <c r="D3736" s="167" t="s">
        <v>1106</v>
      </c>
      <c r="E3736" s="117" t="s">
        <v>11203</v>
      </c>
      <c r="F3736" s="118" t="s">
        <v>12786</v>
      </c>
      <c r="G3736" s="119" t="s">
        <v>12787</v>
      </c>
      <c r="H3736" s="117" t="s">
        <v>4536</v>
      </c>
      <c r="I3736" s="117">
        <v>1136</v>
      </c>
      <c r="J3736" s="117"/>
      <c r="K3736" s="120">
        <v>620.4</v>
      </c>
      <c r="L3736" s="121" t="s">
        <v>1136</v>
      </c>
      <c r="M3736" s="121" t="s">
        <v>1458</v>
      </c>
      <c r="N3736" s="121">
        <v>2019</v>
      </c>
      <c r="O3736" s="121">
        <v>124</v>
      </c>
      <c r="P3736" s="121" t="s">
        <v>892</v>
      </c>
      <c r="Q3736" s="121" t="s">
        <v>777</v>
      </c>
      <c r="R3736" s="121">
        <v>73092183</v>
      </c>
      <c r="S3736" s="121" t="s">
        <v>12788</v>
      </c>
      <c r="T3736" s="199">
        <v>43759</v>
      </c>
      <c r="U3736" s="199">
        <v>43770</v>
      </c>
      <c r="V3736" s="200" t="s">
        <v>4634</v>
      </c>
      <c r="W3736" s="200" t="s">
        <v>4634</v>
      </c>
      <c r="X3736" s="200" t="s">
        <v>4634</v>
      </c>
    </row>
    <row r="3737" spans="1:24" x14ac:dyDescent="0.2">
      <c r="A3737" s="146">
        <v>0</v>
      </c>
      <c r="B3737" s="116">
        <f t="shared" si="132"/>
        <v>310.08999999999997</v>
      </c>
      <c r="C3737" s="190">
        <f t="shared" si="133"/>
        <v>0</v>
      </c>
      <c r="D3737" s="167"/>
      <c r="E3737" s="117" t="s">
        <v>3717</v>
      </c>
      <c r="F3737" s="118" t="s">
        <v>3718</v>
      </c>
      <c r="G3737" s="119" t="s">
        <v>3758</v>
      </c>
      <c r="H3737" s="117" t="s">
        <v>4536</v>
      </c>
      <c r="I3737" s="117">
        <v>1136</v>
      </c>
      <c r="J3737" s="117">
        <v>22</v>
      </c>
      <c r="K3737" s="120">
        <v>310.08999999999997</v>
      </c>
      <c r="L3737" s="121" t="s">
        <v>1136</v>
      </c>
      <c r="M3737" s="121" t="s">
        <v>1458</v>
      </c>
      <c r="N3737" s="121">
        <v>2016</v>
      </c>
      <c r="O3737" s="121">
        <v>144</v>
      </c>
      <c r="P3737" s="121" t="s">
        <v>1592</v>
      </c>
      <c r="Q3737" s="121" t="s">
        <v>895</v>
      </c>
      <c r="R3737" s="121">
        <v>72174406</v>
      </c>
      <c r="S3737" s="121" t="s">
        <v>4857</v>
      </c>
      <c r="T3737" s="199">
        <v>42420</v>
      </c>
      <c r="U3737" s="199"/>
      <c r="V3737" s="200" t="s">
        <v>4634</v>
      </c>
      <c r="W3737" s="200" t="s">
        <v>4634</v>
      </c>
      <c r="X3737" s="200" t="s">
        <v>4635</v>
      </c>
    </row>
    <row r="3738" spans="1:24" x14ac:dyDescent="0.2">
      <c r="A3738" s="146">
        <v>0</v>
      </c>
      <c r="B3738" s="116">
        <f t="shared" si="132"/>
        <v>420.42</v>
      </c>
      <c r="C3738" s="190">
        <f t="shared" si="133"/>
        <v>0</v>
      </c>
      <c r="D3738" s="167"/>
      <c r="E3738" s="117" t="s">
        <v>3717</v>
      </c>
      <c r="F3738" s="118" t="s">
        <v>6071</v>
      </c>
      <c r="G3738" s="119" t="s">
        <v>3758</v>
      </c>
      <c r="H3738" s="117" t="s">
        <v>4536</v>
      </c>
      <c r="I3738" s="117">
        <v>1136</v>
      </c>
      <c r="J3738" s="117"/>
      <c r="K3738" s="120">
        <v>420.42</v>
      </c>
      <c r="L3738" s="121" t="s">
        <v>1136</v>
      </c>
      <c r="M3738" s="121" t="s">
        <v>1458</v>
      </c>
      <c r="N3738" s="121">
        <v>2017</v>
      </c>
      <c r="O3738" s="121">
        <v>144</v>
      </c>
      <c r="P3738" s="121" t="s">
        <v>1592</v>
      </c>
      <c r="Q3738" s="121" t="s">
        <v>895</v>
      </c>
      <c r="R3738" s="121">
        <v>72948600</v>
      </c>
      <c r="S3738" s="121" t="s">
        <v>4857</v>
      </c>
      <c r="T3738" s="199">
        <v>42976</v>
      </c>
      <c r="U3738" s="199">
        <v>42969</v>
      </c>
      <c r="V3738" s="200" t="s">
        <v>4634</v>
      </c>
      <c r="W3738" s="200" t="s">
        <v>4635</v>
      </c>
      <c r="X3738" s="200" t="s">
        <v>4635</v>
      </c>
    </row>
    <row r="3739" spans="1:24" x14ac:dyDescent="0.2">
      <c r="A3739" s="146">
        <v>0</v>
      </c>
      <c r="B3739" s="116">
        <f t="shared" si="132"/>
        <v>150.08000000000001</v>
      </c>
      <c r="C3739" s="190">
        <f t="shared" si="133"/>
        <v>0</v>
      </c>
      <c r="D3739" s="167"/>
      <c r="E3739" s="117" t="s">
        <v>2588</v>
      </c>
      <c r="F3739" s="118" t="s">
        <v>15582</v>
      </c>
      <c r="G3739" s="119" t="s">
        <v>13773</v>
      </c>
      <c r="H3739" s="117" t="s">
        <v>4536</v>
      </c>
      <c r="I3739" s="117">
        <v>1136</v>
      </c>
      <c r="J3739" s="117">
        <v>34</v>
      </c>
      <c r="K3739" s="120">
        <v>150.08000000000001</v>
      </c>
      <c r="L3739" s="121" t="s">
        <v>1136</v>
      </c>
      <c r="M3739" s="121" t="s">
        <v>1458</v>
      </c>
      <c r="N3739" s="121">
        <v>2015</v>
      </c>
      <c r="O3739" s="121">
        <v>128</v>
      </c>
      <c r="P3739" s="121" t="s">
        <v>892</v>
      </c>
      <c r="Q3739" s="121" t="s">
        <v>2363</v>
      </c>
      <c r="R3739" s="121">
        <v>64515506</v>
      </c>
      <c r="S3739" s="121" t="s">
        <v>2589</v>
      </c>
      <c r="T3739" s="199">
        <v>41981</v>
      </c>
      <c r="U3739" s="199"/>
      <c r="V3739" s="200" t="s">
        <v>4634</v>
      </c>
      <c r="W3739" s="200" t="s">
        <v>4634</v>
      </c>
      <c r="X3739" s="200" t="s">
        <v>4635</v>
      </c>
    </row>
    <row r="3740" spans="1:24" x14ac:dyDescent="0.2">
      <c r="A3740" s="146">
        <v>0</v>
      </c>
      <c r="B3740" s="116">
        <f t="shared" si="132"/>
        <v>260.26</v>
      </c>
      <c r="C3740" s="190">
        <f t="shared" si="133"/>
        <v>0</v>
      </c>
      <c r="D3740" s="167"/>
      <c r="E3740" s="117" t="s">
        <v>2588</v>
      </c>
      <c r="F3740" s="118" t="s">
        <v>15583</v>
      </c>
      <c r="G3740" s="119" t="s">
        <v>13773</v>
      </c>
      <c r="H3740" s="117" t="s">
        <v>4536</v>
      </c>
      <c r="I3740" s="117">
        <v>1136</v>
      </c>
      <c r="J3740" s="117"/>
      <c r="K3740" s="120">
        <v>260.26</v>
      </c>
      <c r="L3740" s="121" t="s">
        <v>1136</v>
      </c>
      <c r="M3740" s="121" t="s">
        <v>1458</v>
      </c>
      <c r="N3740" s="121">
        <v>2017</v>
      </c>
      <c r="O3740" s="121">
        <v>128</v>
      </c>
      <c r="P3740" s="121" t="s">
        <v>892</v>
      </c>
      <c r="Q3740" s="121" t="s">
        <v>895</v>
      </c>
      <c r="R3740" s="121">
        <v>72906523</v>
      </c>
      <c r="S3740" s="121" t="s">
        <v>2589</v>
      </c>
      <c r="T3740" s="199">
        <v>42759</v>
      </c>
      <c r="U3740" s="199">
        <v>42905</v>
      </c>
      <c r="V3740" s="200" t="s">
        <v>4634</v>
      </c>
      <c r="W3740" s="200" t="s">
        <v>4634</v>
      </c>
      <c r="X3740" s="200" t="s">
        <v>4635</v>
      </c>
    </row>
    <row r="3741" spans="1:24" x14ac:dyDescent="0.2">
      <c r="A3741" s="146">
        <v>0</v>
      </c>
      <c r="B3741" s="116">
        <f t="shared" si="132"/>
        <v>260.7</v>
      </c>
      <c r="C3741" s="190">
        <f t="shared" si="133"/>
        <v>0</v>
      </c>
      <c r="D3741" s="167"/>
      <c r="E3741" s="117" t="s">
        <v>2588</v>
      </c>
      <c r="F3741" s="118" t="s">
        <v>13772</v>
      </c>
      <c r="G3741" s="119" t="s">
        <v>13773</v>
      </c>
      <c r="H3741" s="117" t="s">
        <v>4536</v>
      </c>
      <c r="I3741" s="117">
        <v>1136</v>
      </c>
      <c r="J3741" s="117"/>
      <c r="K3741" s="120">
        <v>260.7</v>
      </c>
      <c r="L3741" s="121" t="s">
        <v>1136</v>
      </c>
      <c r="M3741" s="121" t="s">
        <v>1458</v>
      </c>
      <c r="N3741" s="121">
        <v>2018</v>
      </c>
      <c r="O3741" s="121">
        <v>128</v>
      </c>
      <c r="P3741" s="121" t="s">
        <v>892</v>
      </c>
      <c r="Q3741" s="121" t="s">
        <v>895</v>
      </c>
      <c r="R3741" s="121">
        <v>72960466</v>
      </c>
      <c r="S3741" s="121" t="s">
        <v>2589</v>
      </c>
      <c r="T3741" s="199">
        <v>43048</v>
      </c>
      <c r="U3741" s="199">
        <v>43349</v>
      </c>
      <c r="V3741" s="200" t="s">
        <v>4634</v>
      </c>
      <c r="W3741" s="200" t="s">
        <v>4635</v>
      </c>
      <c r="X3741" s="200" t="s">
        <v>4635</v>
      </c>
    </row>
    <row r="3742" spans="1:24" x14ac:dyDescent="0.2">
      <c r="A3742" s="146">
        <v>0</v>
      </c>
      <c r="B3742" s="116">
        <f t="shared" si="132"/>
        <v>327.8</v>
      </c>
      <c r="C3742" s="190">
        <f t="shared" si="133"/>
        <v>0</v>
      </c>
      <c r="D3742" s="167"/>
      <c r="E3742" s="117" t="s">
        <v>2588</v>
      </c>
      <c r="F3742" s="118" t="s">
        <v>10491</v>
      </c>
      <c r="G3742" s="119" t="s">
        <v>10492</v>
      </c>
      <c r="H3742" s="117" t="s">
        <v>4536</v>
      </c>
      <c r="I3742" s="117">
        <v>1136</v>
      </c>
      <c r="J3742" s="117"/>
      <c r="K3742" s="120">
        <v>327.8</v>
      </c>
      <c r="L3742" s="121" t="s">
        <v>1136</v>
      </c>
      <c r="M3742" s="121" t="s">
        <v>1458</v>
      </c>
      <c r="N3742" s="121">
        <v>2019</v>
      </c>
      <c r="O3742" s="121">
        <v>128</v>
      </c>
      <c r="P3742" s="121" t="s">
        <v>892</v>
      </c>
      <c r="Q3742" s="121" t="s">
        <v>895</v>
      </c>
      <c r="R3742" s="121">
        <v>73052408</v>
      </c>
      <c r="S3742" s="121" t="s">
        <v>2589</v>
      </c>
      <c r="T3742" s="199">
        <v>43530</v>
      </c>
      <c r="U3742" s="199">
        <v>43553</v>
      </c>
      <c r="V3742" s="200" t="s">
        <v>4634</v>
      </c>
      <c r="W3742" s="200" t="s">
        <v>4634</v>
      </c>
      <c r="X3742" s="200" t="s">
        <v>4634</v>
      </c>
    </row>
    <row r="3743" spans="1:24" x14ac:dyDescent="0.2">
      <c r="A3743" s="146">
        <v>0</v>
      </c>
      <c r="B3743" s="116">
        <f t="shared" si="132"/>
        <v>327.8</v>
      </c>
      <c r="C3743" s="190">
        <f t="shared" si="133"/>
        <v>0</v>
      </c>
      <c r="D3743" s="167" t="s">
        <v>1106</v>
      </c>
      <c r="E3743" s="117" t="s">
        <v>2588</v>
      </c>
      <c r="F3743" s="118" t="s">
        <v>12998</v>
      </c>
      <c r="G3743" s="119" t="s">
        <v>12999</v>
      </c>
      <c r="H3743" s="117" t="s">
        <v>4536</v>
      </c>
      <c r="I3743" s="117">
        <v>1136</v>
      </c>
      <c r="J3743" s="117"/>
      <c r="K3743" s="120">
        <v>327.8</v>
      </c>
      <c r="L3743" s="121" t="s">
        <v>1136</v>
      </c>
      <c r="M3743" s="121" t="s">
        <v>1458</v>
      </c>
      <c r="N3743" s="121">
        <v>2020</v>
      </c>
      <c r="O3743" s="121">
        <v>128</v>
      </c>
      <c r="P3743" s="121" t="s">
        <v>892</v>
      </c>
      <c r="Q3743" s="121" t="s">
        <v>895</v>
      </c>
      <c r="R3743" s="121">
        <v>73093935</v>
      </c>
      <c r="S3743" s="121" t="s">
        <v>2589</v>
      </c>
      <c r="T3743" s="199">
        <v>43774</v>
      </c>
      <c r="U3743" s="199">
        <v>43784</v>
      </c>
      <c r="V3743" s="200" t="s">
        <v>4634</v>
      </c>
      <c r="W3743" s="200" t="s">
        <v>4634</v>
      </c>
      <c r="X3743" s="200" t="s">
        <v>4634</v>
      </c>
    </row>
    <row r="3744" spans="1:24" ht="33.75" x14ac:dyDescent="0.2">
      <c r="A3744" s="146">
        <v>0</v>
      </c>
      <c r="B3744" s="116">
        <f t="shared" si="132"/>
        <v>200.2</v>
      </c>
      <c r="C3744" s="190">
        <f t="shared" si="133"/>
        <v>0</v>
      </c>
      <c r="D3744" s="167"/>
      <c r="E3744" s="117" t="s">
        <v>4858</v>
      </c>
      <c r="F3744" s="118" t="s">
        <v>15584</v>
      </c>
      <c r="G3744" s="119" t="s">
        <v>4917</v>
      </c>
      <c r="H3744" s="117" t="s">
        <v>4536</v>
      </c>
      <c r="I3744" s="117">
        <v>1136</v>
      </c>
      <c r="J3744" s="117"/>
      <c r="K3744" s="120">
        <v>200.2</v>
      </c>
      <c r="L3744" s="121" t="s">
        <v>1136</v>
      </c>
      <c r="M3744" s="121" t="s">
        <v>1458</v>
      </c>
      <c r="N3744" s="121">
        <v>2017</v>
      </c>
      <c r="O3744" s="121">
        <v>80</v>
      </c>
      <c r="P3744" s="121" t="s">
        <v>892</v>
      </c>
      <c r="Q3744" s="121" t="s">
        <v>895</v>
      </c>
      <c r="R3744" s="121">
        <v>72923710</v>
      </c>
      <c r="S3744" s="121" t="s">
        <v>4918</v>
      </c>
      <c r="T3744" s="199">
        <v>42831</v>
      </c>
      <c r="U3744" s="199">
        <v>42997</v>
      </c>
      <c r="V3744" s="200" t="s">
        <v>4634</v>
      </c>
      <c r="W3744" s="200" t="s">
        <v>4634</v>
      </c>
      <c r="X3744" s="200" t="s">
        <v>4635</v>
      </c>
    </row>
    <row r="3745" spans="1:24" ht="33.75" x14ac:dyDescent="0.2">
      <c r="A3745" s="146">
        <v>0</v>
      </c>
      <c r="B3745" s="116">
        <f t="shared" si="132"/>
        <v>256.3</v>
      </c>
      <c r="C3745" s="190">
        <f t="shared" si="133"/>
        <v>0</v>
      </c>
      <c r="D3745" s="167"/>
      <c r="E3745" s="117" t="s">
        <v>4858</v>
      </c>
      <c r="F3745" s="118" t="s">
        <v>9546</v>
      </c>
      <c r="G3745" s="119" t="s">
        <v>4917</v>
      </c>
      <c r="H3745" s="117" t="s">
        <v>4536</v>
      </c>
      <c r="I3745" s="117">
        <v>1136</v>
      </c>
      <c r="J3745" s="117"/>
      <c r="K3745" s="120">
        <v>256.3</v>
      </c>
      <c r="L3745" s="121" t="s">
        <v>1136</v>
      </c>
      <c r="M3745" s="121" t="s">
        <v>1458</v>
      </c>
      <c r="N3745" s="121">
        <v>2019</v>
      </c>
      <c r="O3745" s="121">
        <v>80</v>
      </c>
      <c r="P3745" s="121" t="s">
        <v>6265</v>
      </c>
      <c r="Q3745" s="121" t="s">
        <v>895</v>
      </c>
      <c r="R3745" s="121">
        <v>73037300</v>
      </c>
      <c r="S3745" s="121" t="s">
        <v>4918</v>
      </c>
      <c r="T3745" s="199">
        <v>43453</v>
      </c>
      <c r="U3745" s="199">
        <v>43693</v>
      </c>
      <c r="V3745" s="200" t="s">
        <v>4634</v>
      </c>
      <c r="W3745" s="200" t="s">
        <v>4634</v>
      </c>
      <c r="X3745" s="200" t="s">
        <v>4635</v>
      </c>
    </row>
    <row r="3746" spans="1:24" x14ac:dyDescent="0.2">
      <c r="A3746" s="146">
        <v>0</v>
      </c>
      <c r="B3746" s="116">
        <f t="shared" si="132"/>
        <v>200.05</v>
      </c>
      <c r="C3746" s="190">
        <f t="shared" si="133"/>
        <v>0</v>
      </c>
      <c r="D3746" s="167" t="s">
        <v>894</v>
      </c>
      <c r="E3746" s="117" t="s">
        <v>2819</v>
      </c>
      <c r="F3746" s="118" t="s">
        <v>2820</v>
      </c>
      <c r="G3746" s="119" t="s">
        <v>3326</v>
      </c>
      <c r="H3746" s="117" t="s">
        <v>4536</v>
      </c>
      <c r="I3746" s="117">
        <v>1136</v>
      </c>
      <c r="J3746" s="117">
        <v>20</v>
      </c>
      <c r="K3746" s="120">
        <v>200.05</v>
      </c>
      <c r="L3746" s="121" t="s">
        <v>1136</v>
      </c>
      <c r="M3746" s="121" t="s">
        <v>1458</v>
      </c>
      <c r="N3746" s="121">
        <v>2015</v>
      </c>
      <c r="O3746" s="121">
        <v>88</v>
      </c>
      <c r="P3746" s="121" t="s">
        <v>892</v>
      </c>
      <c r="Q3746" s="121" t="s">
        <v>520</v>
      </c>
      <c r="R3746" s="121">
        <v>66617706</v>
      </c>
      <c r="S3746" s="121" t="s">
        <v>3019</v>
      </c>
      <c r="T3746" s="199">
        <v>42220</v>
      </c>
      <c r="U3746" s="199"/>
      <c r="V3746" s="200" t="s">
        <v>4634</v>
      </c>
      <c r="W3746" s="200" t="s">
        <v>4634</v>
      </c>
      <c r="X3746" s="200" t="s">
        <v>4634</v>
      </c>
    </row>
    <row r="3747" spans="1:24" x14ac:dyDescent="0.2">
      <c r="A3747" s="146">
        <v>0</v>
      </c>
      <c r="B3747" s="116">
        <f t="shared" si="132"/>
        <v>950.4</v>
      </c>
      <c r="C3747" s="190">
        <f t="shared" si="133"/>
        <v>0</v>
      </c>
      <c r="D3747" s="167"/>
      <c r="E3747" s="117" t="s">
        <v>11520</v>
      </c>
      <c r="F3747" s="118" t="s">
        <v>11521</v>
      </c>
      <c r="G3747" s="119" t="s">
        <v>11791</v>
      </c>
      <c r="H3747" s="117" t="s">
        <v>4536</v>
      </c>
      <c r="I3747" s="117">
        <v>1136</v>
      </c>
      <c r="J3747" s="117"/>
      <c r="K3747" s="120">
        <v>950.4</v>
      </c>
      <c r="L3747" s="121" t="s">
        <v>1136</v>
      </c>
      <c r="M3747" s="121" t="s">
        <v>1458</v>
      </c>
      <c r="N3747" s="121">
        <v>2019</v>
      </c>
      <c r="O3747" s="121">
        <v>276</v>
      </c>
      <c r="P3747" s="121" t="s">
        <v>6265</v>
      </c>
      <c r="Q3747" s="121" t="s">
        <v>777</v>
      </c>
      <c r="R3747" s="121">
        <v>73070300</v>
      </c>
      <c r="S3747" s="121" t="s">
        <v>11792</v>
      </c>
      <c r="T3747" s="199">
        <v>43626</v>
      </c>
      <c r="U3747" s="199">
        <v>43637</v>
      </c>
      <c r="V3747" s="200" t="s">
        <v>4634</v>
      </c>
      <c r="W3747" s="200" t="s">
        <v>4634</v>
      </c>
      <c r="X3747" s="200" t="s">
        <v>4635</v>
      </c>
    </row>
    <row r="3748" spans="1:24" x14ac:dyDescent="0.2">
      <c r="A3748" s="146">
        <v>0</v>
      </c>
      <c r="B3748" s="116">
        <f t="shared" si="132"/>
        <v>250.02</v>
      </c>
      <c r="C3748" s="190">
        <f t="shared" si="133"/>
        <v>0</v>
      </c>
      <c r="D3748" s="167"/>
      <c r="E3748" s="117" t="s">
        <v>2633</v>
      </c>
      <c r="F3748" s="118" t="s">
        <v>2867</v>
      </c>
      <c r="G3748" s="119" t="s">
        <v>4171</v>
      </c>
      <c r="H3748" s="117" t="s">
        <v>4536</v>
      </c>
      <c r="I3748" s="117">
        <v>1136</v>
      </c>
      <c r="J3748" s="117">
        <v>24</v>
      </c>
      <c r="K3748" s="120">
        <v>250.02</v>
      </c>
      <c r="L3748" s="121" t="s">
        <v>1136</v>
      </c>
      <c r="M3748" s="121" t="s">
        <v>1458</v>
      </c>
      <c r="N3748" s="121">
        <v>2015</v>
      </c>
      <c r="O3748" s="121">
        <v>224</v>
      </c>
      <c r="P3748" s="121" t="s">
        <v>1592</v>
      </c>
      <c r="Q3748" s="121" t="s">
        <v>1433</v>
      </c>
      <c r="R3748" s="121">
        <v>65081206</v>
      </c>
      <c r="S3748" s="121" t="s">
        <v>4172</v>
      </c>
      <c r="T3748" s="199">
        <v>42032</v>
      </c>
      <c r="U3748" s="199"/>
      <c r="V3748" s="200" t="s">
        <v>4634</v>
      </c>
      <c r="W3748" s="200" t="s">
        <v>4634</v>
      </c>
      <c r="X3748" s="200" t="s">
        <v>4634</v>
      </c>
    </row>
    <row r="3749" spans="1:24" x14ac:dyDescent="0.2">
      <c r="A3749" s="146">
        <v>0</v>
      </c>
      <c r="B3749" s="116">
        <f t="shared" si="132"/>
        <v>412.5</v>
      </c>
      <c r="C3749" s="190">
        <f t="shared" si="133"/>
        <v>0</v>
      </c>
      <c r="D3749" s="167"/>
      <c r="E3749" s="117" t="s">
        <v>10493</v>
      </c>
      <c r="F3749" s="118" t="s">
        <v>10494</v>
      </c>
      <c r="G3749" s="119" t="s">
        <v>11207</v>
      </c>
      <c r="H3749" s="117" t="s">
        <v>4536</v>
      </c>
      <c r="I3749" s="117">
        <v>1136</v>
      </c>
      <c r="J3749" s="117"/>
      <c r="K3749" s="120">
        <v>412.5</v>
      </c>
      <c r="L3749" s="121" t="s">
        <v>1136</v>
      </c>
      <c r="M3749" s="121" t="s">
        <v>1458</v>
      </c>
      <c r="N3749" s="121">
        <v>2019</v>
      </c>
      <c r="O3749" s="121">
        <v>56</v>
      </c>
      <c r="P3749" s="121" t="s">
        <v>6265</v>
      </c>
      <c r="Q3749" s="121" t="s">
        <v>777</v>
      </c>
      <c r="R3749" s="121">
        <v>73052401</v>
      </c>
      <c r="S3749" s="121" t="s">
        <v>11208</v>
      </c>
      <c r="T3749" s="199">
        <v>43530</v>
      </c>
      <c r="U3749" s="199">
        <v>43686</v>
      </c>
      <c r="V3749" s="200" t="s">
        <v>4634</v>
      </c>
      <c r="W3749" s="200" t="s">
        <v>4634</v>
      </c>
      <c r="X3749" s="200" t="s">
        <v>4634</v>
      </c>
    </row>
    <row r="3750" spans="1:24" x14ac:dyDescent="0.2">
      <c r="A3750" s="146">
        <v>0</v>
      </c>
      <c r="B3750" s="116">
        <f t="shared" si="132"/>
        <v>620.4</v>
      </c>
      <c r="C3750" s="190">
        <f t="shared" si="133"/>
        <v>0</v>
      </c>
      <c r="D3750" s="167"/>
      <c r="E3750" s="117" t="s">
        <v>9759</v>
      </c>
      <c r="F3750" s="118" t="s">
        <v>9765</v>
      </c>
      <c r="G3750" s="119" t="s">
        <v>10288</v>
      </c>
      <c r="H3750" s="117" t="s">
        <v>4536</v>
      </c>
      <c r="I3750" s="117">
        <v>1136</v>
      </c>
      <c r="J3750" s="117"/>
      <c r="K3750" s="120">
        <v>620.4</v>
      </c>
      <c r="L3750" s="121" t="s">
        <v>1136</v>
      </c>
      <c r="M3750" s="121" t="s">
        <v>1458</v>
      </c>
      <c r="N3750" s="121">
        <v>2019</v>
      </c>
      <c r="O3750" s="121">
        <v>224</v>
      </c>
      <c r="P3750" s="121" t="s">
        <v>1592</v>
      </c>
      <c r="Q3750" s="121" t="s">
        <v>895</v>
      </c>
      <c r="R3750" s="121">
        <v>73051507</v>
      </c>
      <c r="S3750" s="121" t="s">
        <v>10289</v>
      </c>
      <c r="T3750" s="199">
        <v>43510</v>
      </c>
      <c r="U3750" s="199">
        <v>43591</v>
      </c>
      <c r="V3750" s="200" t="s">
        <v>4634</v>
      </c>
      <c r="W3750" s="200" t="s">
        <v>4634</v>
      </c>
      <c r="X3750" s="200" t="s">
        <v>4634</v>
      </c>
    </row>
    <row r="3751" spans="1:24" ht="22.5" x14ac:dyDescent="0.2">
      <c r="A3751" s="146">
        <v>0</v>
      </c>
      <c r="B3751" s="116">
        <f t="shared" si="132"/>
        <v>620.4</v>
      </c>
      <c r="C3751" s="190">
        <f t="shared" si="133"/>
        <v>0</v>
      </c>
      <c r="D3751" s="167" t="s">
        <v>1106</v>
      </c>
      <c r="E3751" s="117" t="s">
        <v>9759</v>
      </c>
      <c r="F3751" s="118" t="s">
        <v>13000</v>
      </c>
      <c r="G3751" s="119" t="s">
        <v>13001</v>
      </c>
      <c r="H3751" s="117" t="s">
        <v>4536</v>
      </c>
      <c r="I3751" s="117">
        <v>1136</v>
      </c>
      <c r="J3751" s="117"/>
      <c r="K3751" s="120">
        <v>620.4</v>
      </c>
      <c r="L3751" s="121" t="s">
        <v>1136</v>
      </c>
      <c r="M3751" s="121" t="s">
        <v>1458</v>
      </c>
      <c r="N3751" s="121">
        <v>2020</v>
      </c>
      <c r="O3751" s="121">
        <v>224</v>
      </c>
      <c r="P3751" s="121" t="s">
        <v>1592</v>
      </c>
      <c r="Q3751" s="121" t="s">
        <v>895</v>
      </c>
      <c r="R3751" s="121">
        <v>73094127</v>
      </c>
      <c r="S3751" s="121" t="s">
        <v>10289</v>
      </c>
      <c r="T3751" s="199">
        <v>43800</v>
      </c>
      <c r="U3751" s="199">
        <v>43784</v>
      </c>
      <c r="V3751" s="200" t="s">
        <v>4634</v>
      </c>
      <c r="W3751" s="200" t="s">
        <v>4634</v>
      </c>
      <c r="X3751" s="200" t="s">
        <v>4634</v>
      </c>
    </row>
    <row r="3752" spans="1:24" ht="22.5" x14ac:dyDescent="0.2">
      <c r="A3752" s="146">
        <v>0</v>
      </c>
      <c r="B3752" s="116">
        <f t="shared" si="132"/>
        <v>720</v>
      </c>
      <c r="C3752" s="190">
        <f t="shared" si="133"/>
        <v>0</v>
      </c>
      <c r="D3752" s="167"/>
      <c r="E3752" s="117" t="s">
        <v>12287</v>
      </c>
      <c r="F3752" s="118" t="s">
        <v>12288</v>
      </c>
      <c r="G3752" s="119" t="s">
        <v>12289</v>
      </c>
      <c r="H3752" s="117" t="s">
        <v>4536</v>
      </c>
      <c r="I3752" s="117">
        <v>1136</v>
      </c>
      <c r="J3752" s="117"/>
      <c r="K3752" s="120">
        <v>720</v>
      </c>
      <c r="L3752" s="121" t="s">
        <v>1136</v>
      </c>
      <c r="M3752" s="121" t="s">
        <v>1458</v>
      </c>
      <c r="N3752" s="121">
        <v>2019</v>
      </c>
      <c r="O3752" s="121">
        <v>48</v>
      </c>
      <c r="P3752" s="121" t="s">
        <v>892</v>
      </c>
      <c r="Q3752" s="121" t="s">
        <v>777</v>
      </c>
      <c r="R3752" s="121">
        <v>73072725</v>
      </c>
      <c r="S3752" s="121" t="s">
        <v>12290</v>
      </c>
      <c r="T3752" s="199">
        <v>43690</v>
      </c>
      <c r="U3752" s="199">
        <v>43672</v>
      </c>
      <c r="V3752" s="200" t="s">
        <v>4634</v>
      </c>
      <c r="W3752" s="200" t="s">
        <v>4634</v>
      </c>
      <c r="X3752" s="200" t="s">
        <v>4634</v>
      </c>
    </row>
    <row r="3753" spans="1:24" x14ac:dyDescent="0.2">
      <c r="A3753" s="146">
        <v>0</v>
      </c>
      <c r="B3753" s="116">
        <f t="shared" si="132"/>
        <v>200.2</v>
      </c>
      <c r="C3753" s="190">
        <f t="shared" si="133"/>
        <v>0</v>
      </c>
      <c r="D3753" s="167"/>
      <c r="E3753" s="117" t="s">
        <v>6276</v>
      </c>
      <c r="F3753" s="118" t="s">
        <v>6277</v>
      </c>
      <c r="G3753" s="119" t="s">
        <v>6521</v>
      </c>
      <c r="H3753" s="117" t="s">
        <v>4536</v>
      </c>
      <c r="I3753" s="117">
        <v>1136</v>
      </c>
      <c r="J3753" s="117"/>
      <c r="K3753" s="120">
        <v>200.2</v>
      </c>
      <c r="L3753" s="121" t="s">
        <v>1136</v>
      </c>
      <c r="M3753" s="121" t="s">
        <v>1458</v>
      </c>
      <c r="N3753" s="121">
        <v>2017</v>
      </c>
      <c r="O3753" s="121">
        <v>80</v>
      </c>
      <c r="P3753" s="121" t="s">
        <v>892</v>
      </c>
      <c r="Q3753" s="121" t="s">
        <v>696</v>
      </c>
      <c r="R3753" s="121">
        <v>72955473</v>
      </c>
      <c r="S3753" s="121" t="s">
        <v>6522</v>
      </c>
      <c r="T3753" s="199">
        <v>43018</v>
      </c>
      <c r="U3753" s="199">
        <v>43035</v>
      </c>
      <c r="V3753" s="200" t="s">
        <v>4634</v>
      </c>
      <c r="W3753" s="200" t="s">
        <v>4635</v>
      </c>
      <c r="X3753" s="200" t="s">
        <v>4635</v>
      </c>
    </row>
    <row r="3754" spans="1:24" x14ac:dyDescent="0.2">
      <c r="A3754" s="146">
        <v>0</v>
      </c>
      <c r="B3754" s="116">
        <f t="shared" si="132"/>
        <v>500.5</v>
      </c>
      <c r="C3754" s="190">
        <f t="shared" si="133"/>
        <v>0</v>
      </c>
      <c r="D3754" s="167"/>
      <c r="E3754" s="117" t="s">
        <v>5828</v>
      </c>
      <c r="F3754" s="118" t="s">
        <v>13775</v>
      </c>
      <c r="G3754" s="119" t="s">
        <v>5911</v>
      </c>
      <c r="H3754" s="117" t="s">
        <v>4536</v>
      </c>
      <c r="I3754" s="117">
        <v>1136</v>
      </c>
      <c r="J3754" s="117"/>
      <c r="K3754" s="120">
        <v>500.5</v>
      </c>
      <c r="L3754" s="121" t="s">
        <v>1136</v>
      </c>
      <c r="M3754" s="121" t="s">
        <v>1458</v>
      </c>
      <c r="N3754" s="121">
        <v>2017</v>
      </c>
      <c r="O3754" s="121">
        <v>228</v>
      </c>
      <c r="P3754" s="121" t="s">
        <v>1592</v>
      </c>
      <c r="Q3754" s="121" t="s">
        <v>895</v>
      </c>
      <c r="R3754" s="121">
        <v>72938172</v>
      </c>
      <c r="S3754" s="121" t="s">
        <v>5912</v>
      </c>
      <c r="T3754" s="199">
        <v>42909</v>
      </c>
      <c r="U3754" s="199">
        <v>42923</v>
      </c>
      <c r="V3754" s="200" t="s">
        <v>4634</v>
      </c>
      <c r="W3754" s="200" t="s">
        <v>4635</v>
      </c>
      <c r="X3754" s="200" t="s">
        <v>4635</v>
      </c>
    </row>
    <row r="3755" spans="1:24" x14ac:dyDescent="0.2">
      <c r="A3755" s="146">
        <v>0</v>
      </c>
      <c r="B3755" s="116">
        <f t="shared" si="132"/>
        <v>500.5</v>
      </c>
      <c r="C3755" s="190">
        <f t="shared" si="133"/>
        <v>0</v>
      </c>
      <c r="D3755" s="167"/>
      <c r="E3755" s="117" t="s">
        <v>5828</v>
      </c>
      <c r="F3755" s="118" t="s">
        <v>6629</v>
      </c>
      <c r="G3755" s="119" t="s">
        <v>5911</v>
      </c>
      <c r="H3755" s="117" t="s">
        <v>4536</v>
      </c>
      <c r="I3755" s="117">
        <v>1136</v>
      </c>
      <c r="J3755" s="117"/>
      <c r="K3755" s="120">
        <v>500.5</v>
      </c>
      <c r="L3755" s="121" t="s">
        <v>1136</v>
      </c>
      <c r="M3755" s="121" t="s">
        <v>1458</v>
      </c>
      <c r="N3755" s="121">
        <v>2018</v>
      </c>
      <c r="O3755" s="121">
        <v>228</v>
      </c>
      <c r="P3755" s="121" t="s">
        <v>1592</v>
      </c>
      <c r="Q3755" s="121" t="s">
        <v>895</v>
      </c>
      <c r="R3755" s="121">
        <v>72961329</v>
      </c>
      <c r="S3755" s="121" t="s">
        <v>5912</v>
      </c>
      <c r="T3755" s="199">
        <v>43060</v>
      </c>
      <c r="U3755" s="199">
        <v>43077</v>
      </c>
      <c r="V3755" s="200" t="s">
        <v>4634</v>
      </c>
      <c r="W3755" s="200" t="s">
        <v>4635</v>
      </c>
      <c r="X3755" s="200" t="s">
        <v>4635</v>
      </c>
    </row>
    <row r="3756" spans="1:24" x14ac:dyDescent="0.2">
      <c r="A3756" s="146">
        <v>0</v>
      </c>
      <c r="B3756" s="116">
        <f t="shared" si="132"/>
        <v>613.79999999999995</v>
      </c>
      <c r="C3756" s="190">
        <f t="shared" si="133"/>
        <v>0</v>
      </c>
      <c r="D3756" s="167"/>
      <c r="E3756" s="117" t="s">
        <v>5828</v>
      </c>
      <c r="F3756" s="118" t="s">
        <v>9046</v>
      </c>
      <c r="G3756" s="119" t="s">
        <v>5911</v>
      </c>
      <c r="H3756" s="117" t="s">
        <v>4536</v>
      </c>
      <c r="I3756" s="117">
        <v>1136</v>
      </c>
      <c r="J3756" s="117"/>
      <c r="K3756" s="120">
        <v>613.79999999999995</v>
      </c>
      <c r="L3756" s="121" t="s">
        <v>1136</v>
      </c>
      <c r="M3756" s="121" t="s">
        <v>1458</v>
      </c>
      <c r="N3756" s="121">
        <v>2019</v>
      </c>
      <c r="O3756" s="121">
        <v>228</v>
      </c>
      <c r="P3756" s="121" t="s">
        <v>1592</v>
      </c>
      <c r="Q3756" s="121" t="s">
        <v>895</v>
      </c>
      <c r="R3756" s="121">
        <v>73035945</v>
      </c>
      <c r="S3756" s="121" t="s">
        <v>5912</v>
      </c>
      <c r="T3756" s="199">
        <v>43413</v>
      </c>
      <c r="U3756" s="199">
        <v>43644</v>
      </c>
      <c r="V3756" s="200" t="s">
        <v>4634</v>
      </c>
      <c r="W3756" s="200" t="s">
        <v>4634</v>
      </c>
      <c r="X3756" s="200" t="s">
        <v>4635</v>
      </c>
    </row>
    <row r="3757" spans="1:24" ht="22.5" x14ac:dyDescent="0.2">
      <c r="A3757" s="146">
        <v>0</v>
      </c>
      <c r="B3757" s="116">
        <f t="shared" si="132"/>
        <v>799.7</v>
      </c>
      <c r="C3757" s="190">
        <f t="shared" si="133"/>
        <v>0</v>
      </c>
      <c r="D3757" s="167" t="s">
        <v>1106</v>
      </c>
      <c r="E3757" s="117" t="s">
        <v>9549</v>
      </c>
      <c r="F3757" s="118" t="s">
        <v>13776</v>
      </c>
      <c r="G3757" s="119" t="s">
        <v>13777</v>
      </c>
      <c r="H3757" s="117" t="s">
        <v>4536</v>
      </c>
      <c r="I3757" s="117">
        <v>1136</v>
      </c>
      <c r="J3757" s="117"/>
      <c r="K3757" s="120">
        <v>799.7</v>
      </c>
      <c r="L3757" s="121" t="s">
        <v>1136</v>
      </c>
      <c r="M3757" s="121" t="s">
        <v>1458</v>
      </c>
      <c r="N3757" s="121">
        <v>2020</v>
      </c>
      <c r="O3757" s="121">
        <v>488</v>
      </c>
      <c r="P3757" s="121" t="s">
        <v>540</v>
      </c>
      <c r="Q3757" s="121" t="s">
        <v>895</v>
      </c>
      <c r="R3757" s="121">
        <v>73100076</v>
      </c>
      <c r="S3757" s="121" t="s">
        <v>12291</v>
      </c>
      <c r="T3757" s="199">
        <v>43839</v>
      </c>
      <c r="U3757" s="199">
        <v>43826</v>
      </c>
      <c r="V3757" s="200" t="s">
        <v>4634</v>
      </c>
      <c r="W3757" s="200" t="s">
        <v>4634</v>
      </c>
      <c r="X3757" s="200" t="s">
        <v>4635</v>
      </c>
    </row>
    <row r="3758" spans="1:24" ht="22.5" x14ac:dyDescent="0.2">
      <c r="A3758" s="146">
        <v>0</v>
      </c>
      <c r="B3758" s="116">
        <f t="shared" si="132"/>
        <v>1438.8</v>
      </c>
      <c r="C3758" s="190">
        <f t="shared" si="133"/>
        <v>0</v>
      </c>
      <c r="D3758" s="167"/>
      <c r="E3758" s="117"/>
      <c r="F3758" s="118" t="s">
        <v>9766</v>
      </c>
      <c r="G3758" s="119" t="s">
        <v>9767</v>
      </c>
      <c r="H3758" s="117" t="s">
        <v>4536</v>
      </c>
      <c r="I3758" s="117">
        <v>1136</v>
      </c>
      <c r="J3758" s="117"/>
      <c r="K3758" s="120">
        <v>1438.8</v>
      </c>
      <c r="L3758" s="121" t="s">
        <v>1136</v>
      </c>
      <c r="M3758" s="121" t="s">
        <v>1458</v>
      </c>
      <c r="N3758" s="121">
        <v>2019</v>
      </c>
      <c r="O3758" s="121">
        <v>392</v>
      </c>
      <c r="P3758" s="121" t="s">
        <v>1592</v>
      </c>
      <c r="Q3758" s="121" t="s">
        <v>777</v>
      </c>
      <c r="R3758" s="121">
        <v>73038755</v>
      </c>
      <c r="S3758" s="121" t="s">
        <v>4544</v>
      </c>
      <c r="T3758" s="199">
        <v>43510</v>
      </c>
      <c r="U3758" s="199">
        <v>43521</v>
      </c>
      <c r="V3758" s="200" t="s">
        <v>4634</v>
      </c>
      <c r="W3758" s="200" t="s">
        <v>4634</v>
      </c>
      <c r="X3758" s="200" t="s">
        <v>4634</v>
      </c>
    </row>
    <row r="3759" spans="1:24" ht="22.5" x14ac:dyDescent="0.2">
      <c r="A3759" s="146">
        <v>0</v>
      </c>
      <c r="B3759" s="116">
        <f t="shared" si="132"/>
        <v>1438.8</v>
      </c>
      <c r="C3759" s="190">
        <f t="shared" si="133"/>
        <v>0</v>
      </c>
      <c r="D3759" s="167" t="s">
        <v>13957</v>
      </c>
      <c r="E3759" s="117"/>
      <c r="F3759" s="118" t="s">
        <v>15585</v>
      </c>
      <c r="G3759" s="119" t="s">
        <v>15586</v>
      </c>
      <c r="H3759" s="117" t="s">
        <v>4536</v>
      </c>
      <c r="I3759" s="117">
        <v>1136</v>
      </c>
      <c r="J3759" s="117"/>
      <c r="K3759" s="120">
        <v>1438.8</v>
      </c>
      <c r="L3759" s="121" t="s">
        <v>1136</v>
      </c>
      <c r="M3759" s="121" t="s">
        <v>1458</v>
      </c>
      <c r="N3759" s="121">
        <v>2020</v>
      </c>
      <c r="O3759" s="121">
        <v>392</v>
      </c>
      <c r="P3759" s="121" t="s">
        <v>1592</v>
      </c>
      <c r="Q3759" s="121" t="s">
        <v>777</v>
      </c>
      <c r="R3759" s="121">
        <v>73112883</v>
      </c>
      <c r="S3759" s="121" t="s">
        <v>4544</v>
      </c>
      <c r="T3759" s="199"/>
      <c r="U3759" s="199">
        <v>43875</v>
      </c>
      <c r="V3759" s="200" t="s">
        <v>4634</v>
      </c>
      <c r="W3759" s="200" t="s">
        <v>4634</v>
      </c>
      <c r="X3759" s="200" t="s">
        <v>4634</v>
      </c>
    </row>
    <row r="3760" spans="1:24" ht="22.5" x14ac:dyDescent="0.2">
      <c r="A3760" s="146">
        <v>0</v>
      </c>
      <c r="B3760" s="116">
        <f t="shared" si="132"/>
        <v>437.8</v>
      </c>
      <c r="C3760" s="190">
        <f t="shared" si="133"/>
        <v>0</v>
      </c>
      <c r="D3760" s="167"/>
      <c r="E3760" s="117" t="s">
        <v>11209</v>
      </c>
      <c r="F3760" s="118" t="s">
        <v>11210</v>
      </c>
      <c r="G3760" s="119" t="s">
        <v>11377</v>
      </c>
      <c r="H3760" s="117" t="s">
        <v>4536</v>
      </c>
      <c r="I3760" s="117">
        <v>1136</v>
      </c>
      <c r="J3760" s="117"/>
      <c r="K3760" s="120">
        <v>437.8</v>
      </c>
      <c r="L3760" s="121" t="s">
        <v>1136</v>
      </c>
      <c r="M3760" s="121" t="s">
        <v>1458</v>
      </c>
      <c r="N3760" s="121">
        <v>2019</v>
      </c>
      <c r="O3760" s="121">
        <v>64</v>
      </c>
      <c r="P3760" s="121" t="s">
        <v>6265</v>
      </c>
      <c r="Q3760" s="121" t="s">
        <v>777</v>
      </c>
      <c r="R3760" s="121">
        <v>73063353</v>
      </c>
      <c r="S3760" s="121" t="s">
        <v>11378</v>
      </c>
      <c r="T3760" s="199">
        <v>43584</v>
      </c>
      <c r="U3760" s="199">
        <v>43598</v>
      </c>
      <c r="V3760" s="200" t="s">
        <v>4634</v>
      </c>
      <c r="W3760" s="200" t="s">
        <v>4634</v>
      </c>
      <c r="X3760" s="200" t="s">
        <v>4634</v>
      </c>
    </row>
    <row r="3761" spans="1:24" ht="22.5" x14ac:dyDescent="0.2">
      <c r="A3761" s="146">
        <v>0</v>
      </c>
      <c r="B3761" s="116">
        <f t="shared" si="132"/>
        <v>437.8</v>
      </c>
      <c r="C3761" s="190">
        <f t="shared" si="133"/>
        <v>0</v>
      </c>
      <c r="D3761" s="167" t="s">
        <v>1106</v>
      </c>
      <c r="E3761" s="117" t="s">
        <v>11209</v>
      </c>
      <c r="F3761" s="118" t="s">
        <v>13002</v>
      </c>
      <c r="G3761" s="119" t="s">
        <v>13003</v>
      </c>
      <c r="H3761" s="117" t="s">
        <v>4536</v>
      </c>
      <c r="I3761" s="117">
        <v>1136</v>
      </c>
      <c r="J3761" s="117"/>
      <c r="K3761" s="120">
        <v>437.8</v>
      </c>
      <c r="L3761" s="121" t="s">
        <v>1136</v>
      </c>
      <c r="M3761" s="121" t="s">
        <v>1458</v>
      </c>
      <c r="N3761" s="121">
        <v>2020</v>
      </c>
      <c r="O3761" s="121">
        <v>64</v>
      </c>
      <c r="P3761" s="121" t="s">
        <v>6265</v>
      </c>
      <c r="Q3761" s="121" t="s">
        <v>777</v>
      </c>
      <c r="R3761" s="121">
        <v>73095575</v>
      </c>
      <c r="S3761" s="121" t="s">
        <v>11378</v>
      </c>
      <c r="T3761" s="199">
        <v>43783</v>
      </c>
      <c r="U3761" s="199">
        <v>43784</v>
      </c>
      <c r="V3761" s="200" t="s">
        <v>4634</v>
      </c>
      <c r="W3761" s="200" t="s">
        <v>4634</v>
      </c>
      <c r="X3761" s="200" t="s">
        <v>4634</v>
      </c>
    </row>
    <row r="3762" spans="1:24" x14ac:dyDescent="0.2">
      <c r="A3762" s="146">
        <v>0</v>
      </c>
      <c r="B3762" s="116">
        <f t="shared" si="132"/>
        <v>250.02</v>
      </c>
      <c r="C3762" s="190">
        <f t="shared" si="133"/>
        <v>0</v>
      </c>
      <c r="D3762" s="167"/>
      <c r="E3762" s="117" t="s">
        <v>3469</v>
      </c>
      <c r="F3762" s="118" t="s">
        <v>3470</v>
      </c>
      <c r="G3762" s="119" t="s">
        <v>3763</v>
      </c>
      <c r="H3762" s="117" t="s">
        <v>4536</v>
      </c>
      <c r="I3762" s="117">
        <v>1136</v>
      </c>
      <c r="J3762" s="117">
        <v>50</v>
      </c>
      <c r="K3762" s="120">
        <v>250.02</v>
      </c>
      <c r="L3762" s="121" t="s">
        <v>1136</v>
      </c>
      <c r="M3762" s="121" t="s">
        <v>1458</v>
      </c>
      <c r="N3762" s="121">
        <v>2016</v>
      </c>
      <c r="O3762" s="121">
        <v>40</v>
      </c>
      <c r="P3762" s="121" t="s">
        <v>892</v>
      </c>
      <c r="Q3762" s="121" t="s">
        <v>777</v>
      </c>
      <c r="R3762" s="121">
        <v>71011706</v>
      </c>
      <c r="S3762" s="121" t="s">
        <v>3647</v>
      </c>
      <c r="T3762" s="199">
        <v>42420</v>
      </c>
      <c r="U3762" s="199"/>
      <c r="V3762" s="200" t="s">
        <v>4634</v>
      </c>
      <c r="W3762" s="200" t="s">
        <v>4634</v>
      </c>
      <c r="X3762" s="200" t="s">
        <v>4635</v>
      </c>
    </row>
    <row r="3763" spans="1:24" x14ac:dyDescent="0.2">
      <c r="A3763" s="146">
        <v>0</v>
      </c>
      <c r="B3763" s="116">
        <f t="shared" si="132"/>
        <v>194.7</v>
      </c>
      <c r="C3763" s="190">
        <f t="shared" si="133"/>
        <v>0</v>
      </c>
      <c r="D3763" s="167"/>
      <c r="E3763" s="117" t="s">
        <v>7116</v>
      </c>
      <c r="F3763" s="118" t="s">
        <v>15587</v>
      </c>
      <c r="G3763" s="119" t="s">
        <v>15588</v>
      </c>
      <c r="H3763" s="117" t="s">
        <v>4536</v>
      </c>
      <c r="I3763" s="117">
        <v>1136</v>
      </c>
      <c r="J3763" s="117"/>
      <c r="K3763" s="120">
        <v>194.7</v>
      </c>
      <c r="L3763" s="121" t="s">
        <v>1136</v>
      </c>
      <c r="M3763" s="121" t="s">
        <v>1458</v>
      </c>
      <c r="N3763" s="121">
        <v>2018</v>
      </c>
      <c r="O3763" s="121">
        <v>64</v>
      </c>
      <c r="P3763" s="121" t="s">
        <v>892</v>
      </c>
      <c r="Q3763" s="121" t="s">
        <v>895</v>
      </c>
      <c r="R3763" s="121">
        <v>72968879</v>
      </c>
      <c r="S3763" s="121" t="s">
        <v>7189</v>
      </c>
      <c r="T3763" s="199">
        <v>43150</v>
      </c>
      <c r="U3763" s="199">
        <v>43161</v>
      </c>
      <c r="V3763" s="200" t="s">
        <v>4634</v>
      </c>
      <c r="W3763" s="200" t="s">
        <v>4634</v>
      </c>
      <c r="X3763" s="200" t="s">
        <v>4635</v>
      </c>
    </row>
    <row r="3764" spans="1:24" ht="22.5" x14ac:dyDescent="0.2">
      <c r="A3764" s="146">
        <v>0</v>
      </c>
      <c r="B3764" s="116">
        <f t="shared" si="132"/>
        <v>210.1</v>
      </c>
      <c r="C3764" s="190">
        <f t="shared" si="133"/>
        <v>0</v>
      </c>
      <c r="D3764" s="167"/>
      <c r="E3764" s="117" t="s">
        <v>7116</v>
      </c>
      <c r="F3764" s="118" t="s">
        <v>11379</v>
      </c>
      <c r="G3764" s="119" t="s">
        <v>11380</v>
      </c>
      <c r="H3764" s="117" t="s">
        <v>4536</v>
      </c>
      <c r="I3764" s="117">
        <v>1136</v>
      </c>
      <c r="J3764" s="117"/>
      <c r="K3764" s="120">
        <v>210.1</v>
      </c>
      <c r="L3764" s="121" t="s">
        <v>1136</v>
      </c>
      <c r="M3764" s="121" t="s">
        <v>1458</v>
      </c>
      <c r="N3764" s="121">
        <v>2019</v>
      </c>
      <c r="O3764" s="121">
        <v>64</v>
      </c>
      <c r="P3764" s="121" t="s">
        <v>892</v>
      </c>
      <c r="Q3764" s="121" t="s">
        <v>895</v>
      </c>
      <c r="R3764" s="121">
        <v>73070065</v>
      </c>
      <c r="S3764" s="121" t="s">
        <v>7189</v>
      </c>
      <c r="T3764" s="199">
        <v>43626</v>
      </c>
      <c r="U3764" s="199">
        <v>43621</v>
      </c>
      <c r="V3764" s="200" t="s">
        <v>4634</v>
      </c>
      <c r="W3764" s="200" t="s">
        <v>4634</v>
      </c>
      <c r="X3764" s="200" t="s">
        <v>4634</v>
      </c>
    </row>
    <row r="3765" spans="1:24" x14ac:dyDescent="0.2">
      <c r="A3765" s="146">
        <v>0</v>
      </c>
      <c r="B3765" s="116">
        <f t="shared" si="132"/>
        <v>270.27</v>
      </c>
      <c r="C3765" s="190">
        <f t="shared" si="133"/>
        <v>0</v>
      </c>
      <c r="D3765" s="167"/>
      <c r="E3765" s="117" t="s">
        <v>5539</v>
      </c>
      <c r="F3765" s="118" t="s">
        <v>13778</v>
      </c>
      <c r="G3765" s="119" t="s">
        <v>13779</v>
      </c>
      <c r="H3765" s="117" t="s">
        <v>4536</v>
      </c>
      <c r="I3765" s="117">
        <v>1136</v>
      </c>
      <c r="J3765" s="117"/>
      <c r="K3765" s="120">
        <v>270.27</v>
      </c>
      <c r="L3765" s="121" t="s">
        <v>1136</v>
      </c>
      <c r="M3765" s="121" t="s">
        <v>1458</v>
      </c>
      <c r="N3765" s="121">
        <v>2017</v>
      </c>
      <c r="O3765" s="121">
        <v>112</v>
      </c>
      <c r="P3765" s="121" t="s">
        <v>892</v>
      </c>
      <c r="Q3765" s="121" t="s">
        <v>1593</v>
      </c>
      <c r="R3765" s="121">
        <v>72925562</v>
      </c>
      <c r="S3765" s="121" t="s">
        <v>5569</v>
      </c>
      <c r="T3765" s="199">
        <v>42843</v>
      </c>
      <c r="U3765" s="199">
        <v>42853</v>
      </c>
      <c r="V3765" s="200" t="s">
        <v>4634</v>
      </c>
      <c r="W3765" s="200" t="s">
        <v>4634</v>
      </c>
      <c r="X3765" s="200" t="s">
        <v>4635</v>
      </c>
    </row>
    <row r="3766" spans="1:24" ht="22.5" x14ac:dyDescent="0.2">
      <c r="A3766" s="146">
        <v>0</v>
      </c>
      <c r="B3766" s="116">
        <f t="shared" si="132"/>
        <v>194.7</v>
      </c>
      <c r="C3766" s="190">
        <f t="shared" si="133"/>
        <v>0</v>
      </c>
      <c r="D3766" s="167"/>
      <c r="E3766" s="117" t="s">
        <v>8387</v>
      </c>
      <c r="F3766" s="118" t="s">
        <v>8388</v>
      </c>
      <c r="G3766" s="119" t="s">
        <v>8460</v>
      </c>
      <c r="H3766" s="117" t="s">
        <v>4536</v>
      </c>
      <c r="I3766" s="117">
        <v>1136</v>
      </c>
      <c r="J3766" s="117"/>
      <c r="K3766" s="120">
        <v>194.7</v>
      </c>
      <c r="L3766" s="121" t="s">
        <v>1136</v>
      </c>
      <c r="M3766" s="121" t="s">
        <v>1458</v>
      </c>
      <c r="N3766" s="121">
        <v>2018</v>
      </c>
      <c r="O3766" s="121">
        <v>64</v>
      </c>
      <c r="P3766" s="121" t="s">
        <v>892</v>
      </c>
      <c r="Q3766" s="121" t="s">
        <v>895</v>
      </c>
      <c r="R3766" s="121">
        <v>73009723</v>
      </c>
      <c r="S3766" s="121" t="s">
        <v>8461</v>
      </c>
      <c r="T3766" s="199">
        <v>43327</v>
      </c>
      <c r="U3766" s="199">
        <v>43346</v>
      </c>
      <c r="V3766" s="200" t="s">
        <v>4634</v>
      </c>
      <c r="W3766" s="200" t="s">
        <v>4634</v>
      </c>
      <c r="X3766" s="200" t="s">
        <v>4635</v>
      </c>
    </row>
    <row r="3767" spans="1:24" ht="22.5" x14ac:dyDescent="0.2">
      <c r="A3767" s="146">
        <v>0</v>
      </c>
      <c r="B3767" s="116">
        <f t="shared" si="132"/>
        <v>236.5</v>
      </c>
      <c r="C3767" s="190">
        <f t="shared" si="133"/>
        <v>0</v>
      </c>
      <c r="D3767" s="167"/>
      <c r="E3767" s="117" t="s">
        <v>8387</v>
      </c>
      <c r="F3767" s="118" t="s">
        <v>11793</v>
      </c>
      <c r="G3767" s="119" t="s">
        <v>11794</v>
      </c>
      <c r="H3767" s="117" t="s">
        <v>4536</v>
      </c>
      <c r="I3767" s="117">
        <v>1136</v>
      </c>
      <c r="J3767" s="117"/>
      <c r="K3767" s="120">
        <v>236.5</v>
      </c>
      <c r="L3767" s="121" t="s">
        <v>1136</v>
      </c>
      <c r="M3767" s="121" t="s">
        <v>1458</v>
      </c>
      <c r="N3767" s="121">
        <v>2019</v>
      </c>
      <c r="O3767" s="121">
        <v>64</v>
      </c>
      <c r="P3767" s="121" t="s">
        <v>892</v>
      </c>
      <c r="Q3767" s="121" t="s">
        <v>895</v>
      </c>
      <c r="R3767" s="121">
        <v>73070711</v>
      </c>
      <c r="S3767" s="121" t="s">
        <v>8461</v>
      </c>
      <c r="T3767" s="199">
        <v>43650</v>
      </c>
      <c r="U3767" s="199">
        <v>43651</v>
      </c>
      <c r="V3767" s="200" t="s">
        <v>4634</v>
      </c>
      <c r="W3767" s="200" t="s">
        <v>4634</v>
      </c>
      <c r="X3767" s="200" t="s">
        <v>4635</v>
      </c>
    </row>
    <row r="3768" spans="1:24" ht="22.5" x14ac:dyDescent="0.2">
      <c r="A3768" s="146">
        <v>0</v>
      </c>
      <c r="B3768" s="116">
        <f t="shared" si="132"/>
        <v>236.5</v>
      </c>
      <c r="C3768" s="190">
        <f t="shared" si="133"/>
        <v>0</v>
      </c>
      <c r="D3768" s="167" t="s">
        <v>1106</v>
      </c>
      <c r="E3768" s="117" t="s">
        <v>8387</v>
      </c>
      <c r="F3768" s="118" t="s">
        <v>13004</v>
      </c>
      <c r="G3768" s="119" t="s">
        <v>13005</v>
      </c>
      <c r="H3768" s="117" t="s">
        <v>4536</v>
      </c>
      <c r="I3768" s="117">
        <v>1136</v>
      </c>
      <c r="J3768" s="117"/>
      <c r="K3768" s="120">
        <v>236.5</v>
      </c>
      <c r="L3768" s="121" t="s">
        <v>1136</v>
      </c>
      <c r="M3768" s="121" t="s">
        <v>1458</v>
      </c>
      <c r="N3768" s="121">
        <v>2020</v>
      </c>
      <c r="O3768" s="121">
        <v>64</v>
      </c>
      <c r="P3768" s="121" t="s">
        <v>892</v>
      </c>
      <c r="Q3768" s="121" t="s">
        <v>895</v>
      </c>
      <c r="R3768" s="121">
        <v>73093945</v>
      </c>
      <c r="S3768" s="121" t="s">
        <v>8461</v>
      </c>
      <c r="T3768" s="199">
        <v>43783</v>
      </c>
      <c r="U3768" s="199">
        <v>43784</v>
      </c>
      <c r="V3768" s="200" t="s">
        <v>4634</v>
      </c>
      <c r="W3768" s="200" t="s">
        <v>4634</v>
      </c>
      <c r="X3768" s="200" t="s">
        <v>4635</v>
      </c>
    </row>
    <row r="3769" spans="1:24" x14ac:dyDescent="0.2">
      <c r="A3769" s="146">
        <v>0</v>
      </c>
      <c r="B3769" s="116">
        <f t="shared" si="132"/>
        <v>561</v>
      </c>
      <c r="C3769" s="190">
        <f t="shared" si="133"/>
        <v>0</v>
      </c>
      <c r="D3769" s="167"/>
      <c r="E3769" s="117" t="s">
        <v>6630</v>
      </c>
      <c r="F3769" s="118" t="s">
        <v>6631</v>
      </c>
      <c r="G3769" s="119" t="s">
        <v>6840</v>
      </c>
      <c r="H3769" s="117" t="s">
        <v>4536</v>
      </c>
      <c r="I3769" s="117">
        <v>1136</v>
      </c>
      <c r="J3769" s="117"/>
      <c r="K3769" s="120">
        <v>561</v>
      </c>
      <c r="L3769" s="121" t="s">
        <v>1136</v>
      </c>
      <c r="M3769" s="121" t="s">
        <v>1458</v>
      </c>
      <c r="N3769" s="121">
        <v>2018</v>
      </c>
      <c r="O3769" s="121">
        <v>288</v>
      </c>
      <c r="P3769" s="121" t="s">
        <v>1592</v>
      </c>
      <c r="Q3769" s="121" t="s">
        <v>895</v>
      </c>
      <c r="R3769" s="121">
        <v>72961539</v>
      </c>
      <c r="S3769" s="121" t="s">
        <v>6841</v>
      </c>
      <c r="T3769" s="199">
        <v>43067</v>
      </c>
      <c r="U3769" s="199">
        <v>43084</v>
      </c>
      <c r="V3769" s="200" t="s">
        <v>4634</v>
      </c>
      <c r="W3769" s="200" t="s">
        <v>4635</v>
      </c>
      <c r="X3769" s="200" t="s">
        <v>4635</v>
      </c>
    </row>
    <row r="3770" spans="1:24" x14ac:dyDescent="0.2">
      <c r="A3770" s="146">
        <v>0</v>
      </c>
      <c r="B3770" s="116">
        <f t="shared" si="132"/>
        <v>435.19</v>
      </c>
      <c r="C3770" s="190">
        <f t="shared" si="133"/>
        <v>0</v>
      </c>
      <c r="D3770" s="167"/>
      <c r="E3770" s="117" t="s">
        <v>6951</v>
      </c>
      <c r="F3770" s="118" t="s">
        <v>6952</v>
      </c>
      <c r="G3770" s="119" t="s">
        <v>775</v>
      </c>
      <c r="H3770" s="117" t="s">
        <v>4536</v>
      </c>
      <c r="I3770" s="117">
        <v>1136</v>
      </c>
      <c r="J3770" s="117">
        <v>18</v>
      </c>
      <c r="K3770" s="120">
        <v>435.19</v>
      </c>
      <c r="L3770" s="121" t="s">
        <v>1136</v>
      </c>
      <c r="M3770" s="121" t="s">
        <v>1458</v>
      </c>
      <c r="N3770" s="121">
        <v>2012</v>
      </c>
      <c r="O3770" s="121">
        <v>336</v>
      </c>
      <c r="P3770" s="121" t="s">
        <v>1592</v>
      </c>
      <c r="Q3770" s="121" t="s">
        <v>895</v>
      </c>
      <c r="R3770" s="121">
        <v>54074506</v>
      </c>
      <c r="S3770" s="121" t="s">
        <v>2270</v>
      </c>
      <c r="T3770" s="199">
        <v>40889</v>
      </c>
      <c r="U3770" s="199"/>
      <c r="V3770" s="200" t="s">
        <v>4634</v>
      </c>
      <c r="W3770" s="200" t="s">
        <v>4635</v>
      </c>
      <c r="X3770" s="200" t="s">
        <v>4635</v>
      </c>
    </row>
    <row r="3771" spans="1:24" ht="22.5" x14ac:dyDescent="0.2">
      <c r="A3771" s="146">
        <v>0</v>
      </c>
      <c r="B3771" s="116">
        <f t="shared" si="132"/>
        <v>661.1</v>
      </c>
      <c r="C3771" s="190">
        <f t="shared" si="133"/>
        <v>0</v>
      </c>
      <c r="D3771" s="167"/>
      <c r="E3771" s="117" t="s">
        <v>5140</v>
      </c>
      <c r="F3771" s="118" t="s">
        <v>6523</v>
      </c>
      <c r="G3771" s="119" t="s">
        <v>775</v>
      </c>
      <c r="H3771" s="117" t="s">
        <v>4536</v>
      </c>
      <c r="I3771" s="117">
        <v>1136</v>
      </c>
      <c r="J3771" s="117"/>
      <c r="K3771" s="120">
        <v>661.1</v>
      </c>
      <c r="L3771" s="121" t="s">
        <v>1136</v>
      </c>
      <c r="M3771" s="121" t="s">
        <v>1458</v>
      </c>
      <c r="N3771" s="121">
        <v>2018</v>
      </c>
      <c r="O3771" s="121">
        <v>364</v>
      </c>
      <c r="P3771" s="121" t="s">
        <v>1592</v>
      </c>
      <c r="Q3771" s="121" t="s">
        <v>895</v>
      </c>
      <c r="R3771" s="121">
        <v>72960464</v>
      </c>
      <c r="S3771" s="121" t="s">
        <v>2270</v>
      </c>
      <c r="T3771" s="199">
        <v>43048</v>
      </c>
      <c r="U3771" s="199">
        <v>43378</v>
      </c>
      <c r="V3771" s="200" t="s">
        <v>4634</v>
      </c>
      <c r="W3771" s="200" t="s">
        <v>4635</v>
      </c>
      <c r="X3771" s="200" t="s">
        <v>4635</v>
      </c>
    </row>
    <row r="3772" spans="1:24" ht="22.5" x14ac:dyDescent="0.2">
      <c r="A3772" s="146">
        <v>0</v>
      </c>
      <c r="B3772" s="116">
        <f t="shared" si="132"/>
        <v>750.2</v>
      </c>
      <c r="C3772" s="190">
        <f t="shared" si="133"/>
        <v>0</v>
      </c>
      <c r="D3772" s="167"/>
      <c r="E3772" s="117" t="s">
        <v>5140</v>
      </c>
      <c r="F3772" s="118" t="s">
        <v>11795</v>
      </c>
      <c r="G3772" s="119" t="s">
        <v>11796</v>
      </c>
      <c r="H3772" s="117" t="s">
        <v>4536</v>
      </c>
      <c r="I3772" s="117">
        <v>1136</v>
      </c>
      <c r="J3772" s="117"/>
      <c r="K3772" s="120">
        <v>750.2</v>
      </c>
      <c r="L3772" s="121" t="s">
        <v>1136</v>
      </c>
      <c r="M3772" s="121" t="s">
        <v>1458</v>
      </c>
      <c r="N3772" s="121">
        <v>2019</v>
      </c>
      <c r="O3772" s="121">
        <v>364</v>
      </c>
      <c r="P3772" s="121" t="s">
        <v>1592</v>
      </c>
      <c r="Q3772" s="121" t="s">
        <v>895</v>
      </c>
      <c r="R3772" s="121">
        <v>73070706</v>
      </c>
      <c r="S3772" s="121" t="s">
        <v>2270</v>
      </c>
      <c r="T3772" s="199">
        <v>43650</v>
      </c>
      <c r="U3772" s="199">
        <v>43651</v>
      </c>
      <c r="V3772" s="200" t="s">
        <v>4634</v>
      </c>
      <c r="W3772" s="200" t="s">
        <v>4634</v>
      </c>
      <c r="X3772" s="200" t="s">
        <v>4635</v>
      </c>
    </row>
    <row r="3773" spans="1:24" ht="33.75" x14ac:dyDescent="0.2">
      <c r="A3773" s="146">
        <v>0</v>
      </c>
      <c r="B3773" s="116">
        <f t="shared" si="132"/>
        <v>320.10000000000002</v>
      </c>
      <c r="C3773" s="190">
        <f t="shared" si="133"/>
        <v>0</v>
      </c>
      <c r="D3773" s="167"/>
      <c r="E3773" s="117" t="s">
        <v>5540</v>
      </c>
      <c r="F3773" s="118" t="s">
        <v>7830</v>
      </c>
      <c r="G3773" s="119" t="s">
        <v>5570</v>
      </c>
      <c r="H3773" s="117" t="s">
        <v>4536</v>
      </c>
      <c r="I3773" s="117">
        <v>1136</v>
      </c>
      <c r="J3773" s="117"/>
      <c r="K3773" s="120">
        <v>320.10000000000002</v>
      </c>
      <c r="L3773" s="121" t="s">
        <v>1136</v>
      </c>
      <c r="M3773" s="121" t="s">
        <v>1458</v>
      </c>
      <c r="N3773" s="121">
        <v>2018</v>
      </c>
      <c r="O3773" s="121">
        <v>48</v>
      </c>
      <c r="P3773" s="121" t="s">
        <v>892</v>
      </c>
      <c r="Q3773" s="121" t="s">
        <v>777</v>
      </c>
      <c r="R3773" s="121">
        <v>72995773</v>
      </c>
      <c r="S3773" s="121" t="s">
        <v>5571</v>
      </c>
      <c r="T3773" s="199">
        <v>43242</v>
      </c>
      <c r="U3773" s="199">
        <v>43259</v>
      </c>
      <c r="V3773" s="200" t="s">
        <v>4634</v>
      </c>
      <c r="W3773" s="200" t="s">
        <v>4634</v>
      </c>
      <c r="X3773" s="200" t="s">
        <v>4634</v>
      </c>
    </row>
    <row r="3774" spans="1:24" ht="33.75" x14ac:dyDescent="0.2">
      <c r="A3774" s="146">
        <v>0</v>
      </c>
      <c r="B3774" s="116">
        <f t="shared" si="132"/>
        <v>390.5</v>
      </c>
      <c r="C3774" s="190">
        <f t="shared" si="133"/>
        <v>0</v>
      </c>
      <c r="D3774" s="167"/>
      <c r="E3774" s="117" t="s">
        <v>5540</v>
      </c>
      <c r="F3774" s="118" t="s">
        <v>12292</v>
      </c>
      <c r="G3774" s="119" t="s">
        <v>12293</v>
      </c>
      <c r="H3774" s="117" t="s">
        <v>4536</v>
      </c>
      <c r="I3774" s="117">
        <v>1136</v>
      </c>
      <c r="J3774" s="117"/>
      <c r="K3774" s="120">
        <v>390.5</v>
      </c>
      <c r="L3774" s="121" t="s">
        <v>1136</v>
      </c>
      <c r="M3774" s="121" t="s">
        <v>1458</v>
      </c>
      <c r="N3774" s="121">
        <v>2019</v>
      </c>
      <c r="O3774" s="121">
        <v>48</v>
      </c>
      <c r="P3774" s="121" t="s">
        <v>892</v>
      </c>
      <c r="Q3774" s="121" t="s">
        <v>777</v>
      </c>
      <c r="R3774" s="121">
        <v>73077015</v>
      </c>
      <c r="S3774" s="121" t="s">
        <v>5571</v>
      </c>
      <c r="T3774" s="199">
        <v>43678</v>
      </c>
      <c r="U3774" s="199">
        <v>43686</v>
      </c>
      <c r="V3774" s="200" t="s">
        <v>4634</v>
      </c>
      <c r="W3774" s="200" t="s">
        <v>4634</v>
      </c>
      <c r="X3774" s="200" t="s">
        <v>4634</v>
      </c>
    </row>
    <row r="3775" spans="1:24" ht="22.5" x14ac:dyDescent="0.2">
      <c r="A3775" s="146">
        <v>0</v>
      </c>
      <c r="B3775" s="116">
        <f t="shared" si="132"/>
        <v>520.29999999999995</v>
      </c>
      <c r="C3775" s="190">
        <f t="shared" si="133"/>
        <v>0</v>
      </c>
      <c r="D3775" s="167"/>
      <c r="E3775" s="117" t="s">
        <v>5431</v>
      </c>
      <c r="F3775" s="118" t="s">
        <v>9047</v>
      </c>
      <c r="G3775" s="119" t="s">
        <v>5548</v>
      </c>
      <c r="H3775" s="117" t="s">
        <v>4536</v>
      </c>
      <c r="I3775" s="117">
        <v>1136</v>
      </c>
      <c r="J3775" s="117"/>
      <c r="K3775" s="120">
        <v>520.29999999999995</v>
      </c>
      <c r="L3775" s="121" t="s">
        <v>1136</v>
      </c>
      <c r="M3775" s="121" t="s">
        <v>1458</v>
      </c>
      <c r="N3775" s="121">
        <v>2019</v>
      </c>
      <c r="O3775" s="121">
        <v>156</v>
      </c>
      <c r="P3775" s="121" t="s">
        <v>1592</v>
      </c>
      <c r="Q3775" s="121" t="s">
        <v>895</v>
      </c>
      <c r="R3775" s="121">
        <v>73035946</v>
      </c>
      <c r="S3775" s="121" t="s">
        <v>5549</v>
      </c>
      <c r="T3775" s="199">
        <v>43413</v>
      </c>
      <c r="U3775" s="199">
        <v>43420</v>
      </c>
      <c r="V3775" s="200" t="s">
        <v>4634</v>
      </c>
      <c r="W3775" s="200" t="s">
        <v>4634</v>
      </c>
      <c r="X3775" s="200" t="s">
        <v>4635</v>
      </c>
    </row>
    <row r="3776" spans="1:24" x14ac:dyDescent="0.2">
      <c r="A3776" s="146">
        <v>0</v>
      </c>
      <c r="B3776" s="116">
        <f t="shared" si="132"/>
        <v>550</v>
      </c>
      <c r="C3776" s="190">
        <f t="shared" si="133"/>
        <v>0</v>
      </c>
      <c r="D3776" s="167" t="s">
        <v>1106</v>
      </c>
      <c r="E3776" s="117" t="s">
        <v>3716</v>
      </c>
      <c r="F3776" s="118" t="s">
        <v>12789</v>
      </c>
      <c r="G3776" s="119" t="s">
        <v>12790</v>
      </c>
      <c r="H3776" s="117" t="s">
        <v>4536</v>
      </c>
      <c r="I3776" s="117">
        <v>1136</v>
      </c>
      <c r="J3776" s="117"/>
      <c r="K3776" s="120">
        <v>550</v>
      </c>
      <c r="L3776" s="121" t="s">
        <v>1136</v>
      </c>
      <c r="M3776" s="121" t="s">
        <v>1458</v>
      </c>
      <c r="N3776" s="121">
        <v>2019</v>
      </c>
      <c r="O3776" s="121">
        <v>120</v>
      </c>
      <c r="P3776" s="121" t="s">
        <v>892</v>
      </c>
      <c r="Q3776" s="121" t="s">
        <v>777</v>
      </c>
      <c r="R3776" s="121">
        <v>73092174</v>
      </c>
      <c r="S3776" s="121" t="s">
        <v>12791</v>
      </c>
      <c r="T3776" s="199">
        <v>43759</v>
      </c>
      <c r="U3776" s="199">
        <v>43770</v>
      </c>
      <c r="V3776" s="200" t="s">
        <v>4634</v>
      </c>
      <c r="W3776" s="200" t="s">
        <v>4634</v>
      </c>
      <c r="X3776" s="200" t="s">
        <v>4634</v>
      </c>
    </row>
    <row r="3777" spans="1:24" x14ac:dyDescent="0.2">
      <c r="A3777" s="146">
        <v>0</v>
      </c>
      <c r="B3777" s="116">
        <f t="shared" si="132"/>
        <v>424.6</v>
      </c>
      <c r="C3777" s="190">
        <f t="shared" si="133"/>
        <v>0</v>
      </c>
      <c r="D3777" s="167" t="s">
        <v>1106</v>
      </c>
      <c r="E3777" s="117" t="s">
        <v>12792</v>
      </c>
      <c r="F3777" s="118" t="s">
        <v>12789</v>
      </c>
      <c r="G3777" s="119" t="s">
        <v>12793</v>
      </c>
      <c r="H3777" s="117" t="s">
        <v>4536</v>
      </c>
      <c r="I3777" s="117">
        <v>1136</v>
      </c>
      <c r="J3777" s="117"/>
      <c r="K3777" s="120">
        <v>424.6</v>
      </c>
      <c r="L3777" s="121" t="s">
        <v>1136</v>
      </c>
      <c r="M3777" s="121" t="s">
        <v>1458</v>
      </c>
      <c r="N3777" s="121">
        <v>2019</v>
      </c>
      <c r="O3777" s="121">
        <v>60</v>
      </c>
      <c r="P3777" s="121" t="s">
        <v>892</v>
      </c>
      <c r="Q3777" s="121" t="s">
        <v>777</v>
      </c>
      <c r="R3777" s="121">
        <v>73092176</v>
      </c>
      <c r="S3777" s="121" t="s">
        <v>12794</v>
      </c>
      <c r="T3777" s="199">
        <v>43759</v>
      </c>
      <c r="U3777" s="199">
        <v>43770</v>
      </c>
      <c r="V3777" s="200" t="s">
        <v>4634</v>
      </c>
      <c r="W3777" s="200" t="s">
        <v>4634</v>
      </c>
      <c r="X3777" s="200" t="s">
        <v>4634</v>
      </c>
    </row>
    <row r="3778" spans="1:24" x14ac:dyDescent="0.2">
      <c r="A3778" s="146">
        <v>0</v>
      </c>
      <c r="B3778" s="116">
        <f t="shared" si="132"/>
        <v>535.70000000000005</v>
      </c>
      <c r="C3778" s="190">
        <f t="shared" si="133"/>
        <v>0</v>
      </c>
      <c r="D3778" s="167" t="s">
        <v>1106</v>
      </c>
      <c r="E3778" s="117" t="s">
        <v>2229</v>
      </c>
      <c r="F3778" s="118" t="s">
        <v>12789</v>
      </c>
      <c r="G3778" s="119" t="s">
        <v>13006</v>
      </c>
      <c r="H3778" s="117" t="s">
        <v>4536</v>
      </c>
      <c r="I3778" s="117">
        <v>1136</v>
      </c>
      <c r="J3778" s="117"/>
      <c r="K3778" s="120">
        <v>535.70000000000005</v>
      </c>
      <c r="L3778" s="121" t="s">
        <v>1136</v>
      </c>
      <c r="M3778" s="121" t="s">
        <v>1458</v>
      </c>
      <c r="N3778" s="121">
        <v>2019</v>
      </c>
      <c r="O3778" s="121">
        <v>96</v>
      </c>
      <c r="P3778" s="121" t="s">
        <v>892</v>
      </c>
      <c r="Q3778" s="121" t="s">
        <v>777</v>
      </c>
      <c r="R3778" s="121">
        <v>73092185</v>
      </c>
      <c r="S3778" s="121" t="s">
        <v>13007</v>
      </c>
      <c r="T3778" s="199">
        <v>43759</v>
      </c>
      <c r="U3778" s="199">
        <v>43770</v>
      </c>
      <c r="V3778" s="200" t="s">
        <v>4634</v>
      </c>
      <c r="W3778" s="200" t="s">
        <v>4634</v>
      </c>
      <c r="X3778" s="200" t="s">
        <v>4634</v>
      </c>
    </row>
    <row r="3779" spans="1:24" x14ac:dyDescent="0.2">
      <c r="A3779" s="146">
        <v>0</v>
      </c>
      <c r="B3779" s="116">
        <f t="shared" si="132"/>
        <v>379.5</v>
      </c>
      <c r="C3779" s="190">
        <f t="shared" si="133"/>
        <v>0</v>
      </c>
      <c r="D3779" s="167" t="s">
        <v>1106</v>
      </c>
      <c r="E3779" s="117" t="s">
        <v>12795</v>
      </c>
      <c r="F3779" s="118" t="s">
        <v>12796</v>
      </c>
      <c r="G3779" s="119" t="s">
        <v>12797</v>
      </c>
      <c r="H3779" s="117" t="s">
        <v>4536</v>
      </c>
      <c r="I3779" s="117">
        <v>1136</v>
      </c>
      <c r="J3779" s="117"/>
      <c r="K3779" s="120">
        <v>379.5</v>
      </c>
      <c r="L3779" s="121" t="s">
        <v>1136</v>
      </c>
      <c r="M3779" s="121" t="s">
        <v>1458</v>
      </c>
      <c r="N3779" s="121">
        <v>2019</v>
      </c>
      <c r="O3779" s="121">
        <v>64</v>
      </c>
      <c r="P3779" s="121" t="s">
        <v>892</v>
      </c>
      <c r="Q3779" s="121" t="s">
        <v>777</v>
      </c>
      <c r="R3779" s="121">
        <v>73092172</v>
      </c>
      <c r="S3779" s="121" t="s">
        <v>12798</v>
      </c>
      <c r="T3779" s="199">
        <v>43759</v>
      </c>
      <c r="U3779" s="199">
        <v>43770</v>
      </c>
      <c r="V3779" s="200" t="s">
        <v>4634</v>
      </c>
      <c r="W3779" s="200" t="s">
        <v>4634</v>
      </c>
      <c r="X3779" s="200" t="s">
        <v>4634</v>
      </c>
    </row>
    <row r="3780" spans="1:24" x14ac:dyDescent="0.2">
      <c r="A3780" s="146">
        <v>0</v>
      </c>
      <c r="B3780" s="116">
        <f t="shared" si="132"/>
        <v>460.9</v>
      </c>
      <c r="C3780" s="190">
        <f t="shared" si="133"/>
        <v>0</v>
      </c>
      <c r="D3780" s="167" t="s">
        <v>1106</v>
      </c>
      <c r="E3780" s="117" t="s">
        <v>1559</v>
      </c>
      <c r="F3780" s="118" t="s">
        <v>12796</v>
      </c>
      <c r="G3780" s="119" t="s">
        <v>13338</v>
      </c>
      <c r="H3780" s="117" t="s">
        <v>4536</v>
      </c>
      <c r="I3780" s="117">
        <v>1136</v>
      </c>
      <c r="J3780" s="117"/>
      <c r="K3780" s="120">
        <v>460.9</v>
      </c>
      <c r="L3780" s="121" t="s">
        <v>1136</v>
      </c>
      <c r="M3780" s="121" t="s">
        <v>1458</v>
      </c>
      <c r="N3780" s="121">
        <v>2020</v>
      </c>
      <c r="O3780" s="121">
        <v>72</v>
      </c>
      <c r="P3780" s="121" t="s">
        <v>6265</v>
      </c>
      <c r="Q3780" s="121" t="s">
        <v>777</v>
      </c>
      <c r="R3780" s="121">
        <v>73095642</v>
      </c>
      <c r="S3780" s="121" t="s">
        <v>13339</v>
      </c>
      <c r="T3780" s="199">
        <v>43774</v>
      </c>
      <c r="U3780" s="199">
        <v>43777</v>
      </c>
      <c r="V3780" s="200" t="s">
        <v>4634</v>
      </c>
      <c r="W3780" s="200" t="s">
        <v>4634</v>
      </c>
      <c r="X3780" s="200" t="s">
        <v>4634</v>
      </c>
    </row>
    <row r="3781" spans="1:24" x14ac:dyDescent="0.2">
      <c r="A3781" s="146">
        <v>0</v>
      </c>
      <c r="B3781" s="116">
        <f t="shared" si="132"/>
        <v>360.36</v>
      </c>
      <c r="C3781" s="190">
        <f t="shared" si="133"/>
        <v>0</v>
      </c>
      <c r="D3781" s="167"/>
      <c r="E3781" s="117" t="s">
        <v>3006</v>
      </c>
      <c r="F3781" s="118" t="s">
        <v>12423</v>
      </c>
      <c r="G3781" s="119" t="s">
        <v>6278</v>
      </c>
      <c r="H3781" s="117" t="s">
        <v>4536</v>
      </c>
      <c r="I3781" s="117">
        <v>1136</v>
      </c>
      <c r="J3781" s="117"/>
      <c r="K3781" s="120">
        <v>360.36</v>
      </c>
      <c r="L3781" s="121" t="s">
        <v>1136</v>
      </c>
      <c r="M3781" s="121" t="s">
        <v>1458</v>
      </c>
      <c r="N3781" s="121">
        <v>2017</v>
      </c>
      <c r="O3781" s="121">
        <v>64</v>
      </c>
      <c r="P3781" s="121" t="s">
        <v>892</v>
      </c>
      <c r="Q3781" s="121" t="s">
        <v>777</v>
      </c>
      <c r="R3781" s="121">
        <v>72953009</v>
      </c>
      <c r="S3781" s="121" t="s">
        <v>6279</v>
      </c>
      <c r="T3781" s="199">
        <v>42989</v>
      </c>
      <c r="U3781" s="199">
        <v>43011</v>
      </c>
      <c r="V3781" s="200" t="s">
        <v>4634</v>
      </c>
      <c r="W3781" s="200" t="s">
        <v>4635</v>
      </c>
      <c r="X3781" s="200" t="s">
        <v>4635</v>
      </c>
    </row>
    <row r="3782" spans="1:24" x14ac:dyDescent="0.2">
      <c r="A3782" s="146">
        <v>0</v>
      </c>
      <c r="B3782" s="116">
        <f t="shared" si="132"/>
        <v>432.3</v>
      </c>
      <c r="C3782" s="190">
        <f t="shared" si="133"/>
        <v>0</v>
      </c>
      <c r="D3782" s="167"/>
      <c r="E3782" s="117" t="s">
        <v>3006</v>
      </c>
      <c r="F3782" s="118" t="s">
        <v>9547</v>
      </c>
      <c r="G3782" s="119" t="s">
        <v>6278</v>
      </c>
      <c r="H3782" s="117" t="s">
        <v>4536</v>
      </c>
      <c r="I3782" s="117">
        <v>1136</v>
      </c>
      <c r="J3782" s="117"/>
      <c r="K3782" s="120">
        <v>432.3</v>
      </c>
      <c r="L3782" s="121" t="s">
        <v>1136</v>
      </c>
      <c r="M3782" s="121" t="s">
        <v>1458</v>
      </c>
      <c r="N3782" s="121">
        <v>2019</v>
      </c>
      <c r="O3782" s="121">
        <v>64</v>
      </c>
      <c r="P3782" s="121" t="s">
        <v>892</v>
      </c>
      <c r="Q3782" s="121" t="s">
        <v>777</v>
      </c>
      <c r="R3782" s="121">
        <v>73037294</v>
      </c>
      <c r="S3782" s="121" t="s">
        <v>6279</v>
      </c>
      <c r="T3782" s="199">
        <v>43453</v>
      </c>
      <c r="U3782" s="199">
        <v>43462</v>
      </c>
      <c r="V3782" s="200" t="s">
        <v>4634</v>
      </c>
      <c r="W3782" s="200" t="s">
        <v>4634</v>
      </c>
      <c r="X3782" s="200" t="s">
        <v>4634</v>
      </c>
    </row>
    <row r="3783" spans="1:24" x14ac:dyDescent="0.2">
      <c r="A3783" s="146">
        <v>0</v>
      </c>
      <c r="B3783" s="116">
        <f t="shared" si="132"/>
        <v>650.1</v>
      </c>
      <c r="C3783" s="190">
        <f t="shared" si="133"/>
        <v>0</v>
      </c>
      <c r="D3783" s="167"/>
      <c r="E3783" s="117" t="s">
        <v>7116</v>
      </c>
      <c r="F3783" s="118" t="s">
        <v>9048</v>
      </c>
      <c r="G3783" s="119" t="s">
        <v>9203</v>
      </c>
      <c r="H3783" s="117" t="s">
        <v>4536</v>
      </c>
      <c r="I3783" s="117">
        <v>1136</v>
      </c>
      <c r="J3783" s="117"/>
      <c r="K3783" s="120">
        <v>650.1</v>
      </c>
      <c r="L3783" s="121" t="s">
        <v>1136</v>
      </c>
      <c r="M3783" s="121" t="s">
        <v>1458</v>
      </c>
      <c r="N3783" s="121">
        <v>2019</v>
      </c>
      <c r="O3783" s="121">
        <v>320</v>
      </c>
      <c r="P3783" s="121" t="s">
        <v>7157</v>
      </c>
      <c r="Q3783" s="121" t="s">
        <v>895</v>
      </c>
      <c r="R3783" s="121">
        <v>73036569</v>
      </c>
      <c r="S3783" s="121" t="s">
        <v>9204</v>
      </c>
      <c r="T3783" s="199">
        <v>43424</v>
      </c>
      <c r="U3783" s="199">
        <v>43621</v>
      </c>
      <c r="V3783" s="200" t="s">
        <v>4634</v>
      </c>
      <c r="W3783" s="200" t="s">
        <v>4634</v>
      </c>
      <c r="X3783" s="200" t="s">
        <v>4634</v>
      </c>
    </row>
    <row r="3784" spans="1:24" x14ac:dyDescent="0.2">
      <c r="A3784" s="146">
        <v>0</v>
      </c>
      <c r="B3784" s="116">
        <f t="shared" si="132"/>
        <v>406.8</v>
      </c>
      <c r="C3784" s="190">
        <f t="shared" si="133"/>
        <v>0</v>
      </c>
      <c r="D3784" s="167" t="s">
        <v>894</v>
      </c>
      <c r="E3784" s="117" t="s">
        <v>2</v>
      </c>
      <c r="F3784" s="118" t="s">
        <v>3</v>
      </c>
      <c r="G3784" s="119" t="s">
        <v>2610</v>
      </c>
      <c r="H3784" s="117" t="s">
        <v>4536</v>
      </c>
      <c r="I3784" s="117">
        <v>1136</v>
      </c>
      <c r="J3784" s="117"/>
      <c r="K3784" s="120">
        <v>406.8</v>
      </c>
      <c r="L3784" s="121" t="s">
        <v>1136</v>
      </c>
      <c r="M3784" s="121" t="s">
        <v>1458</v>
      </c>
      <c r="N3784" s="121">
        <v>2014</v>
      </c>
      <c r="O3784" s="121">
        <v>48</v>
      </c>
      <c r="P3784" s="121" t="s">
        <v>892</v>
      </c>
      <c r="Q3784" s="121" t="s">
        <v>2277</v>
      </c>
      <c r="R3784" s="121">
        <v>63313606</v>
      </c>
      <c r="S3784" s="121" t="s">
        <v>2611</v>
      </c>
      <c r="T3784" s="199">
        <v>41872</v>
      </c>
      <c r="U3784" s="199"/>
      <c r="V3784" s="200" t="s">
        <v>4634</v>
      </c>
      <c r="W3784" s="200" t="s">
        <v>4634</v>
      </c>
      <c r="X3784" s="200" t="s">
        <v>4634</v>
      </c>
    </row>
    <row r="3785" spans="1:24" x14ac:dyDescent="0.2">
      <c r="A3785" s="146">
        <v>0</v>
      </c>
      <c r="B3785" s="116">
        <f t="shared" si="132"/>
        <v>230.23</v>
      </c>
      <c r="C3785" s="190">
        <f t="shared" si="133"/>
        <v>0</v>
      </c>
      <c r="D3785" s="167"/>
      <c r="E3785" s="117" t="s">
        <v>3471</v>
      </c>
      <c r="F3785" s="118" t="s">
        <v>5541</v>
      </c>
      <c r="G3785" s="119" t="s">
        <v>3764</v>
      </c>
      <c r="H3785" s="117" t="s">
        <v>4536</v>
      </c>
      <c r="I3785" s="117">
        <v>1136</v>
      </c>
      <c r="J3785" s="117"/>
      <c r="K3785" s="120">
        <v>230.23</v>
      </c>
      <c r="L3785" s="121" t="s">
        <v>1136</v>
      </c>
      <c r="M3785" s="121" t="s">
        <v>1458</v>
      </c>
      <c r="N3785" s="121">
        <v>2017</v>
      </c>
      <c r="O3785" s="121">
        <v>96</v>
      </c>
      <c r="P3785" s="121" t="s">
        <v>892</v>
      </c>
      <c r="Q3785" s="121" t="s">
        <v>895</v>
      </c>
      <c r="R3785" s="121">
        <v>72927949</v>
      </c>
      <c r="S3785" s="121" t="s">
        <v>3564</v>
      </c>
      <c r="T3785" s="199">
        <v>42851</v>
      </c>
      <c r="U3785" s="199">
        <v>42865</v>
      </c>
      <c r="V3785" s="200" t="s">
        <v>4634</v>
      </c>
      <c r="W3785" s="200" t="s">
        <v>4634</v>
      </c>
      <c r="X3785" s="200" t="s">
        <v>4634</v>
      </c>
    </row>
    <row r="3786" spans="1:24" x14ac:dyDescent="0.2">
      <c r="A3786" s="146">
        <v>0</v>
      </c>
      <c r="B3786" s="116">
        <f t="shared" si="132"/>
        <v>280.5</v>
      </c>
      <c r="C3786" s="190">
        <f t="shared" si="133"/>
        <v>0</v>
      </c>
      <c r="D3786" s="167"/>
      <c r="E3786" s="117" t="s">
        <v>3471</v>
      </c>
      <c r="F3786" s="118" t="s">
        <v>11797</v>
      </c>
      <c r="G3786" s="119" t="s">
        <v>11798</v>
      </c>
      <c r="H3786" s="117" t="s">
        <v>4536</v>
      </c>
      <c r="I3786" s="117">
        <v>1136</v>
      </c>
      <c r="J3786" s="117"/>
      <c r="K3786" s="120">
        <v>280.5</v>
      </c>
      <c r="L3786" s="121" t="s">
        <v>1136</v>
      </c>
      <c r="M3786" s="121" t="s">
        <v>1458</v>
      </c>
      <c r="N3786" s="121">
        <v>2019</v>
      </c>
      <c r="O3786" s="121">
        <v>96</v>
      </c>
      <c r="P3786" s="121" t="s">
        <v>892</v>
      </c>
      <c r="Q3786" s="121" t="s">
        <v>895</v>
      </c>
      <c r="R3786" s="121">
        <v>73070728</v>
      </c>
      <c r="S3786" s="121" t="s">
        <v>3564</v>
      </c>
      <c r="T3786" s="199">
        <v>43650</v>
      </c>
      <c r="U3786" s="199">
        <v>43651</v>
      </c>
      <c r="V3786" s="200" t="s">
        <v>4634</v>
      </c>
      <c r="W3786" s="200" t="s">
        <v>4634</v>
      </c>
      <c r="X3786" s="200" t="s">
        <v>4635</v>
      </c>
    </row>
    <row r="3787" spans="1:24" ht="22.5" x14ac:dyDescent="0.2">
      <c r="A3787" s="146">
        <v>0</v>
      </c>
      <c r="B3787" s="116">
        <f t="shared" si="132"/>
        <v>459.8</v>
      </c>
      <c r="C3787" s="190">
        <f t="shared" si="133"/>
        <v>0</v>
      </c>
      <c r="D3787" s="167"/>
      <c r="E3787" s="117" t="s">
        <v>5415</v>
      </c>
      <c r="F3787" s="118" t="s">
        <v>11799</v>
      </c>
      <c r="G3787" s="119" t="s">
        <v>12123</v>
      </c>
      <c r="H3787" s="117" t="s">
        <v>4536</v>
      </c>
      <c r="I3787" s="117">
        <v>1136</v>
      </c>
      <c r="J3787" s="117"/>
      <c r="K3787" s="120">
        <v>459.8</v>
      </c>
      <c r="L3787" s="121" t="s">
        <v>1136</v>
      </c>
      <c r="M3787" s="121" t="s">
        <v>1458</v>
      </c>
      <c r="N3787" s="121">
        <v>2019</v>
      </c>
      <c r="O3787" s="121">
        <v>72</v>
      </c>
      <c r="P3787" s="121" t="s">
        <v>6265</v>
      </c>
      <c r="Q3787" s="121" t="s">
        <v>777</v>
      </c>
      <c r="R3787" s="121">
        <v>73070782</v>
      </c>
      <c r="S3787" s="121" t="s">
        <v>12124</v>
      </c>
      <c r="T3787" s="199">
        <v>43650</v>
      </c>
      <c r="U3787" s="199">
        <v>43651</v>
      </c>
      <c r="V3787" s="200" t="s">
        <v>4634</v>
      </c>
      <c r="W3787" s="200" t="s">
        <v>4634</v>
      </c>
      <c r="X3787" s="200" t="s">
        <v>4634</v>
      </c>
    </row>
    <row r="3788" spans="1:24" ht="22.5" x14ac:dyDescent="0.2">
      <c r="A3788" s="146">
        <v>0</v>
      </c>
      <c r="B3788" s="116">
        <f t="shared" si="132"/>
        <v>550</v>
      </c>
      <c r="C3788" s="190">
        <f t="shared" si="133"/>
        <v>0</v>
      </c>
      <c r="D3788" s="167"/>
      <c r="E3788" s="117" t="s">
        <v>6524</v>
      </c>
      <c r="F3788" s="118" t="s">
        <v>11381</v>
      </c>
      <c r="G3788" s="119" t="s">
        <v>11382</v>
      </c>
      <c r="H3788" s="117" t="s">
        <v>4536</v>
      </c>
      <c r="I3788" s="117">
        <v>1136</v>
      </c>
      <c r="J3788" s="117"/>
      <c r="K3788" s="120">
        <v>550</v>
      </c>
      <c r="L3788" s="121" t="s">
        <v>1136</v>
      </c>
      <c r="M3788" s="121" t="s">
        <v>1458</v>
      </c>
      <c r="N3788" s="121">
        <v>2019</v>
      </c>
      <c r="O3788" s="121">
        <v>104</v>
      </c>
      <c r="P3788" s="121" t="s">
        <v>892</v>
      </c>
      <c r="Q3788" s="121" t="s">
        <v>777</v>
      </c>
      <c r="R3788" s="121">
        <v>73068150</v>
      </c>
      <c r="S3788" s="121" t="s">
        <v>6632</v>
      </c>
      <c r="T3788" s="199">
        <v>43626</v>
      </c>
      <c r="U3788" s="199">
        <v>43609</v>
      </c>
      <c r="V3788" s="200" t="s">
        <v>4634</v>
      </c>
      <c r="W3788" s="200" t="s">
        <v>4634</v>
      </c>
      <c r="X3788" s="200" t="s">
        <v>4635</v>
      </c>
    </row>
    <row r="3789" spans="1:24" ht="33.75" x14ac:dyDescent="0.2">
      <c r="A3789" s="146">
        <v>0</v>
      </c>
      <c r="B3789" s="116">
        <f t="shared" si="132"/>
        <v>390.5</v>
      </c>
      <c r="C3789" s="190">
        <f t="shared" si="133"/>
        <v>0</v>
      </c>
      <c r="D3789" s="167"/>
      <c r="E3789" s="117" t="s">
        <v>8896</v>
      </c>
      <c r="F3789" s="118" t="s">
        <v>11800</v>
      </c>
      <c r="G3789" s="119" t="s">
        <v>11801</v>
      </c>
      <c r="H3789" s="117" t="s">
        <v>4536</v>
      </c>
      <c r="I3789" s="117">
        <v>1136</v>
      </c>
      <c r="J3789" s="117"/>
      <c r="K3789" s="120">
        <v>390.5</v>
      </c>
      <c r="L3789" s="121" t="s">
        <v>1136</v>
      </c>
      <c r="M3789" s="121" t="s">
        <v>1458</v>
      </c>
      <c r="N3789" s="121">
        <v>2019</v>
      </c>
      <c r="O3789" s="121">
        <v>48</v>
      </c>
      <c r="P3789" s="121" t="s">
        <v>892</v>
      </c>
      <c r="Q3789" s="121" t="s">
        <v>777</v>
      </c>
      <c r="R3789" s="121">
        <v>73070721</v>
      </c>
      <c r="S3789" s="121" t="s">
        <v>9049</v>
      </c>
      <c r="T3789" s="199">
        <v>43650</v>
      </c>
      <c r="U3789" s="199">
        <v>43651</v>
      </c>
      <c r="V3789" s="200" t="s">
        <v>4634</v>
      </c>
      <c r="W3789" s="200" t="s">
        <v>4634</v>
      </c>
      <c r="X3789" s="200" t="s">
        <v>4634</v>
      </c>
    </row>
    <row r="3790" spans="1:24" x14ac:dyDescent="0.2">
      <c r="A3790" s="146">
        <v>0</v>
      </c>
      <c r="B3790" s="116">
        <f t="shared" si="132"/>
        <v>500.5</v>
      </c>
      <c r="C3790" s="190">
        <f t="shared" si="133"/>
        <v>0</v>
      </c>
      <c r="D3790" s="167"/>
      <c r="E3790" s="117" t="s">
        <v>5417</v>
      </c>
      <c r="F3790" s="118" t="s">
        <v>5418</v>
      </c>
      <c r="G3790" s="119" t="s">
        <v>5542</v>
      </c>
      <c r="H3790" s="117" t="s">
        <v>4536</v>
      </c>
      <c r="I3790" s="117">
        <v>1136</v>
      </c>
      <c r="J3790" s="117"/>
      <c r="K3790" s="120">
        <v>500.5</v>
      </c>
      <c r="L3790" s="121" t="s">
        <v>1136</v>
      </c>
      <c r="M3790" s="121" t="s">
        <v>1458</v>
      </c>
      <c r="N3790" s="121">
        <v>2017</v>
      </c>
      <c r="O3790" s="121">
        <v>212</v>
      </c>
      <c r="P3790" s="121" t="s">
        <v>1592</v>
      </c>
      <c r="Q3790" s="121" t="s">
        <v>895</v>
      </c>
      <c r="R3790" s="121">
        <v>72923704</v>
      </c>
      <c r="S3790" s="121" t="s">
        <v>5543</v>
      </c>
      <c r="T3790" s="199">
        <v>42831</v>
      </c>
      <c r="U3790" s="199">
        <v>42849</v>
      </c>
      <c r="V3790" s="200" t="s">
        <v>4634</v>
      </c>
      <c r="W3790" s="200" t="s">
        <v>4634</v>
      </c>
      <c r="X3790" s="200" t="s">
        <v>4634</v>
      </c>
    </row>
    <row r="3791" spans="1:24" x14ac:dyDescent="0.2">
      <c r="A3791" s="146">
        <v>0</v>
      </c>
      <c r="B3791" s="116">
        <f t="shared" si="132"/>
        <v>210.21</v>
      </c>
      <c r="C3791" s="190">
        <f t="shared" si="133"/>
        <v>0</v>
      </c>
      <c r="D3791" s="167"/>
      <c r="E3791" s="117" t="s">
        <v>4820</v>
      </c>
      <c r="F3791" s="118" t="s">
        <v>5419</v>
      </c>
      <c r="G3791" s="119" t="s">
        <v>4833</v>
      </c>
      <c r="H3791" s="117" t="s">
        <v>4536</v>
      </c>
      <c r="I3791" s="117">
        <v>1136</v>
      </c>
      <c r="J3791" s="117"/>
      <c r="K3791" s="120">
        <v>210.21</v>
      </c>
      <c r="L3791" s="121" t="s">
        <v>1136</v>
      </c>
      <c r="M3791" s="121" t="s">
        <v>1458</v>
      </c>
      <c r="N3791" s="121">
        <v>2017</v>
      </c>
      <c r="O3791" s="121">
        <v>80</v>
      </c>
      <c r="P3791" s="121" t="s">
        <v>892</v>
      </c>
      <c r="Q3791" s="121" t="s">
        <v>895</v>
      </c>
      <c r="R3791" s="121">
        <v>72915558</v>
      </c>
      <c r="S3791" s="121" t="s">
        <v>4859</v>
      </c>
      <c r="T3791" s="199">
        <v>42815</v>
      </c>
      <c r="U3791" s="199">
        <v>42828</v>
      </c>
      <c r="V3791" s="200" t="s">
        <v>4634</v>
      </c>
      <c r="W3791" s="200" t="s">
        <v>4634</v>
      </c>
      <c r="X3791" s="200" t="s">
        <v>4634</v>
      </c>
    </row>
    <row r="3792" spans="1:24" x14ac:dyDescent="0.2">
      <c r="A3792" s="146">
        <v>0</v>
      </c>
      <c r="B3792" s="116">
        <f t="shared" si="132"/>
        <v>500.5</v>
      </c>
      <c r="C3792" s="190">
        <f t="shared" si="133"/>
        <v>0</v>
      </c>
      <c r="D3792" s="167"/>
      <c r="E3792" s="117" t="s">
        <v>5417</v>
      </c>
      <c r="F3792" s="118" t="s">
        <v>6525</v>
      </c>
      <c r="G3792" s="119" t="s">
        <v>5542</v>
      </c>
      <c r="H3792" s="117" t="s">
        <v>4536</v>
      </c>
      <c r="I3792" s="117">
        <v>1136</v>
      </c>
      <c r="J3792" s="117"/>
      <c r="K3792" s="120">
        <v>500.5</v>
      </c>
      <c r="L3792" s="121" t="s">
        <v>1136</v>
      </c>
      <c r="M3792" s="121" t="s">
        <v>1458</v>
      </c>
      <c r="N3792" s="121">
        <v>2018</v>
      </c>
      <c r="O3792" s="121">
        <v>212</v>
      </c>
      <c r="P3792" s="121" t="s">
        <v>1592</v>
      </c>
      <c r="Q3792" s="121" t="s">
        <v>895</v>
      </c>
      <c r="R3792" s="121">
        <v>72958380</v>
      </c>
      <c r="S3792" s="121" t="s">
        <v>5543</v>
      </c>
      <c r="T3792" s="199">
        <v>43018</v>
      </c>
      <c r="U3792" s="199">
        <v>43042</v>
      </c>
      <c r="V3792" s="200" t="s">
        <v>4634</v>
      </c>
      <c r="W3792" s="200" t="s">
        <v>4634</v>
      </c>
      <c r="X3792" s="200" t="s">
        <v>4635</v>
      </c>
    </row>
    <row r="3793" spans="1:24" x14ac:dyDescent="0.2">
      <c r="A3793" s="146">
        <v>0</v>
      </c>
      <c r="B3793" s="116">
        <f t="shared" si="132"/>
        <v>210.21</v>
      </c>
      <c r="C3793" s="190">
        <f t="shared" si="133"/>
        <v>0</v>
      </c>
      <c r="D3793" s="167"/>
      <c r="E3793" s="117" t="s">
        <v>4820</v>
      </c>
      <c r="F3793" s="118" t="s">
        <v>13780</v>
      </c>
      <c r="G3793" s="119" t="s">
        <v>4833</v>
      </c>
      <c r="H3793" s="117" t="s">
        <v>4536</v>
      </c>
      <c r="I3793" s="117">
        <v>1136</v>
      </c>
      <c r="J3793" s="117"/>
      <c r="K3793" s="120">
        <v>210.21</v>
      </c>
      <c r="L3793" s="121" t="s">
        <v>1136</v>
      </c>
      <c r="M3793" s="121" t="s">
        <v>1458</v>
      </c>
      <c r="N3793" s="121">
        <v>2018</v>
      </c>
      <c r="O3793" s="121">
        <v>80</v>
      </c>
      <c r="P3793" s="121" t="s">
        <v>892</v>
      </c>
      <c r="Q3793" s="121" t="s">
        <v>895</v>
      </c>
      <c r="R3793" s="121">
        <v>72958387</v>
      </c>
      <c r="S3793" s="121" t="s">
        <v>4859</v>
      </c>
      <c r="T3793" s="199">
        <v>43018</v>
      </c>
      <c r="U3793" s="199">
        <v>43042</v>
      </c>
      <c r="V3793" s="200" t="s">
        <v>4634</v>
      </c>
      <c r="W3793" s="200" t="s">
        <v>4634</v>
      </c>
      <c r="X3793" s="200" t="s">
        <v>4635</v>
      </c>
    </row>
    <row r="3794" spans="1:24" x14ac:dyDescent="0.2">
      <c r="A3794" s="146">
        <v>0</v>
      </c>
      <c r="B3794" s="116">
        <f t="shared" si="132"/>
        <v>610.5</v>
      </c>
      <c r="C3794" s="190">
        <f t="shared" si="133"/>
        <v>0</v>
      </c>
      <c r="D3794" s="167"/>
      <c r="E3794" s="117" t="s">
        <v>5417</v>
      </c>
      <c r="F3794" s="118" t="s">
        <v>9768</v>
      </c>
      <c r="G3794" s="119" t="s">
        <v>5542</v>
      </c>
      <c r="H3794" s="117" t="s">
        <v>4536</v>
      </c>
      <c r="I3794" s="117">
        <v>1136</v>
      </c>
      <c r="J3794" s="117"/>
      <c r="K3794" s="120">
        <v>610.5</v>
      </c>
      <c r="L3794" s="121" t="s">
        <v>1136</v>
      </c>
      <c r="M3794" s="121" t="s">
        <v>1458</v>
      </c>
      <c r="N3794" s="121">
        <v>2019</v>
      </c>
      <c r="O3794" s="121">
        <v>212</v>
      </c>
      <c r="P3794" s="121" t="s">
        <v>1592</v>
      </c>
      <c r="Q3794" s="121" t="s">
        <v>895</v>
      </c>
      <c r="R3794" s="121">
        <v>73038730</v>
      </c>
      <c r="S3794" s="121" t="s">
        <v>5543</v>
      </c>
      <c r="T3794" s="199">
        <v>43502</v>
      </c>
      <c r="U3794" s="199">
        <v>43518</v>
      </c>
      <c r="V3794" s="200" t="s">
        <v>4634</v>
      </c>
      <c r="W3794" s="200" t="s">
        <v>4634</v>
      </c>
      <c r="X3794" s="200" t="s">
        <v>4635</v>
      </c>
    </row>
    <row r="3795" spans="1:24" x14ac:dyDescent="0.2">
      <c r="A3795" s="146">
        <v>0</v>
      </c>
      <c r="B3795" s="116">
        <f t="shared" si="132"/>
        <v>259.60000000000002</v>
      </c>
      <c r="C3795" s="190">
        <f t="shared" si="133"/>
        <v>0</v>
      </c>
      <c r="D3795" s="167"/>
      <c r="E3795" s="117" t="s">
        <v>4820</v>
      </c>
      <c r="F3795" s="118" t="s">
        <v>9768</v>
      </c>
      <c r="G3795" s="119" t="s">
        <v>11383</v>
      </c>
      <c r="H3795" s="117" t="s">
        <v>4536</v>
      </c>
      <c r="I3795" s="117">
        <v>1136</v>
      </c>
      <c r="J3795" s="117"/>
      <c r="K3795" s="120">
        <v>259.60000000000002</v>
      </c>
      <c r="L3795" s="121" t="s">
        <v>1136</v>
      </c>
      <c r="M3795" s="121" t="s">
        <v>1458</v>
      </c>
      <c r="N3795" s="121">
        <v>2019</v>
      </c>
      <c r="O3795" s="121">
        <v>80</v>
      </c>
      <c r="P3795" s="121" t="s">
        <v>892</v>
      </c>
      <c r="Q3795" s="121" t="s">
        <v>895</v>
      </c>
      <c r="R3795" s="121">
        <v>73068151</v>
      </c>
      <c r="S3795" s="121" t="s">
        <v>4859</v>
      </c>
      <c r="T3795" s="199">
        <v>43626</v>
      </c>
      <c r="U3795" s="199">
        <v>43609</v>
      </c>
      <c r="V3795" s="200" t="s">
        <v>4634</v>
      </c>
      <c r="W3795" s="200" t="s">
        <v>4634</v>
      </c>
      <c r="X3795" s="200" t="s">
        <v>4634</v>
      </c>
    </row>
    <row r="3796" spans="1:24" x14ac:dyDescent="0.2">
      <c r="A3796" s="146">
        <v>0</v>
      </c>
      <c r="B3796" s="116">
        <f t="shared" si="132"/>
        <v>650.1</v>
      </c>
      <c r="C3796" s="190">
        <f t="shared" si="133"/>
        <v>0</v>
      </c>
      <c r="D3796" s="167"/>
      <c r="E3796" s="117" t="s">
        <v>5417</v>
      </c>
      <c r="F3796" s="118" t="s">
        <v>12424</v>
      </c>
      <c r="G3796" s="119" t="s">
        <v>12425</v>
      </c>
      <c r="H3796" s="117" t="s">
        <v>4536</v>
      </c>
      <c r="I3796" s="117">
        <v>1136</v>
      </c>
      <c r="J3796" s="117"/>
      <c r="K3796" s="120">
        <v>650.1</v>
      </c>
      <c r="L3796" s="121" t="s">
        <v>1136</v>
      </c>
      <c r="M3796" s="121" t="s">
        <v>1458</v>
      </c>
      <c r="N3796" s="121">
        <v>2019</v>
      </c>
      <c r="O3796" s="121">
        <v>260</v>
      </c>
      <c r="P3796" s="121" t="s">
        <v>1592</v>
      </c>
      <c r="Q3796" s="121" t="s">
        <v>895</v>
      </c>
      <c r="R3796" s="121">
        <v>73086887</v>
      </c>
      <c r="S3796" s="121" t="s">
        <v>5543</v>
      </c>
      <c r="T3796" s="199">
        <v>43736</v>
      </c>
      <c r="U3796" s="199">
        <v>43721</v>
      </c>
      <c r="V3796" s="200" t="s">
        <v>4634</v>
      </c>
      <c r="W3796" s="200" t="s">
        <v>4634</v>
      </c>
      <c r="X3796" s="200" t="s">
        <v>4634</v>
      </c>
    </row>
    <row r="3797" spans="1:24" x14ac:dyDescent="0.2">
      <c r="A3797" s="146">
        <v>0</v>
      </c>
      <c r="B3797" s="116">
        <f t="shared" si="132"/>
        <v>450.07</v>
      </c>
      <c r="C3797" s="190">
        <f t="shared" si="133"/>
        <v>0</v>
      </c>
      <c r="D3797" s="167"/>
      <c r="E3797" s="117" t="s">
        <v>521</v>
      </c>
      <c r="F3797" s="118" t="s">
        <v>2462</v>
      </c>
      <c r="G3797" s="119" t="s">
        <v>2295</v>
      </c>
      <c r="H3797" s="117" t="s">
        <v>4536</v>
      </c>
      <c r="I3797" s="117">
        <v>1136</v>
      </c>
      <c r="J3797" s="117">
        <v>9</v>
      </c>
      <c r="K3797" s="120">
        <v>450.07</v>
      </c>
      <c r="L3797" s="121" t="s">
        <v>1136</v>
      </c>
      <c r="M3797" s="121" t="s">
        <v>1458</v>
      </c>
      <c r="N3797" s="121">
        <v>2014</v>
      </c>
      <c r="O3797" s="121">
        <v>288</v>
      </c>
      <c r="P3797" s="121" t="s">
        <v>892</v>
      </c>
      <c r="Q3797" s="121" t="s">
        <v>520</v>
      </c>
      <c r="R3797" s="121">
        <v>62173906</v>
      </c>
      <c r="S3797" s="121" t="s">
        <v>4184</v>
      </c>
      <c r="T3797" s="199">
        <v>41662</v>
      </c>
      <c r="U3797" s="199"/>
      <c r="V3797" s="200" t="s">
        <v>4634</v>
      </c>
      <c r="W3797" s="200" t="s">
        <v>4634</v>
      </c>
      <c r="X3797" s="200" t="s">
        <v>4634</v>
      </c>
    </row>
    <row r="3798" spans="1:24" ht="22.5" x14ac:dyDescent="0.2">
      <c r="A3798" s="146">
        <v>0</v>
      </c>
      <c r="B3798" s="116">
        <f t="shared" ref="B3798:B3855" si="134">K3798-K3798*$C$14</f>
        <v>437.8</v>
      </c>
      <c r="C3798" s="190">
        <f t="shared" ref="C3798:C3855" si="135">A3798*B3798</f>
        <v>0</v>
      </c>
      <c r="D3798" s="167"/>
      <c r="E3798" s="117" t="s">
        <v>6031</v>
      </c>
      <c r="F3798" s="118" t="s">
        <v>14060</v>
      </c>
      <c r="G3798" s="119" t="s">
        <v>14061</v>
      </c>
      <c r="H3798" s="117" t="s">
        <v>4536</v>
      </c>
      <c r="I3798" s="117">
        <v>1136</v>
      </c>
      <c r="J3798" s="117"/>
      <c r="K3798" s="120">
        <v>437.8</v>
      </c>
      <c r="L3798" s="121" t="s">
        <v>1136</v>
      </c>
      <c r="M3798" s="121" t="s">
        <v>1458</v>
      </c>
      <c r="N3798" s="121">
        <v>2019</v>
      </c>
      <c r="O3798" s="121">
        <v>64</v>
      </c>
      <c r="P3798" s="121" t="s">
        <v>6265</v>
      </c>
      <c r="Q3798" s="121" t="s">
        <v>777</v>
      </c>
      <c r="R3798" s="121">
        <v>73052399</v>
      </c>
      <c r="S3798" s="121" t="s">
        <v>11211</v>
      </c>
      <c r="T3798" s="199">
        <v>43530</v>
      </c>
      <c r="U3798" s="199">
        <v>43553</v>
      </c>
      <c r="V3798" s="200" t="s">
        <v>4634</v>
      </c>
      <c r="W3798" s="200" t="s">
        <v>4634</v>
      </c>
      <c r="X3798" s="200" t="s">
        <v>4634</v>
      </c>
    </row>
    <row r="3799" spans="1:24" ht="22.5" x14ac:dyDescent="0.2">
      <c r="A3799" s="146">
        <v>0</v>
      </c>
      <c r="B3799" s="116">
        <f t="shared" si="134"/>
        <v>437.8</v>
      </c>
      <c r="C3799" s="190">
        <f t="shared" si="135"/>
        <v>0</v>
      </c>
      <c r="D3799" s="167" t="s">
        <v>1106</v>
      </c>
      <c r="E3799" s="117" t="s">
        <v>6031</v>
      </c>
      <c r="F3799" s="118" t="s">
        <v>13008</v>
      </c>
      <c r="G3799" s="119" t="s">
        <v>13009</v>
      </c>
      <c r="H3799" s="117" t="s">
        <v>4536</v>
      </c>
      <c r="I3799" s="117">
        <v>1136</v>
      </c>
      <c r="J3799" s="117"/>
      <c r="K3799" s="120">
        <v>437.8</v>
      </c>
      <c r="L3799" s="121" t="s">
        <v>1136</v>
      </c>
      <c r="M3799" s="121" t="s">
        <v>1458</v>
      </c>
      <c r="N3799" s="121">
        <v>2020</v>
      </c>
      <c r="O3799" s="121">
        <v>64</v>
      </c>
      <c r="P3799" s="121" t="s">
        <v>6265</v>
      </c>
      <c r="Q3799" s="121" t="s">
        <v>777</v>
      </c>
      <c r="R3799" s="121">
        <v>73093942</v>
      </c>
      <c r="S3799" s="121" t="s">
        <v>11211</v>
      </c>
      <c r="T3799" s="199">
        <v>43783</v>
      </c>
      <c r="U3799" s="199">
        <v>43784</v>
      </c>
      <c r="V3799" s="200" t="s">
        <v>4634</v>
      </c>
      <c r="W3799" s="200" t="s">
        <v>4634</v>
      </c>
      <c r="X3799" s="200" t="s">
        <v>4634</v>
      </c>
    </row>
    <row r="3800" spans="1:24" ht="22.5" x14ac:dyDescent="0.2">
      <c r="A3800" s="146">
        <v>0</v>
      </c>
      <c r="B3800" s="116">
        <f t="shared" si="134"/>
        <v>359.7</v>
      </c>
      <c r="C3800" s="190">
        <f t="shared" si="135"/>
        <v>0</v>
      </c>
      <c r="D3800" s="167"/>
      <c r="E3800" s="117" t="s">
        <v>7851</v>
      </c>
      <c r="F3800" s="118" t="s">
        <v>11212</v>
      </c>
      <c r="G3800" s="119" t="s">
        <v>11213</v>
      </c>
      <c r="H3800" s="117" t="s">
        <v>4536</v>
      </c>
      <c r="I3800" s="117">
        <v>1136</v>
      </c>
      <c r="J3800" s="117"/>
      <c r="K3800" s="120">
        <v>359.7</v>
      </c>
      <c r="L3800" s="121" t="s">
        <v>1136</v>
      </c>
      <c r="M3800" s="121" t="s">
        <v>1458</v>
      </c>
      <c r="N3800" s="121">
        <v>2019</v>
      </c>
      <c r="O3800" s="121">
        <v>36</v>
      </c>
      <c r="P3800" s="121" t="s">
        <v>6265</v>
      </c>
      <c r="Q3800" s="121" t="s">
        <v>777</v>
      </c>
      <c r="R3800" s="121">
        <v>73052943</v>
      </c>
      <c r="S3800" s="121" t="s">
        <v>11214</v>
      </c>
      <c r="T3800" s="199">
        <v>43570</v>
      </c>
      <c r="U3800" s="199">
        <v>43651</v>
      </c>
      <c r="V3800" s="200" t="s">
        <v>4634</v>
      </c>
      <c r="W3800" s="200" t="s">
        <v>4634</v>
      </c>
      <c r="X3800" s="200" t="s">
        <v>4634</v>
      </c>
    </row>
    <row r="3801" spans="1:24" ht="22.5" x14ac:dyDescent="0.2">
      <c r="A3801" s="146">
        <v>0</v>
      </c>
      <c r="B3801" s="116">
        <f t="shared" si="134"/>
        <v>240.24</v>
      </c>
      <c r="C3801" s="190">
        <f t="shared" si="135"/>
        <v>0</v>
      </c>
      <c r="D3801" s="167"/>
      <c r="E3801" s="117" t="s">
        <v>4185</v>
      </c>
      <c r="F3801" s="118" t="s">
        <v>4186</v>
      </c>
      <c r="G3801" s="119" t="s">
        <v>4343</v>
      </c>
      <c r="H3801" s="117" t="s">
        <v>4536</v>
      </c>
      <c r="I3801" s="117">
        <v>1136</v>
      </c>
      <c r="J3801" s="117"/>
      <c r="K3801" s="120">
        <v>240.24</v>
      </c>
      <c r="L3801" s="121" t="s">
        <v>1136</v>
      </c>
      <c r="M3801" s="121" t="s">
        <v>1458</v>
      </c>
      <c r="N3801" s="121">
        <v>2016</v>
      </c>
      <c r="O3801" s="121">
        <v>32</v>
      </c>
      <c r="P3801" s="121" t="s">
        <v>6265</v>
      </c>
      <c r="Q3801" s="121"/>
      <c r="R3801" s="121">
        <v>72868370</v>
      </c>
      <c r="S3801" s="121" t="s">
        <v>4860</v>
      </c>
      <c r="T3801" s="199">
        <v>42522</v>
      </c>
      <c r="U3801" s="199">
        <v>42544</v>
      </c>
      <c r="V3801" s="200" t="s">
        <v>4634</v>
      </c>
      <c r="W3801" s="200" t="s">
        <v>4635</v>
      </c>
      <c r="X3801" s="200" t="s">
        <v>4634</v>
      </c>
    </row>
    <row r="3802" spans="1:24" ht="22.5" x14ac:dyDescent="0.2">
      <c r="A3802" s="146">
        <v>0</v>
      </c>
      <c r="B3802" s="116">
        <f t="shared" si="134"/>
        <v>557.70000000000005</v>
      </c>
      <c r="C3802" s="190">
        <f t="shared" si="135"/>
        <v>0</v>
      </c>
      <c r="D3802" s="167"/>
      <c r="E3802" s="117" t="s">
        <v>6633</v>
      </c>
      <c r="F3802" s="118" t="s">
        <v>6634</v>
      </c>
      <c r="G3802" s="119" t="s">
        <v>6635</v>
      </c>
      <c r="H3802" s="117" t="s">
        <v>4536</v>
      </c>
      <c r="I3802" s="117">
        <v>1136</v>
      </c>
      <c r="J3802" s="117"/>
      <c r="K3802" s="120">
        <v>557.70000000000005</v>
      </c>
      <c r="L3802" s="121" t="s">
        <v>1136</v>
      </c>
      <c r="M3802" s="121" t="s">
        <v>1458</v>
      </c>
      <c r="N3802" s="121">
        <v>2018</v>
      </c>
      <c r="O3802" s="121">
        <v>288</v>
      </c>
      <c r="P3802" s="121" t="s">
        <v>1592</v>
      </c>
      <c r="Q3802" s="121" t="s">
        <v>895</v>
      </c>
      <c r="R3802" s="121">
        <v>72961324</v>
      </c>
      <c r="S3802" s="121" t="s">
        <v>6636</v>
      </c>
      <c r="T3802" s="199">
        <v>43054</v>
      </c>
      <c r="U3802" s="199">
        <v>43070</v>
      </c>
      <c r="V3802" s="200" t="s">
        <v>4634</v>
      </c>
      <c r="W3802" s="200" t="s">
        <v>4634</v>
      </c>
      <c r="X3802" s="200" t="s">
        <v>4635</v>
      </c>
    </row>
    <row r="3803" spans="1:24" ht="22.5" x14ac:dyDescent="0.2">
      <c r="A3803" s="146">
        <v>0</v>
      </c>
      <c r="B3803" s="116">
        <f t="shared" si="134"/>
        <v>363</v>
      </c>
      <c r="C3803" s="190">
        <f t="shared" si="135"/>
        <v>0</v>
      </c>
      <c r="D3803" s="167"/>
      <c r="E3803" s="117" t="s">
        <v>6953</v>
      </c>
      <c r="F3803" s="118" t="s">
        <v>14062</v>
      </c>
      <c r="G3803" s="119" t="s">
        <v>14063</v>
      </c>
      <c r="H3803" s="117" t="s">
        <v>4536</v>
      </c>
      <c r="I3803" s="117">
        <v>1136</v>
      </c>
      <c r="J3803" s="117"/>
      <c r="K3803" s="120">
        <v>363</v>
      </c>
      <c r="L3803" s="121" t="s">
        <v>1136</v>
      </c>
      <c r="M3803" s="121" t="s">
        <v>1458</v>
      </c>
      <c r="N3803" s="121">
        <v>2018</v>
      </c>
      <c r="O3803" s="121">
        <v>64</v>
      </c>
      <c r="P3803" s="121" t="s">
        <v>892</v>
      </c>
      <c r="Q3803" s="121" t="s">
        <v>777</v>
      </c>
      <c r="R3803" s="121">
        <v>72964169</v>
      </c>
      <c r="S3803" s="121" t="s">
        <v>7117</v>
      </c>
      <c r="T3803" s="199">
        <v>43125</v>
      </c>
      <c r="U3803" s="199">
        <v>43140</v>
      </c>
      <c r="V3803" s="200" t="s">
        <v>4634</v>
      </c>
      <c r="W3803" s="200" t="s">
        <v>4634</v>
      </c>
      <c r="X3803" s="200" t="s">
        <v>4634</v>
      </c>
    </row>
    <row r="3804" spans="1:24" ht="22.5" x14ac:dyDescent="0.2">
      <c r="A3804" s="146">
        <v>0</v>
      </c>
      <c r="B3804" s="116">
        <f t="shared" si="134"/>
        <v>437.8</v>
      </c>
      <c r="C3804" s="190">
        <f t="shared" si="135"/>
        <v>0</v>
      </c>
      <c r="D3804" s="167" t="s">
        <v>1106</v>
      </c>
      <c r="E3804" s="117" t="s">
        <v>6953</v>
      </c>
      <c r="F3804" s="118" t="s">
        <v>13010</v>
      </c>
      <c r="G3804" s="119" t="s">
        <v>13011</v>
      </c>
      <c r="H3804" s="117" t="s">
        <v>4536</v>
      </c>
      <c r="I3804" s="117">
        <v>1136</v>
      </c>
      <c r="J3804" s="117"/>
      <c r="K3804" s="120">
        <v>437.8</v>
      </c>
      <c r="L3804" s="121" t="s">
        <v>1136</v>
      </c>
      <c r="M3804" s="121" t="s">
        <v>1458</v>
      </c>
      <c r="N3804" s="121">
        <v>2020</v>
      </c>
      <c r="O3804" s="121">
        <v>64</v>
      </c>
      <c r="P3804" s="121" t="s">
        <v>892</v>
      </c>
      <c r="Q3804" s="121" t="s">
        <v>777</v>
      </c>
      <c r="R3804" s="121">
        <v>73095954</v>
      </c>
      <c r="S3804" s="121" t="s">
        <v>7117</v>
      </c>
      <c r="T3804" s="199">
        <v>43787</v>
      </c>
      <c r="U3804" s="199">
        <v>43791</v>
      </c>
      <c r="V3804" s="200" t="s">
        <v>4634</v>
      </c>
      <c r="W3804" s="200" t="s">
        <v>4634</v>
      </c>
      <c r="X3804" s="200" t="s">
        <v>4634</v>
      </c>
    </row>
    <row r="3805" spans="1:24" ht="22.5" x14ac:dyDescent="0.2">
      <c r="A3805" s="146">
        <v>0</v>
      </c>
      <c r="B3805" s="116">
        <f t="shared" si="134"/>
        <v>500.5</v>
      </c>
      <c r="C3805" s="190">
        <f t="shared" si="135"/>
        <v>0</v>
      </c>
      <c r="D3805" s="167" t="s">
        <v>1106</v>
      </c>
      <c r="E3805" s="117" t="s">
        <v>3360</v>
      </c>
      <c r="F3805" s="118" t="s">
        <v>13012</v>
      </c>
      <c r="G3805" s="119" t="s">
        <v>13013</v>
      </c>
      <c r="H3805" s="117" t="s">
        <v>4536</v>
      </c>
      <c r="I3805" s="117">
        <v>1136</v>
      </c>
      <c r="J3805" s="117">
        <v>20</v>
      </c>
      <c r="K3805" s="120">
        <v>500.5</v>
      </c>
      <c r="L3805" s="121" t="s">
        <v>1136</v>
      </c>
      <c r="M3805" s="121" t="s">
        <v>1458</v>
      </c>
      <c r="N3805" s="121">
        <v>2020</v>
      </c>
      <c r="O3805" s="121">
        <v>132</v>
      </c>
      <c r="P3805" s="121" t="s">
        <v>892</v>
      </c>
      <c r="Q3805" s="121" t="s">
        <v>777</v>
      </c>
      <c r="R3805" s="121">
        <v>73093930</v>
      </c>
      <c r="S3805" s="121" t="s">
        <v>3517</v>
      </c>
      <c r="T3805" s="199">
        <v>43783</v>
      </c>
      <c r="U3805" s="199">
        <v>43784</v>
      </c>
      <c r="V3805" s="200" t="s">
        <v>4634</v>
      </c>
      <c r="W3805" s="200" t="s">
        <v>4634</v>
      </c>
      <c r="X3805" s="200" t="s">
        <v>4634</v>
      </c>
    </row>
    <row r="3806" spans="1:24" ht="22.5" x14ac:dyDescent="0.2">
      <c r="A3806" s="146">
        <v>0</v>
      </c>
      <c r="B3806" s="116">
        <f t="shared" si="134"/>
        <v>861.6</v>
      </c>
      <c r="C3806" s="190">
        <f t="shared" si="135"/>
        <v>0</v>
      </c>
      <c r="D3806" s="167" t="s">
        <v>894</v>
      </c>
      <c r="E3806" s="117" t="s">
        <v>2604</v>
      </c>
      <c r="F3806" s="118" t="s">
        <v>2818</v>
      </c>
      <c r="G3806" s="119" t="s">
        <v>2740</v>
      </c>
      <c r="H3806" s="117" t="s">
        <v>4536</v>
      </c>
      <c r="I3806" s="117">
        <v>1136</v>
      </c>
      <c r="J3806" s="117">
        <v>8</v>
      </c>
      <c r="K3806" s="120">
        <v>861.6</v>
      </c>
      <c r="L3806" s="121" t="s">
        <v>1136</v>
      </c>
      <c r="M3806" s="121" t="s">
        <v>1458</v>
      </c>
      <c r="N3806" s="121">
        <v>2014</v>
      </c>
      <c r="O3806" s="121">
        <v>424</v>
      </c>
      <c r="P3806" s="121" t="s">
        <v>892</v>
      </c>
      <c r="Q3806" s="121" t="s">
        <v>697</v>
      </c>
      <c r="R3806" s="121">
        <v>64515606</v>
      </c>
      <c r="S3806" s="121" t="s">
        <v>2605</v>
      </c>
      <c r="T3806" s="199">
        <v>41963</v>
      </c>
      <c r="U3806" s="199"/>
      <c r="V3806" s="200" t="s">
        <v>4634</v>
      </c>
      <c r="W3806" s="200" t="s">
        <v>4634</v>
      </c>
      <c r="X3806" s="200" t="s">
        <v>4635</v>
      </c>
    </row>
    <row r="3807" spans="1:24" x14ac:dyDescent="0.2">
      <c r="A3807" s="146">
        <v>0</v>
      </c>
      <c r="B3807" s="116">
        <f t="shared" si="134"/>
        <v>279.95999999999998</v>
      </c>
      <c r="C3807" s="190">
        <f t="shared" si="135"/>
        <v>0</v>
      </c>
      <c r="D3807" s="167"/>
      <c r="E3807" s="117" t="s">
        <v>4</v>
      </c>
      <c r="F3807" s="118" t="s">
        <v>5</v>
      </c>
      <c r="G3807" s="119" t="s">
        <v>2614</v>
      </c>
      <c r="H3807" s="117" t="s">
        <v>4536</v>
      </c>
      <c r="I3807" s="117">
        <v>1136</v>
      </c>
      <c r="J3807" s="117">
        <v>48</v>
      </c>
      <c r="K3807" s="120">
        <v>279.95999999999998</v>
      </c>
      <c r="L3807" s="121" t="s">
        <v>1136</v>
      </c>
      <c r="M3807" s="121" t="s">
        <v>1458</v>
      </c>
      <c r="N3807" s="121">
        <v>2014</v>
      </c>
      <c r="O3807" s="121">
        <v>208</v>
      </c>
      <c r="P3807" s="121" t="s">
        <v>1592</v>
      </c>
      <c r="Q3807" s="121" t="s">
        <v>1433</v>
      </c>
      <c r="R3807" s="121">
        <v>63313706</v>
      </c>
      <c r="S3807" s="121" t="s">
        <v>2615</v>
      </c>
      <c r="T3807" s="199">
        <v>41890</v>
      </c>
      <c r="U3807" s="199"/>
      <c r="V3807" s="200" t="s">
        <v>4634</v>
      </c>
      <c r="W3807" s="200" t="s">
        <v>4634</v>
      </c>
      <c r="X3807" s="200" t="s">
        <v>4634</v>
      </c>
    </row>
    <row r="3808" spans="1:24" x14ac:dyDescent="0.2">
      <c r="A3808" s="146">
        <v>0</v>
      </c>
      <c r="B3808" s="116">
        <f t="shared" si="134"/>
        <v>411.4</v>
      </c>
      <c r="C3808" s="190">
        <f t="shared" si="135"/>
        <v>0</v>
      </c>
      <c r="D3808" s="167"/>
      <c r="E3808" s="117" t="s">
        <v>6842</v>
      </c>
      <c r="F3808" s="118" t="s">
        <v>6843</v>
      </c>
      <c r="G3808" s="119" t="s">
        <v>6954</v>
      </c>
      <c r="H3808" s="117" t="s">
        <v>4536</v>
      </c>
      <c r="I3808" s="117">
        <v>1136</v>
      </c>
      <c r="J3808" s="117"/>
      <c r="K3808" s="120">
        <v>411.4</v>
      </c>
      <c r="L3808" s="121" t="s">
        <v>1136</v>
      </c>
      <c r="M3808" s="121" t="s">
        <v>1458</v>
      </c>
      <c r="N3808" s="121">
        <v>2018</v>
      </c>
      <c r="O3808" s="121">
        <v>84</v>
      </c>
      <c r="P3808" s="121" t="s">
        <v>892</v>
      </c>
      <c r="Q3808" s="121" t="s">
        <v>777</v>
      </c>
      <c r="R3808" s="121">
        <v>72963457</v>
      </c>
      <c r="S3808" s="121" t="s">
        <v>6955</v>
      </c>
      <c r="T3808" s="199">
        <v>43090</v>
      </c>
      <c r="U3808" s="199">
        <v>43110</v>
      </c>
      <c r="V3808" s="200" t="s">
        <v>4634</v>
      </c>
      <c r="W3808" s="200" t="s">
        <v>4635</v>
      </c>
      <c r="X3808" s="200" t="s">
        <v>4634</v>
      </c>
    </row>
    <row r="3809" spans="1:24" x14ac:dyDescent="0.2">
      <c r="A3809" s="146">
        <v>0</v>
      </c>
      <c r="B3809" s="116">
        <f t="shared" si="134"/>
        <v>423.5</v>
      </c>
      <c r="C3809" s="190">
        <f t="shared" si="135"/>
        <v>0</v>
      </c>
      <c r="D3809" s="167"/>
      <c r="E3809" s="117" t="s">
        <v>6956</v>
      </c>
      <c r="F3809" s="118" t="s">
        <v>6957</v>
      </c>
      <c r="G3809" s="119" t="s">
        <v>7118</v>
      </c>
      <c r="H3809" s="117" t="s">
        <v>4536</v>
      </c>
      <c r="I3809" s="117">
        <v>1136</v>
      </c>
      <c r="J3809" s="117"/>
      <c r="K3809" s="120">
        <v>423.5</v>
      </c>
      <c r="L3809" s="121" t="s">
        <v>1136</v>
      </c>
      <c r="M3809" s="121" t="s">
        <v>1458</v>
      </c>
      <c r="N3809" s="121">
        <v>2018</v>
      </c>
      <c r="O3809" s="121">
        <v>88</v>
      </c>
      <c r="P3809" s="121" t="s">
        <v>892</v>
      </c>
      <c r="Q3809" s="121" t="s">
        <v>777</v>
      </c>
      <c r="R3809" s="121">
        <v>72964175</v>
      </c>
      <c r="S3809" s="121" t="s">
        <v>7119</v>
      </c>
      <c r="T3809" s="199">
        <v>43125</v>
      </c>
      <c r="U3809" s="199">
        <v>43140</v>
      </c>
      <c r="V3809" s="200" t="s">
        <v>4634</v>
      </c>
      <c r="W3809" s="200" t="s">
        <v>4634</v>
      </c>
      <c r="X3809" s="200" t="s">
        <v>4634</v>
      </c>
    </row>
    <row r="3810" spans="1:24" x14ac:dyDescent="0.2">
      <c r="A3810" s="146">
        <v>0</v>
      </c>
      <c r="B3810" s="116">
        <f t="shared" si="134"/>
        <v>299.98</v>
      </c>
      <c r="C3810" s="190">
        <f t="shared" si="135"/>
        <v>0</v>
      </c>
      <c r="D3810" s="167" t="s">
        <v>894</v>
      </c>
      <c r="E3810" s="117" t="s">
        <v>3466</v>
      </c>
      <c r="F3810" s="118" t="s">
        <v>3467</v>
      </c>
      <c r="G3810" s="119" t="s">
        <v>3551</v>
      </c>
      <c r="H3810" s="117" t="s">
        <v>4536</v>
      </c>
      <c r="I3810" s="117">
        <v>1136</v>
      </c>
      <c r="J3810" s="117">
        <v>15</v>
      </c>
      <c r="K3810" s="120">
        <v>299.98</v>
      </c>
      <c r="L3810" s="121" t="s">
        <v>1136</v>
      </c>
      <c r="M3810" s="121" t="s">
        <v>1458</v>
      </c>
      <c r="N3810" s="121">
        <v>2016</v>
      </c>
      <c r="O3810" s="121">
        <v>136</v>
      </c>
      <c r="P3810" s="121" t="s">
        <v>892</v>
      </c>
      <c r="Q3810" s="121" t="s">
        <v>697</v>
      </c>
      <c r="R3810" s="121">
        <v>71012006</v>
      </c>
      <c r="S3810" s="121" t="s">
        <v>3552</v>
      </c>
      <c r="T3810" s="199">
        <v>42363</v>
      </c>
      <c r="U3810" s="199"/>
      <c r="V3810" s="200" t="s">
        <v>4634</v>
      </c>
      <c r="W3810" s="200" t="s">
        <v>4635</v>
      </c>
      <c r="X3810" s="200" t="s">
        <v>4634</v>
      </c>
    </row>
    <row r="3811" spans="1:24" ht="33.75" x14ac:dyDescent="0.2">
      <c r="A3811" s="146">
        <v>0</v>
      </c>
      <c r="B3811" s="116">
        <f t="shared" si="134"/>
        <v>424.6</v>
      </c>
      <c r="C3811" s="190">
        <f t="shared" si="135"/>
        <v>0</v>
      </c>
      <c r="D3811" s="167" t="s">
        <v>1106</v>
      </c>
      <c r="E3811" s="117" t="s">
        <v>13781</v>
      </c>
      <c r="F3811" s="118" t="s">
        <v>13782</v>
      </c>
      <c r="G3811" s="119" t="s">
        <v>14064</v>
      </c>
      <c r="H3811" s="117" t="s">
        <v>4536</v>
      </c>
      <c r="I3811" s="117">
        <v>1136</v>
      </c>
      <c r="J3811" s="117"/>
      <c r="K3811" s="120">
        <v>424.6</v>
      </c>
      <c r="L3811" s="121" t="s">
        <v>1136</v>
      </c>
      <c r="M3811" s="121" t="s">
        <v>1458</v>
      </c>
      <c r="N3811" s="121">
        <v>2020</v>
      </c>
      <c r="O3811" s="121">
        <v>60</v>
      </c>
      <c r="P3811" s="121" t="s">
        <v>6265</v>
      </c>
      <c r="Q3811" s="121" t="s">
        <v>777</v>
      </c>
      <c r="R3811" s="121">
        <v>73099184</v>
      </c>
      <c r="S3811" s="121" t="s">
        <v>14065</v>
      </c>
      <c r="T3811" s="199">
        <v>43801</v>
      </c>
      <c r="U3811" s="199">
        <v>43812</v>
      </c>
      <c r="V3811" s="200" t="s">
        <v>4634</v>
      </c>
      <c r="W3811" s="200" t="s">
        <v>4634</v>
      </c>
      <c r="X3811" s="200" t="s">
        <v>4634</v>
      </c>
    </row>
    <row r="3812" spans="1:24" ht="33.75" x14ac:dyDescent="0.2">
      <c r="A3812" s="146">
        <v>0</v>
      </c>
      <c r="B3812" s="116">
        <f t="shared" si="134"/>
        <v>399.3</v>
      </c>
      <c r="C3812" s="190">
        <f t="shared" si="135"/>
        <v>0</v>
      </c>
      <c r="D3812" s="167" t="s">
        <v>1106</v>
      </c>
      <c r="E3812" s="117" t="s">
        <v>13781</v>
      </c>
      <c r="F3812" s="118" t="s">
        <v>13783</v>
      </c>
      <c r="G3812" s="119" t="s">
        <v>14066</v>
      </c>
      <c r="H3812" s="117" t="s">
        <v>4536</v>
      </c>
      <c r="I3812" s="117">
        <v>1136</v>
      </c>
      <c r="J3812" s="117"/>
      <c r="K3812" s="120">
        <v>399.3</v>
      </c>
      <c r="L3812" s="121" t="s">
        <v>1136</v>
      </c>
      <c r="M3812" s="121" t="s">
        <v>1458</v>
      </c>
      <c r="N3812" s="121">
        <v>2020</v>
      </c>
      <c r="O3812" s="121">
        <v>52</v>
      </c>
      <c r="P3812" s="121" t="s">
        <v>6265</v>
      </c>
      <c r="Q3812" s="121" t="s">
        <v>777</v>
      </c>
      <c r="R3812" s="121">
        <v>73099185</v>
      </c>
      <c r="S3812" s="121" t="s">
        <v>14065</v>
      </c>
      <c r="T3812" s="199">
        <v>43801</v>
      </c>
      <c r="U3812" s="199">
        <v>43812</v>
      </c>
      <c r="V3812" s="200" t="s">
        <v>4634</v>
      </c>
      <c r="W3812" s="200" t="s">
        <v>4634</v>
      </c>
      <c r="X3812" s="200" t="s">
        <v>4635</v>
      </c>
    </row>
    <row r="3813" spans="1:24" x14ac:dyDescent="0.2">
      <c r="A3813" s="146">
        <v>0</v>
      </c>
      <c r="B3813" s="116">
        <f t="shared" si="134"/>
        <v>180.03</v>
      </c>
      <c r="C3813" s="190">
        <f t="shared" si="135"/>
        <v>0</v>
      </c>
      <c r="D3813" s="167"/>
      <c r="E3813" s="117" t="s">
        <v>3548</v>
      </c>
      <c r="F3813" s="118" t="s">
        <v>3549</v>
      </c>
      <c r="G3813" s="119" t="s">
        <v>3755</v>
      </c>
      <c r="H3813" s="117" t="s">
        <v>4536</v>
      </c>
      <c r="I3813" s="117">
        <v>1136</v>
      </c>
      <c r="J3813" s="117">
        <v>46</v>
      </c>
      <c r="K3813" s="120">
        <v>180.03</v>
      </c>
      <c r="L3813" s="121" t="s">
        <v>1136</v>
      </c>
      <c r="M3813" s="121" t="s">
        <v>1458</v>
      </c>
      <c r="N3813" s="121">
        <v>2016</v>
      </c>
      <c r="O3813" s="121">
        <v>112</v>
      </c>
      <c r="P3813" s="121" t="s">
        <v>892</v>
      </c>
      <c r="Q3813" s="121" t="s">
        <v>696</v>
      </c>
      <c r="R3813" s="121">
        <v>72021206</v>
      </c>
      <c r="S3813" s="121" t="s">
        <v>4605</v>
      </c>
      <c r="T3813" s="199">
        <v>42420</v>
      </c>
      <c r="U3813" s="199"/>
      <c r="V3813" s="200" t="s">
        <v>4634</v>
      </c>
      <c r="W3813" s="200" t="s">
        <v>4635</v>
      </c>
      <c r="X3813" s="200" t="s">
        <v>4634</v>
      </c>
    </row>
    <row r="3814" spans="1:24" x14ac:dyDescent="0.2">
      <c r="A3814" s="146">
        <v>0</v>
      </c>
      <c r="B3814" s="116">
        <f t="shared" si="134"/>
        <v>1201.2</v>
      </c>
      <c r="C3814" s="190">
        <f t="shared" si="135"/>
        <v>0</v>
      </c>
      <c r="D3814" s="167"/>
      <c r="E3814" s="117"/>
      <c r="F3814" s="118" t="s">
        <v>5572</v>
      </c>
      <c r="G3814" s="119" t="s">
        <v>3746</v>
      </c>
      <c r="H3814" s="117" t="s">
        <v>4536</v>
      </c>
      <c r="I3814" s="117">
        <v>1136</v>
      </c>
      <c r="J3814" s="117"/>
      <c r="K3814" s="120">
        <v>1201.2</v>
      </c>
      <c r="L3814" s="121" t="s">
        <v>1136</v>
      </c>
      <c r="M3814" s="121" t="s">
        <v>1458</v>
      </c>
      <c r="N3814" s="121">
        <v>2017</v>
      </c>
      <c r="O3814" s="121">
        <v>428</v>
      </c>
      <c r="P3814" s="121" t="s">
        <v>892</v>
      </c>
      <c r="Q3814" s="121" t="s">
        <v>777</v>
      </c>
      <c r="R3814" s="121">
        <v>72929851</v>
      </c>
      <c r="S3814" s="121" t="s">
        <v>3750</v>
      </c>
      <c r="T3814" s="199">
        <v>42851</v>
      </c>
      <c r="U3814" s="199">
        <v>42870</v>
      </c>
      <c r="V3814" s="200" t="s">
        <v>4634</v>
      </c>
      <c r="W3814" s="200" t="s">
        <v>4634</v>
      </c>
      <c r="X3814" s="200" t="s">
        <v>4634</v>
      </c>
    </row>
    <row r="3815" spans="1:24" x14ac:dyDescent="0.2">
      <c r="A3815" s="146">
        <v>0</v>
      </c>
      <c r="B3815" s="116">
        <f t="shared" si="134"/>
        <v>250.02</v>
      </c>
      <c r="C3815" s="190">
        <f t="shared" si="135"/>
        <v>0</v>
      </c>
      <c r="D3815" s="167"/>
      <c r="E3815" s="117" t="s">
        <v>3560</v>
      </c>
      <c r="F3815" s="118" t="s">
        <v>3561</v>
      </c>
      <c r="G3815" s="119" t="s">
        <v>3654</v>
      </c>
      <c r="H3815" s="117" t="s">
        <v>4536</v>
      </c>
      <c r="I3815" s="117">
        <v>1136</v>
      </c>
      <c r="J3815" s="117">
        <v>26</v>
      </c>
      <c r="K3815" s="120">
        <v>250.02</v>
      </c>
      <c r="L3815" s="121" t="s">
        <v>1136</v>
      </c>
      <c r="M3815" s="121" t="s">
        <v>1458</v>
      </c>
      <c r="N3815" s="121">
        <v>2016</v>
      </c>
      <c r="O3815" s="121">
        <v>216</v>
      </c>
      <c r="P3815" s="121" t="s">
        <v>892</v>
      </c>
      <c r="Q3815" s="121" t="s">
        <v>696</v>
      </c>
      <c r="R3815" s="121">
        <v>72021106</v>
      </c>
      <c r="S3815" s="121" t="s">
        <v>3655</v>
      </c>
      <c r="T3815" s="199">
        <v>42394</v>
      </c>
      <c r="U3815" s="199"/>
      <c r="V3815" s="200" t="s">
        <v>4634</v>
      </c>
      <c r="W3815" s="200" t="s">
        <v>4635</v>
      </c>
      <c r="X3815" s="200" t="s">
        <v>4634</v>
      </c>
    </row>
    <row r="3816" spans="1:24" x14ac:dyDescent="0.2">
      <c r="A3816" s="146">
        <v>0</v>
      </c>
      <c r="B3816" s="116">
        <f t="shared" si="134"/>
        <v>340.34</v>
      </c>
      <c r="C3816" s="190">
        <f t="shared" si="135"/>
        <v>0</v>
      </c>
      <c r="D3816" s="167"/>
      <c r="E3816" s="117" t="s">
        <v>4190</v>
      </c>
      <c r="F3816" s="118" t="s">
        <v>4191</v>
      </c>
      <c r="G3816" s="119" t="s">
        <v>4407</v>
      </c>
      <c r="H3816" s="117" t="s">
        <v>4536</v>
      </c>
      <c r="I3816" s="117">
        <v>1136</v>
      </c>
      <c r="J3816" s="117"/>
      <c r="K3816" s="120">
        <v>340.34</v>
      </c>
      <c r="L3816" s="121" t="s">
        <v>1136</v>
      </c>
      <c r="M3816" s="121" t="s">
        <v>1458</v>
      </c>
      <c r="N3816" s="121">
        <v>2016</v>
      </c>
      <c r="O3816" s="121">
        <v>64</v>
      </c>
      <c r="P3816" s="121" t="s">
        <v>6265</v>
      </c>
      <c r="Q3816" s="121"/>
      <c r="R3816" s="121">
        <v>72868376</v>
      </c>
      <c r="S3816" s="121" t="s">
        <v>4861</v>
      </c>
      <c r="T3816" s="199">
        <v>42529</v>
      </c>
      <c r="U3816" s="199">
        <v>42544</v>
      </c>
      <c r="V3816" s="200" t="s">
        <v>4635</v>
      </c>
      <c r="W3816" s="200" t="s">
        <v>4634</v>
      </c>
      <c r="X3816" s="200" t="s">
        <v>4634</v>
      </c>
    </row>
    <row r="3817" spans="1:24" x14ac:dyDescent="0.2">
      <c r="A3817" s="146">
        <v>0</v>
      </c>
      <c r="B3817" s="116">
        <f t="shared" si="134"/>
        <v>460.46</v>
      </c>
      <c r="C3817" s="190">
        <f t="shared" si="135"/>
        <v>0</v>
      </c>
      <c r="D3817" s="167"/>
      <c r="E3817" s="117" t="s">
        <v>4190</v>
      </c>
      <c r="F3817" s="118" t="s">
        <v>5544</v>
      </c>
      <c r="G3817" s="119" t="s">
        <v>4407</v>
      </c>
      <c r="H3817" s="117" t="s">
        <v>4536</v>
      </c>
      <c r="I3817" s="117">
        <v>1136</v>
      </c>
      <c r="J3817" s="117"/>
      <c r="K3817" s="120">
        <v>460.46</v>
      </c>
      <c r="L3817" s="121" t="s">
        <v>1136</v>
      </c>
      <c r="M3817" s="121" t="s">
        <v>1458</v>
      </c>
      <c r="N3817" s="121">
        <v>2017</v>
      </c>
      <c r="O3817" s="121">
        <v>64</v>
      </c>
      <c r="P3817" s="121" t="s">
        <v>892</v>
      </c>
      <c r="Q3817" s="121" t="s">
        <v>777</v>
      </c>
      <c r="R3817" s="121">
        <v>72925569</v>
      </c>
      <c r="S3817" s="121" t="s">
        <v>4861</v>
      </c>
      <c r="T3817" s="199">
        <v>42837</v>
      </c>
      <c r="U3817" s="199">
        <v>42853</v>
      </c>
      <c r="V3817" s="200" t="s">
        <v>4635</v>
      </c>
      <c r="W3817" s="200" t="s">
        <v>4634</v>
      </c>
      <c r="X3817" s="200" t="s">
        <v>4634</v>
      </c>
    </row>
    <row r="3818" spans="1:24" ht="33.75" x14ac:dyDescent="0.2">
      <c r="A3818" s="146">
        <v>0</v>
      </c>
      <c r="B3818" s="116">
        <f t="shared" si="134"/>
        <v>710.71</v>
      </c>
      <c r="C3818" s="190">
        <f t="shared" si="135"/>
        <v>0</v>
      </c>
      <c r="D3818" s="167"/>
      <c r="E3818" s="117" t="s">
        <v>4821</v>
      </c>
      <c r="F3818" s="118" t="s">
        <v>13784</v>
      </c>
      <c r="G3818" s="119" t="s">
        <v>4834</v>
      </c>
      <c r="H3818" s="117" t="s">
        <v>4536</v>
      </c>
      <c r="I3818" s="117">
        <v>1136</v>
      </c>
      <c r="J3818" s="117"/>
      <c r="K3818" s="120">
        <v>710.71</v>
      </c>
      <c r="L3818" s="121" t="s">
        <v>1136</v>
      </c>
      <c r="M3818" s="121" t="s">
        <v>1458</v>
      </c>
      <c r="N3818" s="121">
        <v>2016</v>
      </c>
      <c r="O3818" s="121">
        <v>216</v>
      </c>
      <c r="P3818" s="121" t="s">
        <v>892</v>
      </c>
      <c r="Q3818" s="121" t="s">
        <v>4124</v>
      </c>
      <c r="R3818" s="121">
        <v>72897461</v>
      </c>
      <c r="S3818" s="121" t="s">
        <v>4835</v>
      </c>
      <c r="T3818" s="199">
        <v>42660</v>
      </c>
      <c r="U3818" s="199">
        <v>42671</v>
      </c>
      <c r="V3818" s="200" t="s">
        <v>4634</v>
      </c>
      <c r="W3818" s="200" t="s">
        <v>4634</v>
      </c>
      <c r="X3818" s="200" t="s">
        <v>4635</v>
      </c>
    </row>
    <row r="3819" spans="1:24" ht="33.75" x14ac:dyDescent="0.2">
      <c r="A3819" s="146">
        <v>0</v>
      </c>
      <c r="B3819" s="116">
        <f t="shared" si="134"/>
        <v>710.71</v>
      </c>
      <c r="C3819" s="190">
        <f t="shared" si="135"/>
        <v>0</v>
      </c>
      <c r="D3819" s="167"/>
      <c r="E3819" s="117" t="s">
        <v>4821</v>
      </c>
      <c r="F3819" s="118" t="s">
        <v>13785</v>
      </c>
      <c r="G3819" s="119" t="s">
        <v>4834</v>
      </c>
      <c r="H3819" s="117" t="s">
        <v>4536</v>
      </c>
      <c r="I3819" s="117">
        <v>1136</v>
      </c>
      <c r="J3819" s="117"/>
      <c r="K3819" s="120">
        <v>710.71</v>
      </c>
      <c r="L3819" s="121" t="s">
        <v>1136</v>
      </c>
      <c r="M3819" s="121" t="s">
        <v>1458</v>
      </c>
      <c r="N3819" s="121">
        <v>2018</v>
      </c>
      <c r="O3819" s="121">
        <v>216</v>
      </c>
      <c r="P3819" s="121" t="s">
        <v>892</v>
      </c>
      <c r="Q3819" s="121" t="s">
        <v>4124</v>
      </c>
      <c r="R3819" s="121">
        <v>72959383</v>
      </c>
      <c r="S3819" s="121" t="s">
        <v>4835</v>
      </c>
      <c r="T3819" s="199">
        <v>43038</v>
      </c>
      <c r="U3819" s="199">
        <v>43049</v>
      </c>
      <c r="V3819" s="200" t="s">
        <v>4634</v>
      </c>
      <c r="W3819" s="200" t="s">
        <v>4634</v>
      </c>
      <c r="X3819" s="200" t="s">
        <v>4635</v>
      </c>
    </row>
    <row r="3820" spans="1:24" ht="33.75" x14ac:dyDescent="0.2">
      <c r="A3820" s="146">
        <v>0</v>
      </c>
      <c r="B3820" s="116">
        <f t="shared" si="134"/>
        <v>886.6</v>
      </c>
      <c r="C3820" s="190">
        <f t="shared" si="135"/>
        <v>0</v>
      </c>
      <c r="D3820" s="167"/>
      <c r="E3820" s="117" t="s">
        <v>4821</v>
      </c>
      <c r="F3820" s="118" t="s">
        <v>9050</v>
      </c>
      <c r="G3820" s="119" t="s">
        <v>4834</v>
      </c>
      <c r="H3820" s="117" t="s">
        <v>4536</v>
      </c>
      <c r="I3820" s="117">
        <v>1136</v>
      </c>
      <c r="J3820" s="117"/>
      <c r="K3820" s="120">
        <v>886.6</v>
      </c>
      <c r="L3820" s="121" t="s">
        <v>1136</v>
      </c>
      <c r="M3820" s="121" t="s">
        <v>1458</v>
      </c>
      <c r="N3820" s="121">
        <v>2019</v>
      </c>
      <c r="O3820" s="121">
        <v>216</v>
      </c>
      <c r="P3820" s="121" t="s">
        <v>892</v>
      </c>
      <c r="Q3820" s="121" t="s">
        <v>777</v>
      </c>
      <c r="R3820" s="121">
        <v>73035952</v>
      </c>
      <c r="S3820" s="121" t="s">
        <v>4835</v>
      </c>
      <c r="T3820" s="199">
        <v>43413</v>
      </c>
      <c r="U3820" s="199">
        <v>43609</v>
      </c>
      <c r="V3820" s="200" t="s">
        <v>4634</v>
      </c>
      <c r="W3820" s="200" t="s">
        <v>4634</v>
      </c>
      <c r="X3820" s="200" t="s">
        <v>4635</v>
      </c>
    </row>
    <row r="3821" spans="1:24" x14ac:dyDescent="0.2">
      <c r="A3821" s="146">
        <v>0</v>
      </c>
      <c r="B3821" s="116">
        <f t="shared" si="134"/>
        <v>611.6</v>
      </c>
      <c r="C3821" s="190">
        <f t="shared" si="135"/>
        <v>0</v>
      </c>
      <c r="D3821" s="167"/>
      <c r="E3821" s="117" t="s">
        <v>3737</v>
      </c>
      <c r="F3821" s="118" t="s">
        <v>6637</v>
      </c>
      <c r="G3821" s="119" t="s">
        <v>6844</v>
      </c>
      <c r="H3821" s="117" t="s">
        <v>4536</v>
      </c>
      <c r="I3821" s="117">
        <v>1136</v>
      </c>
      <c r="J3821" s="117"/>
      <c r="K3821" s="120">
        <v>611.6</v>
      </c>
      <c r="L3821" s="121" t="s">
        <v>1136</v>
      </c>
      <c r="M3821" s="121" t="s">
        <v>1458</v>
      </c>
      <c r="N3821" s="121">
        <v>2018</v>
      </c>
      <c r="O3821" s="121">
        <v>336</v>
      </c>
      <c r="P3821" s="121" t="s">
        <v>1592</v>
      </c>
      <c r="Q3821" s="121" t="s">
        <v>895</v>
      </c>
      <c r="R3821" s="121">
        <v>72961533</v>
      </c>
      <c r="S3821" s="121" t="s">
        <v>6845</v>
      </c>
      <c r="T3821" s="199">
        <v>43067</v>
      </c>
      <c r="U3821" s="199">
        <v>43084</v>
      </c>
      <c r="V3821" s="200" t="s">
        <v>4634</v>
      </c>
      <c r="W3821" s="200" t="s">
        <v>4635</v>
      </c>
      <c r="X3821" s="200" t="s">
        <v>4634</v>
      </c>
    </row>
    <row r="3822" spans="1:24" ht="22.5" x14ac:dyDescent="0.2">
      <c r="A3822" s="146">
        <v>0</v>
      </c>
      <c r="B3822" s="116">
        <f t="shared" si="134"/>
        <v>200.2</v>
      </c>
      <c r="C3822" s="190">
        <f t="shared" si="135"/>
        <v>0</v>
      </c>
      <c r="D3822" s="167"/>
      <c r="E3822" s="117"/>
      <c r="F3822" s="118" t="s">
        <v>4192</v>
      </c>
      <c r="G3822" s="119" t="s">
        <v>4629</v>
      </c>
      <c r="H3822" s="117" t="s">
        <v>4536</v>
      </c>
      <c r="I3822" s="117">
        <v>1136</v>
      </c>
      <c r="J3822" s="117"/>
      <c r="K3822" s="120">
        <v>200.2</v>
      </c>
      <c r="L3822" s="121" t="s">
        <v>1136</v>
      </c>
      <c r="M3822" s="121" t="s">
        <v>1458</v>
      </c>
      <c r="N3822" s="121">
        <v>2016</v>
      </c>
      <c r="O3822" s="121">
        <v>88</v>
      </c>
      <c r="P3822" s="121" t="s">
        <v>6265</v>
      </c>
      <c r="Q3822" s="121"/>
      <c r="R3822" s="121">
        <v>72868367</v>
      </c>
      <c r="S3822" s="121" t="s">
        <v>4604</v>
      </c>
      <c r="T3822" s="199">
        <v>42529</v>
      </c>
      <c r="U3822" s="199">
        <v>42544</v>
      </c>
      <c r="V3822" s="200" t="s">
        <v>4634</v>
      </c>
      <c r="W3822" s="200" t="s">
        <v>4634</v>
      </c>
      <c r="X3822" s="200" t="s">
        <v>4634</v>
      </c>
    </row>
    <row r="3823" spans="1:24" x14ac:dyDescent="0.2">
      <c r="A3823" s="146">
        <v>0</v>
      </c>
      <c r="B3823" s="116">
        <f t="shared" si="134"/>
        <v>349.95</v>
      </c>
      <c r="C3823" s="190">
        <f t="shared" si="135"/>
        <v>0</v>
      </c>
      <c r="D3823" s="167"/>
      <c r="E3823" s="117" t="s">
        <v>2601</v>
      </c>
      <c r="F3823" s="118" t="s">
        <v>2602</v>
      </c>
      <c r="G3823" s="119" t="s">
        <v>2817</v>
      </c>
      <c r="H3823" s="117" t="s">
        <v>4536</v>
      </c>
      <c r="I3823" s="117">
        <v>1136</v>
      </c>
      <c r="J3823" s="117">
        <v>14</v>
      </c>
      <c r="K3823" s="120">
        <v>349.95</v>
      </c>
      <c r="L3823" s="121" t="s">
        <v>1136</v>
      </c>
      <c r="M3823" s="121" t="s">
        <v>1458</v>
      </c>
      <c r="N3823" s="121">
        <v>2015</v>
      </c>
      <c r="O3823" s="121">
        <v>288</v>
      </c>
      <c r="P3823" s="121" t="s">
        <v>1592</v>
      </c>
      <c r="Q3823" s="121" t="s">
        <v>2363</v>
      </c>
      <c r="R3823" s="121">
        <v>64515406</v>
      </c>
      <c r="S3823" s="121" t="s">
        <v>2603</v>
      </c>
      <c r="T3823" s="199">
        <v>41989</v>
      </c>
      <c r="U3823" s="199"/>
      <c r="V3823" s="200" t="s">
        <v>4634</v>
      </c>
      <c r="W3823" s="200" t="s">
        <v>4634</v>
      </c>
      <c r="X3823" s="200" t="s">
        <v>4635</v>
      </c>
    </row>
    <row r="3824" spans="1:24" ht="22.5" x14ac:dyDescent="0.2">
      <c r="A3824" s="146">
        <v>0</v>
      </c>
      <c r="B3824" s="116">
        <f t="shared" si="134"/>
        <v>510.51</v>
      </c>
      <c r="C3824" s="190">
        <f t="shared" si="135"/>
        <v>0</v>
      </c>
      <c r="D3824" s="167"/>
      <c r="E3824" s="117" t="s">
        <v>526</v>
      </c>
      <c r="F3824" s="118" t="s">
        <v>15589</v>
      </c>
      <c r="G3824" s="119" t="s">
        <v>2299</v>
      </c>
      <c r="H3824" s="117" t="s">
        <v>4536</v>
      </c>
      <c r="I3824" s="117">
        <v>1136</v>
      </c>
      <c r="J3824" s="117"/>
      <c r="K3824" s="120">
        <v>510.51</v>
      </c>
      <c r="L3824" s="121" t="s">
        <v>1136</v>
      </c>
      <c r="M3824" s="121" t="s">
        <v>1458</v>
      </c>
      <c r="N3824" s="121">
        <v>2017</v>
      </c>
      <c r="O3824" s="121">
        <v>224</v>
      </c>
      <c r="P3824" s="121" t="s">
        <v>1592</v>
      </c>
      <c r="Q3824" s="121" t="s">
        <v>895</v>
      </c>
      <c r="R3824" s="121">
        <v>72921353</v>
      </c>
      <c r="S3824" s="121" t="s">
        <v>386</v>
      </c>
      <c r="T3824" s="199">
        <v>42815</v>
      </c>
      <c r="U3824" s="199">
        <v>42835</v>
      </c>
      <c r="V3824" s="200" t="s">
        <v>4634</v>
      </c>
      <c r="W3824" s="200" t="s">
        <v>4634</v>
      </c>
      <c r="X3824" s="200" t="s">
        <v>4634</v>
      </c>
    </row>
    <row r="3825" spans="1:24" ht="22.5" x14ac:dyDescent="0.2">
      <c r="A3825" s="146">
        <v>0</v>
      </c>
      <c r="B3825" s="116">
        <f t="shared" si="134"/>
        <v>620.4</v>
      </c>
      <c r="C3825" s="190">
        <f t="shared" si="135"/>
        <v>0</v>
      </c>
      <c r="D3825" s="167"/>
      <c r="E3825" s="117" t="s">
        <v>526</v>
      </c>
      <c r="F3825" s="118" t="s">
        <v>11384</v>
      </c>
      <c r="G3825" s="119" t="s">
        <v>11385</v>
      </c>
      <c r="H3825" s="117" t="s">
        <v>4536</v>
      </c>
      <c r="I3825" s="117">
        <v>1136</v>
      </c>
      <c r="J3825" s="117"/>
      <c r="K3825" s="120">
        <v>620.4</v>
      </c>
      <c r="L3825" s="121" t="s">
        <v>1136</v>
      </c>
      <c r="M3825" s="121" t="s">
        <v>1458</v>
      </c>
      <c r="N3825" s="121">
        <v>2019</v>
      </c>
      <c r="O3825" s="121">
        <v>224</v>
      </c>
      <c r="P3825" s="121" t="s">
        <v>1592</v>
      </c>
      <c r="Q3825" s="121" t="s">
        <v>895</v>
      </c>
      <c r="R3825" s="121">
        <v>73070077</v>
      </c>
      <c r="S3825" s="121" t="s">
        <v>386</v>
      </c>
      <c r="T3825" s="199">
        <v>43634</v>
      </c>
      <c r="U3825" s="199">
        <v>43621</v>
      </c>
      <c r="V3825" s="200" t="s">
        <v>4634</v>
      </c>
      <c r="W3825" s="200" t="s">
        <v>4635</v>
      </c>
      <c r="X3825" s="200" t="s">
        <v>4635</v>
      </c>
    </row>
    <row r="3826" spans="1:24" ht="22.5" x14ac:dyDescent="0.2">
      <c r="A3826" s="146">
        <v>0</v>
      </c>
      <c r="B3826" s="116">
        <f t="shared" si="134"/>
        <v>814.8</v>
      </c>
      <c r="C3826" s="190">
        <f t="shared" si="135"/>
        <v>0</v>
      </c>
      <c r="D3826" s="167"/>
      <c r="E3826" s="117" t="s">
        <v>1451</v>
      </c>
      <c r="F3826" s="118" t="s">
        <v>9205</v>
      </c>
      <c r="G3826" s="119" t="s">
        <v>1312</v>
      </c>
      <c r="H3826" s="117" t="s">
        <v>4536</v>
      </c>
      <c r="I3826" s="117">
        <v>1136</v>
      </c>
      <c r="J3826" s="117"/>
      <c r="K3826" s="120">
        <v>814.8</v>
      </c>
      <c r="L3826" s="121" t="s">
        <v>1136</v>
      </c>
      <c r="M3826" s="121" t="s">
        <v>1458</v>
      </c>
      <c r="N3826" s="121">
        <v>2019</v>
      </c>
      <c r="O3826" s="121">
        <v>96</v>
      </c>
      <c r="P3826" s="121" t="s">
        <v>892</v>
      </c>
      <c r="Q3826" s="121" t="s">
        <v>777</v>
      </c>
      <c r="R3826" s="121">
        <v>73035955</v>
      </c>
      <c r="S3826" s="121" t="s">
        <v>1306</v>
      </c>
      <c r="T3826" s="199">
        <v>43431</v>
      </c>
      <c r="U3826" s="199">
        <v>43434</v>
      </c>
      <c r="V3826" s="200" t="s">
        <v>4634</v>
      </c>
      <c r="W3826" s="200" t="s">
        <v>4634</v>
      </c>
      <c r="X3826" s="200" t="s">
        <v>4634</v>
      </c>
    </row>
    <row r="3827" spans="1:24" x14ac:dyDescent="0.2">
      <c r="A3827" s="146">
        <v>0</v>
      </c>
      <c r="B3827" s="116">
        <f t="shared" si="134"/>
        <v>825</v>
      </c>
      <c r="C3827" s="190">
        <f t="shared" si="135"/>
        <v>0</v>
      </c>
      <c r="D3827" s="167"/>
      <c r="E3827" s="117" t="s">
        <v>4819</v>
      </c>
      <c r="F3827" s="118" t="s">
        <v>7421</v>
      </c>
      <c r="G3827" s="119" t="s">
        <v>7541</v>
      </c>
      <c r="H3827" s="117" t="s">
        <v>4536</v>
      </c>
      <c r="I3827" s="117">
        <v>1136</v>
      </c>
      <c r="J3827" s="117"/>
      <c r="K3827" s="120">
        <v>825</v>
      </c>
      <c r="L3827" s="121" t="s">
        <v>1136</v>
      </c>
      <c r="M3827" s="121" t="s">
        <v>1458</v>
      </c>
      <c r="N3827" s="121">
        <v>2018</v>
      </c>
      <c r="O3827" s="121">
        <v>248</v>
      </c>
      <c r="P3827" s="121" t="s">
        <v>6265</v>
      </c>
      <c r="Q3827" s="121" t="s">
        <v>777</v>
      </c>
      <c r="R3827" s="121">
        <v>72984777</v>
      </c>
      <c r="S3827" s="121" t="s">
        <v>7542</v>
      </c>
      <c r="T3827" s="199">
        <v>43188</v>
      </c>
      <c r="U3827" s="199">
        <v>43203</v>
      </c>
      <c r="V3827" s="200" t="s">
        <v>4634</v>
      </c>
      <c r="W3827" s="200" t="s">
        <v>4634</v>
      </c>
      <c r="X3827" s="200" t="s">
        <v>4635</v>
      </c>
    </row>
    <row r="3828" spans="1:24" x14ac:dyDescent="0.2">
      <c r="A3828" s="146">
        <v>0</v>
      </c>
      <c r="B3828" s="116">
        <f t="shared" si="134"/>
        <v>250.02</v>
      </c>
      <c r="C3828" s="190">
        <f t="shared" si="135"/>
        <v>0</v>
      </c>
      <c r="D3828" s="167"/>
      <c r="E3828" s="117" t="s">
        <v>523</v>
      </c>
      <c r="F3828" s="118" t="s">
        <v>385</v>
      </c>
      <c r="G3828" s="119" t="s">
        <v>2297</v>
      </c>
      <c r="H3828" s="117" t="s">
        <v>4536</v>
      </c>
      <c r="I3828" s="117">
        <v>1136</v>
      </c>
      <c r="J3828" s="117">
        <v>18</v>
      </c>
      <c r="K3828" s="120">
        <v>250.02</v>
      </c>
      <c r="L3828" s="121" t="s">
        <v>1136</v>
      </c>
      <c r="M3828" s="121" t="s">
        <v>1458</v>
      </c>
      <c r="N3828" s="121">
        <v>2014</v>
      </c>
      <c r="O3828" s="121">
        <v>240</v>
      </c>
      <c r="P3828" s="121" t="s">
        <v>1592</v>
      </c>
      <c r="Q3828" s="121" t="s">
        <v>524</v>
      </c>
      <c r="R3828" s="121">
        <v>62174506</v>
      </c>
      <c r="S3828" s="121" t="s">
        <v>2298</v>
      </c>
      <c r="T3828" s="199">
        <v>41681</v>
      </c>
      <c r="U3828" s="199"/>
      <c r="V3828" s="200" t="s">
        <v>4634</v>
      </c>
      <c r="W3828" s="200" t="s">
        <v>4634</v>
      </c>
      <c r="X3828" s="200" t="s">
        <v>4635</v>
      </c>
    </row>
    <row r="3829" spans="1:24" x14ac:dyDescent="0.2">
      <c r="A3829" s="146">
        <v>0</v>
      </c>
      <c r="B3829" s="116">
        <f t="shared" si="134"/>
        <v>400.4</v>
      </c>
      <c r="C3829" s="190">
        <f t="shared" si="135"/>
        <v>0</v>
      </c>
      <c r="D3829" s="167"/>
      <c r="E3829" s="117" t="s">
        <v>5420</v>
      </c>
      <c r="F3829" s="118" t="s">
        <v>5421</v>
      </c>
      <c r="G3829" s="119" t="s">
        <v>5422</v>
      </c>
      <c r="H3829" s="117" t="s">
        <v>4536</v>
      </c>
      <c r="I3829" s="117">
        <v>1136</v>
      </c>
      <c r="J3829" s="117"/>
      <c r="K3829" s="120">
        <v>400.4</v>
      </c>
      <c r="L3829" s="121" t="s">
        <v>1136</v>
      </c>
      <c r="M3829" s="121" t="s">
        <v>1458</v>
      </c>
      <c r="N3829" s="121">
        <v>2017</v>
      </c>
      <c r="O3829" s="121">
        <v>128</v>
      </c>
      <c r="P3829" s="121" t="s">
        <v>1592</v>
      </c>
      <c r="Q3829" s="121" t="s">
        <v>895</v>
      </c>
      <c r="R3829" s="121">
        <v>72921347</v>
      </c>
      <c r="S3829" s="121" t="s">
        <v>5423</v>
      </c>
      <c r="T3829" s="199">
        <v>42815</v>
      </c>
      <c r="U3829" s="199">
        <v>42835</v>
      </c>
      <c r="V3829" s="200" t="s">
        <v>4634</v>
      </c>
      <c r="W3829" s="200" t="s">
        <v>4634</v>
      </c>
      <c r="X3829" s="200" t="s">
        <v>4635</v>
      </c>
    </row>
    <row r="3830" spans="1:24" x14ac:dyDescent="0.2">
      <c r="A3830" s="146">
        <v>0</v>
      </c>
      <c r="B3830" s="116">
        <f t="shared" si="134"/>
        <v>400.4</v>
      </c>
      <c r="C3830" s="190">
        <f t="shared" si="135"/>
        <v>0</v>
      </c>
      <c r="D3830" s="167"/>
      <c r="E3830" s="117" t="s">
        <v>5420</v>
      </c>
      <c r="F3830" s="118" t="s">
        <v>7896</v>
      </c>
      <c r="G3830" s="119" t="s">
        <v>5422</v>
      </c>
      <c r="H3830" s="117" t="s">
        <v>4536</v>
      </c>
      <c r="I3830" s="117">
        <v>1136</v>
      </c>
      <c r="J3830" s="117"/>
      <c r="K3830" s="120">
        <v>400.4</v>
      </c>
      <c r="L3830" s="121" t="s">
        <v>1136</v>
      </c>
      <c r="M3830" s="121" t="s">
        <v>1458</v>
      </c>
      <c r="N3830" s="121">
        <v>2018</v>
      </c>
      <c r="O3830" s="121">
        <v>128</v>
      </c>
      <c r="P3830" s="121" t="s">
        <v>1592</v>
      </c>
      <c r="Q3830" s="121" t="s">
        <v>895</v>
      </c>
      <c r="R3830" s="121">
        <v>72997852</v>
      </c>
      <c r="S3830" s="121" t="s">
        <v>5423</v>
      </c>
      <c r="T3830" s="199">
        <v>43258</v>
      </c>
      <c r="U3830" s="199">
        <v>43273</v>
      </c>
      <c r="V3830" s="200" t="s">
        <v>4634</v>
      </c>
      <c r="W3830" s="200" t="s">
        <v>4634</v>
      </c>
      <c r="X3830" s="200" t="s">
        <v>4635</v>
      </c>
    </row>
    <row r="3831" spans="1:24" x14ac:dyDescent="0.2">
      <c r="A3831" s="146">
        <v>0</v>
      </c>
      <c r="B3831" s="116">
        <f t="shared" si="134"/>
        <v>216.7</v>
      </c>
      <c r="C3831" s="190">
        <f t="shared" si="135"/>
        <v>0</v>
      </c>
      <c r="D3831" s="167" t="s">
        <v>1106</v>
      </c>
      <c r="E3831" s="117" t="s">
        <v>11386</v>
      </c>
      <c r="F3831" s="118" t="s">
        <v>13014</v>
      </c>
      <c r="G3831" s="119" t="s">
        <v>13015</v>
      </c>
      <c r="H3831" s="117" t="s">
        <v>4536</v>
      </c>
      <c r="I3831" s="117">
        <v>1136</v>
      </c>
      <c r="J3831" s="117"/>
      <c r="K3831" s="120">
        <v>216.7</v>
      </c>
      <c r="L3831" s="121" t="s">
        <v>1136</v>
      </c>
      <c r="M3831" s="121" t="s">
        <v>1458</v>
      </c>
      <c r="N3831" s="121">
        <v>2020</v>
      </c>
      <c r="O3831" s="121">
        <v>44</v>
      </c>
      <c r="P3831" s="121" t="s">
        <v>6265</v>
      </c>
      <c r="Q3831" s="121" t="s">
        <v>895</v>
      </c>
      <c r="R3831" s="121">
        <v>73093964</v>
      </c>
      <c r="S3831" s="121" t="s">
        <v>11387</v>
      </c>
      <c r="T3831" s="199">
        <v>43783</v>
      </c>
      <c r="U3831" s="199">
        <v>43784</v>
      </c>
      <c r="V3831" s="200" t="s">
        <v>4634</v>
      </c>
      <c r="W3831" s="200" t="s">
        <v>4634</v>
      </c>
      <c r="X3831" s="200" t="s">
        <v>4635</v>
      </c>
    </row>
    <row r="3832" spans="1:24" x14ac:dyDescent="0.2">
      <c r="A3832" s="146">
        <v>0</v>
      </c>
      <c r="B3832" s="116">
        <f t="shared" si="134"/>
        <v>240.24</v>
      </c>
      <c r="C3832" s="190">
        <f t="shared" si="135"/>
        <v>0</v>
      </c>
      <c r="D3832" s="167"/>
      <c r="E3832" s="117" t="s">
        <v>4195</v>
      </c>
      <c r="F3832" s="118" t="s">
        <v>13786</v>
      </c>
      <c r="G3832" s="119" t="s">
        <v>4408</v>
      </c>
      <c r="H3832" s="117" t="s">
        <v>4536</v>
      </c>
      <c r="I3832" s="117">
        <v>1136</v>
      </c>
      <c r="J3832" s="117"/>
      <c r="K3832" s="120">
        <v>240.24</v>
      </c>
      <c r="L3832" s="121" t="s">
        <v>1136</v>
      </c>
      <c r="M3832" s="121" t="s">
        <v>1458</v>
      </c>
      <c r="N3832" s="121">
        <v>2017</v>
      </c>
      <c r="O3832" s="121">
        <v>112</v>
      </c>
      <c r="P3832" s="121" t="s">
        <v>892</v>
      </c>
      <c r="Q3832" s="121" t="s">
        <v>895</v>
      </c>
      <c r="R3832" s="121">
        <v>72906526</v>
      </c>
      <c r="S3832" s="121" t="s">
        <v>4409</v>
      </c>
      <c r="T3832" s="199">
        <v>42759</v>
      </c>
      <c r="U3832" s="199">
        <v>42751</v>
      </c>
      <c r="V3832" s="200" t="s">
        <v>4634</v>
      </c>
      <c r="W3832" s="200" t="s">
        <v>4634</v>
      </c>
      <c r="X3832" s="200" t="s">
        <v>4635</v>
      </c>
    </row>
    <row r="3833" spans="1:24" x14ac:dyDescent="0.2">
      <c r="A3833" s="146">
        <v>0</v>
      </c>
      <c r="B3833" s="116">
        <f t="shared" si="134"/>
        <v>251.9</v>
      </c>
      <c r="C3833" s="190">
        <f t="shared" si="135"/>
        <v>0</v>
      </c>
      <c r="D3833" s="167"/>
      <c r="E3833" s="117" t="s">
        <v>4195</v>
      </c>
      <c r="F3833" s="118" t="s">
        <v>8462</v>
      </c>
      <c r="G3833" s="119" t="s">
        <v>4408</v>
      </c>
      <c r="H3833" s="117" t="s">
        <v>4536</v>
      </c>
      <c r="I3833" s="117">
        <v>1136</v>
      </c>
      <c r="J3833" s="117"/>
      <c r="K3833" s="120">
        <v>251.9</v>
      </c>
      <c r="L3833" s="121" t="s">
        <v>1136</v>
      </c>
      <c r="M3833" s="121" t="s">
        <v>1458</v>
      </c>
      <c r="N3833" s="121">
        <v>2018</v>
      </c>
      <c r="O3833" s="121">
        <v>112</v>
      </c>
      <c r="P3833" s="121" t="s">
        <v>892</v>
      </c>
      <c r="Q3833" s="121" t="s">
        <v>895</v>
      </c>
      <c r="R3833" s="121">
        <v>73009746</v>
      </c>
      <c r="S3833" s="121" t="s">
        <v>4409</v>
      </c>
      <c r="T3833" s="199">
        <v>43341</v>
      </c>
      <c r="U3833" s="199">
        <v>43349</v>
      </c>
      <c r="V3833" s="200" t="s">
        <v>4634</v>
      </c>
      <c r="W3833" s="200" t="s">
        <v>4634</v>
      </c>
      <c r="X3833" s="200" t="s">
        <v>4635</v>
      </c>
    </row>
    <row r="3834" spans="1:24" ht="45" x14ac:dyDescent="0.2">
      <c r="A3834" s="146">
        <v>0</v>
      </c>
      <c r="B3834" s="116">
        <f t="shared" si="134"/>
        <v>320.01</v>
      </c>
      <c r="C3834" s="190">
        <f t="shared" si="135"/>
        <v>0</v>
      </c>
      <c r="D3834" s="167"/>
      <c r="E3834" s="117" t="s">
        <v>2224</v>
      </c>
      <c r="F3834" s="118" t="s">
        <v>12125</v>
      </c>
      <c r="G3834" s="119" t="s">
        <v>2296</v>
      </c>
      <c r="H3834" s="117" t="s">
        <v>4536</v>
      </c>
      <c r="I3834" s="117">
        <v>1136</v>
      </c>
      <c r="J3834" s="117">
        <v>15</v>
      </c>
      <c r="K3834" s="120">
        <v>320.01</v>
      </c>
      <c r="L3834" s="121" t="s">
        <v>1136</v>
      </c>
      <c r="M3834" s="121" t="s">
        <v>1458</v>
      </c>
      <c r="N3834" s="121">
        <v>2014</v>
      </c>
      <c r="O3834" s="121">
        <v>144</v>
      </c>
      <c r="P3834" s="121" t="s">
        <v>892</v>
      </c>
      <c r="Q3834" s="121" t="s">
        <v>697</v>
      </c>
      <c r="R3834" s="121">
        <v>62702106</v>
      </c>
      <c r="S3834" s="121" t="s">
        <v>2225</v>
      </c>
      <c r="T3834" s="199">
        <v>41640</v>
      </c>
      <c r="U3834" s="199"/>
      <c r="V3834" s="200" t="s">
        <v>4634</v>
      </c>
      <c r="W3834" s="200" t="s">
        <v>4634</v>
      </c>
      <c r="X3834" s="200" t="s">
        <v>4634</v>
      </c>
    </row>
    <row r="3835" spans="1:24" x14ac:dyDescent="0.2">
      <c r="A3835" s="146">
        <v>0</v>
      </c>
      <c r="B3835" s="116">
        <f t="shared" si="134"/>
        <v>590.04</v>
      </c>
      <c r="C3835" s="190">
        <f t="shared" si="135"/>
        <v>0</v>
      </c>
      <c r="D3835" s="167"/>
      <c r="E3835" s="117" t="s">
        <v>2220</v>
      </c>
      <c r="F3835" s="118" t="s">
        <v>2461</v>
      </c>
      <c r="G3835" s="119" t="s">
        <v>2294</v>
      </c>
      <c r="H3835" s="117" t="s">
        <v>4536</v>
      </c>
      <c r="I3835" s="117">
        <v>1136</v>
      </c>
      <c r="J3835" s="117">
        <v>8</v>
      </c>
      <c r="K3835" s="120">
        <v>590.04</v>
      </c>
      <c r="L3835" s="121" t="s">
        <v>1136</v>
      </c>
      <c r="M3835" s="121" t="s">
        <v>1458</v>
      </c>
      <c r="N3835" s="121">
        <v>2014</v>
      </c>
      <c r="O3835" s="121">
        <v>328</v>
      </c>
      <c r="P3835" s="121" t="s">
        <v>892</v>
      </c>
      <c r="Q3835" s="121" t="s">
        <v>697</v>
      </c>
      <c r="R3835" s="121">
        <v>62702906</v>
      </c>
      <c r="S3835" s="121" t="s">
        <v>2221</v>
      </c>
      <c r="T3835" s="199">
        <v>41820</v>
      </c>
      <c r="U3835" s="199"/>
      <c r="V3835" s="200" t="s">
        <v>4634</v>
      </c>
      <c r="W3835" s="200" t="s">
        <v>4634</v>
      </c>
      <c r="X3835" s="200" t="s">
        <v>4634</v>
      </c>
    </row>
    <row r="3836" spans="1:24" x14ac:dyDescent="0.2">
      <c r="A3836" s="146">
        <v>0</v>
      </c>
      <c r="B3836" s="116">
        <f t="shared" si="134"/>
        <v>350.35</v>
      </c>
      <c r="C3836" s="190">
        <f t="shared" si="135"/>
        <v>0</v>
      </c>
      <c r="D3836" s="167"/>
      <c r="E3836" s="117" t="s">
        <v>3006</v>
      </c>
      <c r="F3836" s="118" t="s">
        <v>5424</v>
      </c>
      <c r="G3836" s="119" t="s">
        <v>5425</v>
      </c>
      <c r="H3836" s="117" t="s">
        <v>4536</v>
      </c>
      <c r="I3836" s="117">
        <v>1136</v>
      </c>
      <c r="J3836" s="117"/>
      <c r="K3836" s="120">
        <v>350.35</v>
      </c>
      <c r="L3836" s="121" t="s">
        <v>1136</v>
      </c>
      <c r="M3836" s="121" t="s">
        <v>1458</v>
      </c>
      <c r="N3836" s="121">
        <v>2017</v>
      </c>
      <c r="O3836" s="121">
        <v>64</v>
      </c>
      <c r="P3836" s="121" t="s">
        <v>892</v>
      </c>
      <c r="Q3836" s="121" t="s">
        <v>777</v>
      </c>
      <c r="R3836" s="121">
        <v>72921348</v>
      </c>
      <c r="S3836" s="121" t="s">
        <v>5426</v>
      </c>
      <c r="T3836" s="199">
        <v>42815</v>
      </c>
      <c r="U3836" s="199">
        <v>43011</v>
      </c>
      <c r="V3836" s="200" t="s">
        <v>4634</v>
      </c>
      <c r="W3836" s="200" t="s">
        <v>4634</v>
      </c>
      <c r="X3836" s="200" t="s">
        <v>4634</v>
      </c>
    </row>
    <row r="3837" spans="1:24" x14ac:dyDescent="0.2">
      <c r="A3837" s="146">
        <v>0</v>
      </c>
      <c r="B3837" s="116">
        <f t="shared" si="134"/>
        <v>410.94</v>
      </c>
      <c r="C3837" s="190">
        <f t="shared" si="135"/>
        <v>0</v>
      </c>
      <c r="D3837" s="167"/>
      <c r="E3837" s="117" t="s">
        <v>1727</v>
      </c>
      <c r="F3837" s="118" t="s">
        <v>1728</v>
      </c>
      <c r="G3837" s="119" t="s">
        <v>1729</v>
      </c>
      <c r="H3837" s="117" t="s">
        <v>4536</v>
      </c>
      <c r="I3837" s="117">
        <v>1136</v>
      </c>
      <c r="J3837" s="117">
        <v>14</v>
      </c>
      <c r="K3837" s="120">
        <v>410.94</v>
      </c>
      <c r="L3837" s="121" t="s">
        <v>1136</v>
      </c>
      <c r="M3837" s="121" t="s">
        <v>1458</v>
      </c>
      <c r="N3837" s="121">
        <v>2009</v>
      </c>
      <c r="O3837" s="121">
        <v>288</v>
      </c>
      <c r="P3837" s="121" t="s">
        <v>1592</v>
      </c>
      <c r="Q3837" s="121" t="s">
        <v>895</v>
      </c>
      <c r="R3837" s="121">
        <v>43365206</v>
      </c>
      <c r="S3837" s="121" t="s">
        <v>1430</v>
      </c>
      <c r="T3837" s="199">
        <v>39808</v>
      </c>
      <c r="U3837" s="199"/>
      <c r="V3837" s="200" t="s">
        <v>4634</v>
      </c>
      <c r="W3837" s="200" t="s">
        <v>4634</v>
      </c>
      <c r="X3837" s="200" t="s">
        <v>4635</v>
      </c>
    </row>
    <row r="3838" spans="1:24" ht="22.5" x14ac:dyDescent="0.2">
      <c r="A3838" s="146">
        <v>0</v>
      </c>
      <c r="B3838" s="116">
        <f t="shared" si="134"/>
        <v>221.1</v>
      </c>
      <c r="C3838" s="190">
        <f t="shared" si="135"/>
        <v>0</v>
      </c>
      <c r="D3838" s="167"/>
      <c r="E3838" s="117" t="s">
        <v>11215</v>
      </c>
      <c r="F3838" s="118" t="s">
        <v>11216</v>
      </c>
      <c r="G3838" s="119" t="s">
        <v>11388</v>
      </c>
      <c r="H3838" s="117" t="s">
        <v>4536</v>
      </c>
      <c r="I3838" s="117">
        <v>1136</v>
      </c>
      <c r="J3838" s="117"/>
      <c r="K3838" s="120">
        <v>221.1</v>
      </c>
      <c r="L3838" s="121" t="s">
        <v>1136</v>
      </c>
      <c r="M3838" s="121" t="s">
        <v>1458</v>
      </c>
      <c r="N3838" s="121">
        <v>2019</v>
      </c>
      <c r="O3838" s="121">
        <v>52</v>
      </c>
      <c r="P3838" s="121" t="s">
        <v>6265</v>
      </c>
      <c r="Q3838" s="121" t="s">
        <v>895</v>
      </c>
      <c r="R3838" s="121">
        <v>73063352</v>
      </c>
      <c r="S3838" s="121" t="s">
        <v>11389</v>
      </c>
      <c r="T3838" s="199">
        <v>43584</v>
      </c>
      <c r="U3838" s="199">
        <v>43598</v>
      </c>
      <c r="V3838" s="200" t="s">
        <v>4634</v>
      </c>
      <c r="W3838" s="200" t="s">
        <v>4634</v>
      </c>
      <c r="X3838" s="200" t="s">
        <v>4634</v>
      </c>
    </row>
    <row r="3839" spans="1:24" x14ac:dyDescent="0.2">
      <c r="A3839" s="146">
        <v>0</v>
      </c>
      <c r="B3839" s="116">
        <f t="shared" si="134"/>
        <v>899.8</v>
      </c>
      <c r="C3839" s="190">
        <f t="shared" si="135"/>
        <v>0</v>
      </c>
      <c r="D3839" s="167" t="s">
        <v>1106</v>
      </c>
      <c r="E3839" s="117" t="s">
        <v>12799</v>
      </c>
      <c r="F3839" s="118" t="s">
        <v>12800</v>
      </c>
      <c r="G3839" s="119" t="s">
        <v>12801</v>
      </c>
      <c r="H3839" s="117" t="s">
        <v>4536</v>
      </c>
      <c r="I3839" s="117">
        <v>1136</v>
      </c>
      <c r="J3839" s="117"/>
      <c r="K3839" s="120">
        <v>899.8</v>
      </c>
      <c r="L3839" s="121" t="s">
        <v>1136</v>
      </c>
      <c r="M3839" s="121" t="s">
        <v>1458</v>
      </c>
      <c r="N3839" s="121">
        <v>2019</v>
      </c>
      <c r="O3839" s="121">
        <v>352</v>
      </c>
      <c r="P3839" s="121" t="s">
        <v>892</v>
      </c>
      <c r="Q3839" s="121" t="s">
        <v>893</v>
      </c>
      <c r="R3839" s="121">
        <v>73092177</v>
      </c>
      <c r="S3839" s="121" t="s">
        <v>12802</v>
      </c>
      <c r="T3839" s="199">
        <v>43759</v>
      </c>
      <c r="U3839" s="199">
        <v>43770</v>
      </c>
      <c r="V3839" s="200" t="s">
        <v>4634</v>
      </c>
      <c r="W3839" s="200" t="s">
        <v>4634</v>
      </c>
      <c r="X3839" s="200" t="s">
        <v>4635</v>
      </c>
    </row>
    <row r="3840" spans="1:24" x14ac:dyDescent="0.2">
      <c r="A3840" s="146">
        <v>0</v>
      </c>
      <c r="B3840" s="116">
        <f t="shared" si="134"/>
        <v>570.57000000000005</v>
      </c>
      <c r="C3840" s="190">
        <f t="shared" si="135"/>
        <v>0</v>
      </c>
      <c r="D3840" s="167"/>
      <c r="E3840" s="117" t="s">
        <v>5141</v>
      </c>
      <c r="F3840" s="118" t="s">
        <v>13787</v>
      </c>
      <c r="G3840" s="119" t="s">
        <v>13788</v>
      </c>
      <c r="H3840" s="117" t="s">
        <v>4536</v>
      </c>
      <c r="I3840" s="117">
        <v>1136</v>
      </c>
      <c r="J3840" s="117"/>
      <c r="K3840" s="120">
        <v>570.57000000000005</v>
      </c>
      <c r="L3840" s="121" t="s">
        <v>1136</v>
      </c>
      <c r="M3840" s="121" t="s">
        <v>1458</v>
      </c>
      <c r="N3840" s="121">
        <v>2017</v>
      </c>
      <c r="O3840" s="121">
        <v>200</v>
      </c>
      <c r="P3840" s="121" t="s">
        <v>892</v>
      </c>
      <c r="Q3840" s="121" t="s">
        <v>893</v>
      </c>
      <c r="R3840" s="121">
        <v>72912157</v>
      </c>
      <c r="S3840" s="121" t="s">
        <v>12126</v>
      </c>
      <c r="T3840" s="199">
        <v>42775</v>
      </c>
      <c r="U3840" s="199">
        <v>42793</v>
      </c>
      <c r="V3840" s="200" t="s">
        <v>4634</v>
      </c>
      <c r="W3840" s="200" t="s">
        <v>4635</v>
      </c>
      <c r="X3840" s="200" t="s">
        <v>4635</v>
      </c>
    </row>
    <row r="3841" spans="1:24" x14ac:dyDescent="0.2">
      <c r="A3841" s="146">
        <v>0</v>
      </c>
      <c r="B3841" s="116">
        <f t="shared" si="134"/>
        <v>650.1</v>
      </c>
      <c r="C3841" s="190">
        <f t="shared" si="135"/>
        <v>0</v>
      </c>
      <c r="D3841" s="167"/>
      <c r="E3841" s="117" t="s">
        <v>5141</v>
      </c>
      <c r="F3841" s="118" t="s">
        <v>11522</v>
      </c>
      <c r="G3841" s="119" t="s">
        <v>11523</v>
      </c>
      <c r="H3841" s="117" t="s">
        <v>4536</v>
      </c>
      <c r="I3841" s="117">
        <v>1136</v>
      </c>
      <c r="J3841" s="117"/>
      <c r="K3841" s="120">
        <v>650.1</v>
      </c>
      <c r="L3841" s="121" t="s">
        <v>1136</v>
      </c>
      <c r="M3841" s="121" t="s">
        <v>1458</v>
      </c>
      <c r="N3841" s="121">
        <v>2019</v>
      </c>
      <c r="O3841" s="121">
        <v>200</v>
      </c>
      <c r="P3841" s="121" t="s">
        <v>892</v>
      </c>
      <c r="Q3841" s="121" t="s">
        <v>893</v>
      </c>
      <c r="R3841" s="121">
        <v>73070732</v>
      </c>
      <c r="S3841" s="121" t="s">
        <v>12126</v>
      </c>
      <c r="T3841" s="199">
        <v>43650</v>
      </c>
      <c r="U3841" s="199">
        <v>43651</v>
      </c>
      <c r="V3841" s="200" t="s">
        <v>4634</v>
      </c>
      <c r="W3841" s="200" t="s">
        <v>4634</v>
      </c>
      <c r="X3841" s="200" t="s">
        <v>4635</v>
      </c>
    </row>
    <row r="3842" spans="1:24" x14ac:dyDescent="0.2">
      <c r="A3842" s="146">
        <v>0</v>
      </c>
      <c r="B3842" s="116">
        <f t="shared" si="134"/>
        <v>279.95999999999998</v>
      </c>
      <c r="C3842" s="190">
        <f t="shared" si="135"/>
        <v>0</v>
      </c>
      <c r="D3842" s="167" t="s">
        <v>894</v>
      </c>
      <c r="E3842" s="117" t="s">
        <v>2608</v>
      </c>
      <c r="F3842" s="118" t="s">
        <v>2822</v>
      </c>
      <c r="G3842" s="119" t="s">
        <v>2823</v>
      </c>
      <c r="H3842" s="117" t="s">
        <v>4536</v>
      </c>
      <c r="I3842" s="117">
        <v>1136</v>
      </c>
      <c r="J3842" s="117">
        <v>22</v>
      </c>
      <c r="K3842" s="120">
        <v>279.95999999999998</v>
      </c>
      <c r="L3842" s="121" t="s">
        <v>1136</v>
      </c>
      <c r="M3842" s="121" t="s">
        <v>1458</v>
      </c>
      <c r="N3842" s="121">
        <v>2014</v>
      </c>
      <c r="O3842" s="121">
        <v>160</v>
      </c>
      <c r="P3842" s="121" t="s">
        <v>1592</v>
      </c>
      <c r="Q3842" s="121" t="s">
        <v>2363</v>
      </c>
      <c r="R3842" s="121">
        <v>64515306</v>
      </c>
      <c r="S3842" s="121" t="s">
        <v>2609</v>
      </c>
      <c r="T3842" s="199">
        <v>41971</v>
      </c>
      <c r="U3842" s="199"/>
      <c r="V3842" s="200" t="s">
        <v>4634</v>
      </c>
      <c r="W3842" s="200" t="s">
        <v>4635</v>
      </c>
      <c r="X3842" s="200" t="s">
        <v>4634</v>
      </c>
    </row>
    <row r="3843" spans="1:24" x14ac:dyDescent="0.2">
      <c r="A3843" s="146">
        <v>0</v>
      </c>
      <c r="B3843" s="116">
        <f t="shared" si="134"/>
        <v>440.44</v>
      </c>
      <c r="C3843" s="190">
        <f t="shared" si="135"/>
        <v>0</v>
      </c>
      <c r="D3843" s="167"/>
      <c r="E3843" s="117" t="s">
        <v>6280</v>
      </c>
      <c r="F3843" s="118" t="s">
        <v>6281</v>
      </c>
      <c r="G3843" s="119" t="s">
        <v>6526</v>
      </c>
      <c r="H3843" s="117" t="s">
        <v>4536</v>
      </c>
      <c r="I3843" s="117">
        <v>1136</v>
      </c>
      <c r="J3843" s="117"/>
      <c r="K3843" s="120">
        <v>440.44</v>
      </c>
      <c r="L3843" s="121" t="s">
        <v>1136</v>
      </c>
      <c r="M3843" s="121" t="s">
        <v>1458</v>
      </c>
      <c r="N3843" s="121">
        <v>2017</v>
      </c>
      <c r="O3843" s="121">
        <v>160</v>
      </c>
      <c r="P3843" s="121" t="s">
        <v>1592</v>
      </c>
      <c r="Q3843" s="121" t="s">
        <v>895</v>
      </c>
      <c r="R3843" s="121">
        <v>72955472</v>
      </c>
      <c r="S3843" s="121" t="s">
        <v>6527</v>
      </c>
      <c r="T3843" s="199">
        <v>43018</v>
      </c>
      <c r="U3843" s="199">
        <v>43035</v>
      </c>
      <c r="V3843" s="200" t="s">
        <v>4634</v>
      </c>
      <c r="W3843" s="200" t="s">
        <v>4635</v>
      </c>
      <c r="X3843" s="200" t="s">
        <v>4635</v>
      </c>
    </row>
    <row r="3844" spans="1:24" x14ac:dyDescent="0.2">
      <c r="A3844" s="146">
        <v>0</v>
      </c>
      <c r="B3844" s="116">
        <f t="shared" si="134"/>
        <v>529.1</v>
      </c>
      <c r="C3844" s="190">
        <f t="shared" si="135"/>
        <v>0</v>
      </c>
      <c r="D3844" s="167"/>
      <c r="E3844" s="117" t="s">
        <v>6280</v>
      </c>
      <c r="F3844" s="118" t="s">
        <v>10495</v>
      </c>
      <c r="G3844" s="119" t="s">
        <v>10496</v>
      </c>
      <c r="H3844" s="117" t="s">
        <v>4536</v>
      </c>
      <c r="I3844" s="117">
        <v>1136</v>
      </c>
      <c r="J3844" s="117"/>
      <c r="K3844" s="120">
        <v>529.1</v>
      </c>
      <c r="L3844" s="121" t="s">
        <v>1136</v>
      </c>
      <c r="M3844" s="121" t="s">
        <v>1458</v>
      </c>
      <c r="N3844" s="121">
        <v>2019</v>
      </c>
      <c r="O3844" s="121">
        <v>160</v>
      </c>
      <c r="P3844" s="121" t="s">
        <v>1592</v>
      </c>
      <c r="Q3844" s="121" t="s">
        <v>895</v>
      </c>
      <c r="R3844" s="121">
        <v>73052423</v>
      </c>
      <c r="S3844" s="121" t="s">
        <v>6527</v>
      </c>
      <c r="T3844" s="199">
        <v>43530</v>
      </c>
      <c r="U3844" s="199">
        <v>43553</v>
      </c>
      <c r="V3844" s="200" t="s">
        <v>4634</v>
      </c>
      <c r="W3844" s="200" t="s">
        <v>4634</v>
      </c>
      <c r="X3844" s="200" t="s">
        <v>4634</v>
      </c>
    </row>
    <row r="3845" spans="1:24" ht="22.5" x14ac:dyDescent="0.2">
      <c r="A3845" s="146">
        <v>0</v>
      </c>
      <c r="B3845" s="116">
        <f t="shared" si="134"/>
        <v>500.5</v>
      </c>
      <c r="C3845" s="190">
        <f t="shared" si="135"/>
        <v>0</v>
      </c>
      <c r="D3845" s="167"/>
      <c r="E3845" s="117" t="s">
        <v>4197</v>
      </c>
      <c r="F3845" s="118" t="s">
        <v>13789</v>
      </c>
      <c r="G3845" s="119" t="s">
        <v>4630</v>
      </c>
      <c r="H3845" s="117" t="s">
        <v>4536</v>
      </c>
      <c r="I3845" s="117">
        <v>1136</v>
      </c>
      <c r="J3845" s="117"/>
      <c r="K3845" s="120">
        <v>500.5</v>
      </c>
      <c r="L3845" s="121" t="s">
        <v>1136</v>
      </c>
      <c r="M3845" s="121" t="s">
        <v>1458</v>
      </c>
      <c r="N3845" s="121">
        <v>2016</v>
      </c>
      <c r="O3845" s="121">
        <v>224</v>
      </c>
      <c r="P3845" s="121" t="s">
        <v>1592</v>
      </c>
      <c r="Q3845" s="121" t="s">
        <v>895</v>
      </c>
      <c r="R3845" s="121">
        <v>68373406</v>
      </c>
      <c r="S3845" s="121" t="s">
        <v>4198</v>
      </c>
      <c r="T3845" s="199">
        <v>42522</v>
      </c>
      <c r="U3845" s="199">
        <v>42544</v>
      </c>
      <c r="V3845" s="200" t="s">
        <v>4634</v>
      </c>
      <c r="W3845" s="200" t="s">
        <v>4634</v>
      </c>
      <c r="X3845" s="200" t="s">
        <v>4635</v>
      </c>
    </row>
    <row r="3846" spans="1:24" ht="22.5" x14ac:dyDescent="0.2">
      <c r="A3846" s="146">
        <v>0</v>
      </c>
      <c r="B3846" s="116">
        <f t="shared" si="134"/>
        <v>500.5</v>
      </c>
      <c r="C3846" s="190">
        <f t="shared" si="135"/>
        <v>0</v>
      </c>
      <c r="D3846" s="167"/>
      <c r="E3846" s="117" t="s">
        <v>4197</v>
      </c>
      <c r="F3846" s="118" t="s">
        <v>5545</v>
      </c>
      <c r="G3846" s="119" t="s">
        <v>4630</v>
      </c>
      <c r="H3846" s="117" t="s">
        <v>4536</v>
      </c>
      <c r="I3846" s="117">
        <v>1136</v>
      </c>
      <c r="J3846" s="117"/>
      <c r="K3846" s="120">
        <v>500.5</v>
      </c>
      <c r="L3846" s="121" t="s">
        <v>1136</v>
      </c>
      <c r="M3846" s="121" t="s">
        <v>1458</v>
      </c>
      <c r="N3846" s="121">
        <v>2017</v>
      </c>
      <c r="O3846" s="121">
        <v>224</v>
      </c>
      <c r="P3846" s="121" t="s">
        <v>1592</v>
      </c>
      <c r="Q3846" s="121" t="s">
        <v>895</v>
      </c>
      <c r="R3846" s="121">
        <v>72927947</v>
      </c>
      <c r="S3846" s="121" t="s">
        <v>4198</v>
      </c>
      <c r="T3846" s="199">
        <v>42851</v>
      </c>
      <c r="U3846" s="199">
        <v>42865</v>
      </c>
      <c r="V3846" s="200" t="s">
        <v>4634</v>
      </c>
      <c r="W3846" s="200" t="s">
        <v>4634</v>
      </c>
      <c r="X3846" s="200" t="s">
        <v>4635</v>
      </c>
    </row>
    <row r="3847" spans="1:24" ht="22.5" x14ac:dyDescent="0.2">
      <c r="A3847" s="146">
        <v>0</v>
      </c>
      <c r="B3847" s="116">
        <f t="shared" si="134"/>
        <v>617.5</v>
      </c>
      <c r="C3847" s="190">
        <f t="shared" si="135"/>
        <v>0</v>
      </c>
      <c r="D3847" s="167"/>
      <c r="E3847" s="117" t="s">
        <v>4197</v>
      </c>
      <c r="F3847" s="118" t="s">
        <v>8897</v>
      </c>
      <c r="G3847" s="119" t="s">
        <v>4630</v>
      </c>
      <c r="H3847" s="117" t="s">
        <v>4536</v>
      </c>
      <c r="I3847" s="117">
        <v>1136</v>
      </c>
      <c r="J3847" s="117"/>
      <c r="K3847" s="120">
        <v>617.5</v>
      </c>
      <c r="L3847" s="121" t="s">
        <v>1136</v>
      </c>
      <c r="M3847" s="121" t="s">
        <v>1458</v>
      </c>
      <c r="N3847" s="121">
        <v>2019</v>
      </c>
      <c r="O3847" s="121">
        <v>224</v>
      </c>
      <c r="P3847" s="121" t="s">
        <v>892</v>
      </c>
      <c r="Q3847" s="121" t="s">
        <v>895</v>
      </c>
      <c r="R3847" s="121">
        <v>73027061</v>
      </c>
      <c r="S3847" s="121" t="s">
        <v>4198</v>
      </c>
      <c r="T3847" s="199">
        <v>43402</v>
      </c>
      <c r="U3847" s="199">
        <v>43413</v>
      </c>
      <c r="V3847" s="200" t="s">
        <v>4634</v>
      </c>
      <c r="W3847" s="200" t="s">
        <v>4634</v>
      </c>
      <c r="X3847" s="200" t="s">
        <v>4635</v>
      </c>
    </row>
    <row r="3848" spans="1:24" ht="22.5" x14ac:dyDescent="0.2">
      <c r="A3848" s="146">
        <v>0</v>
      </c>
      <c r="B3848" s="116">
        <f t="shared" si="134"/>
        <v>617.5</v>
      </c>
      <c r="C3848" s="190">
        <f t="shared" si="135"/>
        <v>0</v>
      </c>
      <c r="D3848" s="167" t="s">
        <v>1106</v>
      </c>
      <c r="E3848" s="117" t="s">
        <v>4197</v>
      </c>
      <c r="F3848" s="118" t="s">
        <v>13016</v>
      </c>
      <c r="G3848" s="119" t="s">
        <v>13017</v>
      </c>
      <c r="H3848" s="117" t="s">
        <v>4536</v>
      </c>
      <c r="I3848" s="117">
        <v>1136</v>
      </c>
      <c r="J3848" s="117"/>
      <c r="K3848" s="120">
        <v>617.5</v>
      </c>
      <c r="L3848" s="121" t="s">
        <v>1136</v>
      </c>
      <c r="M3848" s="121" t="s">
        <v>1458</v>
      </c>
      <c r="N3848" s="121">
        <v>2020</v>
      </c>
      <c r="O3848" s="121">
        <v>224</v>
      </c>
      <c r="P3848" s="121" t="s">
        <v>892</v>
      </c>
      <c r="Q3848" s="121" t="s">
        <v>895</v>
      </c>
      <c r="R3848" s="121">
        <v>73094129</v>
      </c>
      <c r="S3848" s="121" t="s">
        <v>4198</v>
      </c>
      <c r="T3848" s="199">
        <v>43774</v>
      </c>
      <c r="U3848" s="199">
        <v>43784</v>
      </c>
      <c r="V3848" s="200" t="s">
        <v>4634</v>
      </c>
      <c r="W3848" s="200" t="s">
        <v>4634</v>
      </c>
      <c r="X3848" s="200" t="s">
        <v>4635</v>
      </c>
    </row>
    <row r="3849" spans="1:24" x14ac:dyDescent="0.2">
      <c r="A3849" s="146">
        <v>0</v>
      </c>
      <c r="B3849" s="116">
        <f t="shared" si="134"/>
        <v>599.5</v>
      </c>
      <c r="C3849" s="190">
        <f t="shared" si="135"/>
        <v>0</v>
      </c>
      <c r="D3849" s="167"/>
      <c r="E3849" s="117" t="s">
        <v>11390</v>
      </c>
      <c r="F3849" s="118" t="s">
        <v>11391</v>
      </c>
      <c r="G3849" s="119" t="s">
        <v>11802</v>
      </c>
      <c r="H3849" s="117" t="s">
        <v>4536</v>
      </c>
      <c r="I3849" s="117">
        <v>1136</v>
      </c>
      <c r="J3849" s="117"/>
      <c r="K3849" s="120">
        <v>599.5</v>
      </c>
      <c r="L3849" s="121" t="s">
        <v>1136</v>
      </c>
      <c r="M3849" s="121" t="s">
        <v>1458</v>
      </c>
      <c r="N3849" s="121">
        <v>2019</v>
      </c>
      <c r="O3849" s="121">
        <v>236</v>
      </c>
      <c r="P3849" s="121" t="s">
        <v>1592</v>
      </c>
      <c r="Q3849" s="121" t="s">
        <v>895</v>
      </c>
      <c r="R3849" s="121">
        <v>73070162</v>
      </c>
      <c r="S3849" s="121" t="s">
        <v>11803</v>
      </c>
      <c r="T3849" s="199">
        <v>43634</v>
      </c>
      <c r="U3849" s="199">
        <v>43630</v>
      </c>
      <c r="V3849" s="200" t="s">
        <v>4634</v>
      </c>
      <c r="W3849" s="200" t="s">
        <v>4634</v>
      </c>
      <c r="X3849" s="200" t="s">
        <v>4635</v>
      </c>
    </row>
    <row r="3850" spans="1:24" ht="22.5" x14ac:dyDescent="0.2">
      <c r="A3850" s="146">
        <v>0</v>
      </c>
      <c r="B3850" s="116">
        <f t="shared" si="134"/>
        <v>350.35</v>
      </c>
      <c r="C3850" s="190">
        <f t="shared" si="135"/>
        <v>0</v>
      </c>
      <c r="D3850" s="167"/>
      <c r="E3850" s="117"/>
      <c r="F3850" s="118" t="s">
        <v>4524</v>
      </c>
      <c r="G3850" s="119" t="s">
        <v>4525</v>
      </c>
      <c r="H3850" s="117" t="s">
        <v>4536</v>
      </c>
      <c r="I3850" s="117">
        <v>1136</v>
      </c>
      <c r="J3850" s="117"/>
      <c r="K3850" s="120">
        <v>350.35</v>
      </c>
      <c r="L3850" s="121" t="s">
        <v>1136</v>
      </c>
      <c r="M3850" s="121" t="s">
        <v>1458</v>
      </c>
      <c r="N3850" s="121">
        <v>2016</v>
      </c>
      <c r="O3850" s="121">
        <v>160</v>
      </c>
      <c r="P3850" s="121" t="s">
        <v>892</v>
      </c>
      <c r="Q3850" s="121" t="s">
        <v>696</v>
      </c>
      <c r="R3850" s="121">
        <v>70794406</v>
      </c>
      <c r="S3850" s="121" t="s">
        <v>4526</v>
      </c>
      <c r="T3850" s="199">
        <v>42572</v>
      </c>
      <c r="U3850" s="199">
        <v>42578</v>
      </c>
      <c r="V3850" s="200" t="s">
        <v>4634</v>
      </c>
      <c r="W3850" s="200" t="s">
        <v>4634</v>
      </c>
      <c r="X3850" s="200" t="s">
        <v>4634</v>
      </c>
    </row>
    <row r="3851" spans="1:24" ht="22.5" x14ac:dyDescent="0.2">
      <c r="A3851" s="146">
        <v>0</v>
      </c>
      <c r="B3851" s="116">
        <f t="shared" si="134"/>
        <v>795.3</v>
      </c>
      <c r="C3851" s="190">
        <f t="shared" si="135"/>
        <v>0</v>
      </c>
      <c r="D3851" s="167"/>
      <c r="E3851" s="117" t="s">
        <v>8389</v>
      </c>
      <c r="F3851" s="118" t="s">
        <v>8390</v>
      </c>
      <c r="G3851" s="119" t="s">
        <v>8391</v>
      </c>
      <c r="H3851" s="117" t="s">
        <v>4536</v>
      </c>
      <c r="I3851" s="117">
        <v>1136</v>
      </c>
      <c r="J3851" s="117"/>
      <c r="K3851" s="120">
        <v>795.3</v>
      </c>
      <c r="L3851" s="121" t="s">
        <v>1136</v>
      </c>
      <c r="M3851" s="121" t="s">
        <v>1458</v>
      </c>
      <c r="N3851" s="121">
        <v>2018</v>
      </c>
      <c r="O3851" s="121">
        <v>468</v>
      </c>
      <c r="P3851" s="121" t="s">
        <v>1592</v>
      </c>
      <c r="Q3851" s="121" t="s">
        <v>895</v>
      </c>
      <c r="R3851" s="121">
        <v>73009654</v>
      </c>
      <c r="S3851" s="121" t="s">
        <v>8392</v>
      </c>
      <c r="T3851" s="199">
        <v>43313</v>
      </c>
      <c r="U3851" s="199">
        <v>43325</v>
      </c>
      <c r="V3851" s="200" t="s">
        <v>4634</v>
      </c>
      <c r="W3851" s="200" t="s">
        <v>4634</v>
      </c>
      <c r="X3851" s="200" t="s">
        <v>4635</v>
      </c>
    </row>
    <row r="3852" spans="1:24" ht="22.5" x14ac:dyDescent="0.2">
      <c r="A3852" s="146">
        <v>0</v>
      </c>
      <c r="B3852" s="116">
        <f t="shared" si="134"/>
        <v>850.3</v>
      </c>
      <c r="C3852" s="190">
        <f t="shared" si="135"/>
        <v>0</v>
      </c>
      <c r="D3852" s="167"/>
      <c r="E3852" s="117" t="s">
        <v>8389</v>
      </c>
      <c r="F3852" s="118" t="s">
        <v>12294</v>
      </c>
      <c r="G3852" s="119" t="s">
        <v>8391</v>
      </c>
      <c r="H3852" s="117" t="s">
        <v>4536</v>
      </c>
      <c r="I3852" s="117">
        <v>1136</v>
      </c>
      <c r="J3852" s="117"/>
      <c r="K3852" s="120">
        <v>850.3</v>
      </c>
      <c r="L3852" s="121" t="s">
        <v>1136</v>
      </c>
      <c r="M3852" s="121" t="s">
        <v>1458</v>
      </c>
      <c r="N3852" s="121">
        <v>2019</v>
      </c>
      <c r="O3852" s="121">
        <v>468</v>
      </c>
      <c r="P3852" s="121" t="s">
        <v>1592</v>
      </c>
      <c r="Q3852" s="121" t="s">
        <v>895</v>
      </c>
      <c r="R3852" s="121">
        <v>73079294</v>
      </c>
      <c r="S3852" s="121" t="s">
        <v>8392</v>
      </c>
      <c r="T3852" s="199">
        <v>43684</v>
      </c>
      <c r="U3852" s="199">
        <v>43693</v>
      </c>
      <c r="V3852" s="200" t="s">
        <v>4634</v>
      </c>
      <c r="W3852" s="200" t="s">
        <v>4634</v>
      </c>
      <c r="X3852" s="200" t="s">
        <v>4635</v>
      </c>
    </row>
    <row r="3853" spans="1:24" ht="22.5" x14ac:dyDescent="0.2">
      <c r="A3853" s="146">
        <v>0</v>
      </c>
      <c r="B3853" s="116">
        <f t="shared" si="134"/>
        <v>809.6</v>
      </c>
      <c r="C3853" s="190">
        <f t="shared" si="135"/>
        <v>0</v>
      </c>
      <c r="D3853" s="167"/>
      <c r="E3853" s="117" t="s">
        <v>8389</v>
      </c>
      <c r="F3853" s="118" t="s">
        <v>8393</v>
      </c>
      <c r="G3853" s="119" t="s">
        <v>8394</v>
      </c>
      <c r="H3853" s="117" t="s">
        <v>4536</v>
      </c>
      <c r="I3853" s="117">
        <v>1136</v>
      </c>
      <c r="J3853" s="117"/>
      <c r="K3853" s="120">
        <v>809.6</v>
      </c>
      <c r="L3853" s="121" t="s">
        <v>1136</v>
      </c>
      <c r="M3853" s="121" t="s">
        <v>1458</v>
      </c>
      <c r="N3853" s="121">
        <v>2018</v>
      </c>
      <c r="O3853" s="121">
        <v>476</v>
      </c>
      <c r="P3853" s="121" t="s">
        <v>1592</v>
      </c>
      <c r="Q3853" s="121" t="s">
        <v>895</v>
      </c>
      <c r="R3853" s="121">
        <v>73009655</v>
      </c>
      <c r="S3853" s="121" t="s">
        <v>8392</v>
      </c>
      <c r="T3853" s="199">
        <v>43313</v>
      </c>
      <c r="U3853" s="199">
        <v>43325</v>
      </c>
      <c r="V3853" s="200" t="s">
        <v>4634</v>
      </c>
      <c r="W3853" s="200" t="s">
        <v>4634</v>
      </c>
      <c r="X3853" s="200" t="s">
        <v>4635</v>
      </c>
    </row>
    <row r="3854" spans="1:24" ht="22.5" x14ac:dyDescent="0.2">
      <c r="A3854" s="146">
        <v>0</v>
      </c>
      <c r="B3854" s="116">
        <f t="shared" si="134"/>
        <v>779.9</v>
      </c>
      <c r="C3854" s="190">
        <f t="shared" si="135"/>
        <v>0</v>
      </c>
      <c r="D3854" s="167" t="s">
        <v>1106</v>
      </c>
      <c r="E3854" s="117" t="s">
        <v>8389</v>
      </c>
      <c r="F3854" s="118" t="s">
        <v>13018</v>
      </c>
      <c r="G3854" s="119" t="s">
        <v>8394</v>
      </c>
      <c r="H3854" s="117" t="s">
        <v>4536</v>
      </c>
      <c r="I3854" s="117">
        <v>1136</v>
      </c>
      <c r="J3854" s="117"/>
      <c r="K3854" s="120">
        <v>779.9</v>
      </c>
      <c r="L3854" s="121" t="s">
        <v>1136</v>
      </c>
      <c r="M3854" s="121" t="s">
        <v>1458</v>
      </c>
      <c r="N3854" s="121">
        <v>2020</v>
      </c>
      <c r="O3854" s="121">
        <v>476</v>
      </c>
      <c r="P3854" s="121" t="s">
        <v>1592</v>
      </c>
      <c r="Q3854" s="121" t="s">
        <v>895</v>
      </c>
      <c r="R3854" s="121">
        <v>73095641</v>
      </c>
      <c r="S3854" s="121" t="s">
        <v>8392</v>
      </c>
      <c r="T3854" s="199">
        <v>43774</v>
      </c>
      <c r="U3854" s="199">
        <v>43777</v>
      </c>
      <c r="V3854" s="200" t="s">
        <v>4634</v>
      </c>
      <c r="W3854" s="200" t="s">
        <v>4634</v>
      </c>
      <c r="X3854" s="200" t="s">
        <v>4635</v>
      </c>
    </row>
    <row r="3855" spans="1:24" ht="22.5" x14ac:dyDescent="0.2">
      <c r="A3855" s="146">
        <v>0</v>
      </c>
      <c r="B3855" s="116">
        <f t="shared" si="134"/>
        <v>669.9</v>
      </c>
      <c r="C3855" s="190">
        <f t="shared" si="135"/>
        <v>0</v>
      </c>
      <c r="D3855" s="167"/>
      <c r="E3855" s="117" t="s">
        <v>8389</v>
      </c>
      <c r="F3855" s="118" t="s">
        <v>8395</v>
      </c>
      <c r="G3855" s="119" t="s">
        <v>8396</v>
      </c>
      <c r="H3855" s="117" t="s">
        <v>4536</v>
      </c>
      <c r="I3855" s="117">
        <v>1136</v>
      </c>
      <c r="J3855" s="117"/>
      <c r="K3855" s="120">
        <v>669.9</v>
      </c>
      <c r="L3855" s="121" t="s">
        <v>1136</v>
      </c>
      <c r="M3855" s="121" t="s">
        <v>1458</v>
      </c>
      <c r="N3855" s="121">
        <v>2018</v>
      </c>
      <c r="O3855" s="121">
        <v>352</v>
      </c>
      <c r="P3855" s="121" t="s">
        <v>1592</v>
      </c>
      <c r="Q3855" s="121" t="s">
        <v>895</v>
      </c>
      <c r="R3855" s="121">
        <v>73009656</v>
      </c>
      <c r="S3855" s="121" t="s">
        <v>8392</v>
      </c>
      <c r="T3855" s="199">
        <v>43313</v>
      </c>
      <c r="U3855" s="199">
        <v>43325</v>
      </c>
      <c r="V3855" s="200" t="s">
        <v>4634</v>
      </c>
      <c r="W3855" s="200" t="s">
        <v>4634</v>
      </c>
      <c r="X3855" s="200" t="s">
        <v>4635</v>
      </c>
    </row>
    <row r="3856" spans="1:24" x14ac:dyDescent="0.2">
      <c r="A3856" s="146">
        <v>0</v>
      </c>
      <c r="B3856" s="116">
        <f t="shared" ref="B3856:B3863" si="136">K3856-K3856*$C$14</f>
        <v>190.19</v>
      </c>
      <c r="C3856" s="190">
        <f t="shared" ref="C3856:C3863" si="137">A3856*B3856</f>
        <v>0</v>
      </c>
      <c r="D3856" s="167"/>
      <c r="E3856" s="117" t="s">
        <v>3518</v>
      </c>
      <c r="F3856" s="118" t="s">
        <v>15590</v>
      </c>
      <c r="G3856" s="119" t="s">
        <v>15591</v>
      </c>
      <c r="H3856" s="117" t="s">
        <v>4536</v>
      </c>
      <c r="I3856" s="117">
        <v>1136</v>
      </c>
      <c r="J3856" s="117"/>
      <c r="K3856" s="120">
        <v>190.19</v>
      </c>
      <c r="L3856" s="121" t="s">
        <v>1136</v>
      </c>
      <c r="M3856" s="121" t="s">
        <v>1458</v>
      </c>
      <c r="N3856" s="121">
        <v>2017</v>
      </c>
      <c r="O3856" s="121">
        <v>64</v>
      </c>
      <c r="P3856" s="121" t="s">
        <v>892</v>
      </c>
      <c r="Q3856" s="121" t="s">
        <v>895</v>
      </c>
      <c r="R3856" s="121">
        <v>72906525</v>
      </c>
      <c r="S3856" s="121" t="s">
        <v>3519</v>
      </c>
      <c r="T3856" s="199">
        <v>42754</v>
      </c>
      <c r="U3856" s="199">
        <v>42790</v>
      </c>
      <c r="V3856" s="200" t="s">
        <v>4634</v>
      </c>
      <c r="W3856" s="200" t="s">
        <v>4634</v>
      </c>
      <c r="X3856" s="200" t="s">
        <v>4634</v>
      </c>
    </row>
    <row r="3857" spans="1:24" x14ac:dyDescent="0.2">
      <c r="A3857" s="146">
        <v>0</v>
      </c>
      <c r="B3857" s="116">
        <f t="shared" si="136"/>
        <v>236.5</v>
      </c>
      <c r="C3857" s="190">
        <f t="shared" si="137"/>
        <v>0</v>
      </c>
      <c r="D3857" s="167"/>
      <c r="E3857" s="117" t="s">
        <v>3518</v>
      </c>
      <c r="F3857" s="118" t="s">
        <v>10290</v>
      </c>
      <c r="G3857" s="119" t="s">
        <v>10291</v>
      </c>
      <c r="H3857" s="117" t="s">
        <v>4536</v>
      </c>
      <c r="I3857" s="117">
        <v>1136</v>
      </c>
      <c r="J3857" s="117"/>
      <c r="K3857" s="120">
        <v>236.5</v>
      </c>
      <c r="L3857" s="121" t="s">
        <v>1136</v>
      </c>
      <c r="M3857" s="121" t="s">
        <v>1458</v>
      </c>
      <c r="N3857" s="121">
        <v>2019</v>
      </c>
      <c r="O3857" s="121">
        <v>64</v>
      </c>
      <c r="P3857" s="121" t="s">
        <v>892</v>
      </c>
      <c r="Q3857" s="121" t="s">
        <v>895</v>
      </c>
      <c r="R3857" s="121">
        <v>73051610</v>
      </c>
      <c r="S3857" s="121" t="s">
        <v>3519</v>
      </c>
      <c r="T3857" s="199">
        <v>43522</v>
      </c>
      <c r="U3857" s="199">
        <v>43535</v>
      </c>
      <c r="V3857" s="200" t="s">
        <v>4634</v>
      </c>
      <c r="W3857" s="200" t="s">
        <v>4634</v>
      </c>
      <c r="X3857" s="200" t="s">
        <v>4634</v>
      </c>
    </row>
    <row r="3858" spans="1:24" x14ac:dyDescent="0.2">
      <c r="A3858" s="146">
        <v>0</v>
      </c>
      <c r="B3858" s="116">
        <f t="shared" si="136"/>
        <v>236.5</v>
      </c>
      <c r="C3858" s="190">
        <f t="shared" si="137"/>
        <v>0</v>
      </c>
      <c r="D3858" s="167" t="s">
        <v>1106</v>
      </c>
      <c r="E3858" s="117" t="s">
        <v>3518</v>
      </c>
      <c r="F3858" s="118" t="s">
        <v>13019</v>
      </c>
      <c r="G3858" s="119" t="s">
        <v>13020</v>
      </c>
      <c r="H3858" s="117" t="s">
        <v>4536</v>
      </c>
      <c r="I3858" s="117">
        <v>1136</v>
      </c>
      <c r="J3858" s="117"/>
      <c r="K3858" s="120">
        <v>236.5</v>
      </c>
      <c r="L3858" s="121" t="s">
        <v>1136</v>
      </c>
      <c r="M3858" s="121" t="s">
        <v>1458</v>
      </c>
      <c r="N3858" s="121">
        <v>2020</v>
      </c>
      <c r="O3858" s="121">
        <v>64</v>
      </c>
      <c r="P3858" s="121" t="s">
        <v>892</v>
      </c>
      <c r="Q3858" s="121" t="s">
        <v>895</v>
      </c>
      <c r="R3858" s="121">
        <v>73093950</v>
      </c>
      <c r="S3858" s="121" t="s">
        <v>3519</v>
      </c>
      <c r="T3858" s="199">
        <v>43783</v>
      </c>
      <c r="U3858" s="199">
        <v>43784</v>
      </c>
      <c r="V3858" s="200" t="s">
        <v>4634</v>
      </c>
      <c r="W3858" s="200" t="s">
        <v>4634</v>
      </c>
      <c r="X3858" s="200" t="s">
        <v>4634</v>
      </c>
    </row>
    <row r="3859" spans="1:24" x14ac:dyDescent="0.2">
      <c r="A3859" s="146">
        <v>0</v>
      </c>
      <c r="B3859" s="116">
        <f t="shared" si="136"/>
        <v>290.39999999999998</v>
      </c>
      <c r="C3859" s="190">
        <f t="shared" si="137"/>
        <v>0</v>
      </c>
      <c r="D3859" s="167"/>
      <c r="E3859" s="117" t="s">
        <v>6956</v>
      </c>
      <c r="F3859" s="118" t="s">
        <v>8463</v>
      </c>
      <c r="G3859" s="119" t="s">
        <v>8464</v>
      </c>
      <c r="H3859" s="117" t="s">
        <v>4536</v>
      </c>
      <c r="I3859" s="117">
        <v>1136</v>
      </c>
      <c r="J3859" s="117"/>
      <c r="K3859" s="120">
        <v>290.39999999999998</v>
      </c>
      <c r="L3859" s="121" t="s">
        <v>1136</v>
      </c>
      <c r="M3859" s="121" t="s">
        <v>1458</v>
      </c>
      <c r="N3859" s="121">
        <v>2018</v>
      </c>
      <c r="O3859" s="121">
        <v>48</v>
      </c>
      <c r="P3859" s="121" t="s">
        <v>6265</v>
      </c>
      <c r="Q3859" s="121" t="s">
        <v>777</v>
      </c>
      <c r="R3859" s="121">
        <v>73023559</v>
      </c>
      <c r="S3859" s="121" t="s">
        <v>8465</v>
      </c>
      <c r="T3859" s="199">
        <v>43341</v>
      </c>
      <c r="U3859" s="199">
        <v>43349</v>
      </c>
      <c r="V3859" s="200" t="s">
        <v>4634</v>
      </c>
      <c r="W3859" s="200" t="s">
        <v>4634</v>
      </c>
      <c r="X3859" s="200" t="s">
        <v>4634</v>
      </c>
    </row>
    <row r="3860" spans="1:24" ht="22.5" x14ac:dyDescent="0.2">
      <c r="A3860" s="146">
        <v>0</v>
      </c>
      <c r="B3860" s="116">
        <f t="shared" si="136"/>
        <v>390.5</v>
      </c>
      <c r="C3860" s="190">
        <f t="shared" si="137"/>
        <v>0</v>
      </c>
      <c r="D3860" s="167"/>
      <c r="E3860" s="117" t="s">
        <v>6956</v>
      </c>
      <c r="F3860" s="118" t="s">
        <v>12295</v>
      </c>
      <c r="G3860" s="119" t="s">
        <v>12296</v>
      </c>
      <c r="H3860" s="117" t="s">
        <v>4536</v>
      </c>
      <c r="I3860" s="117">
        <v>1136</v>
      </c>
      <c r="J3860" s="117"/>
      <c r="K3860" s="120">
        <v>390.5</v>
      </c>
      <c r="L3860" s="121" t="s">
        <v>1136</v>
      </c>
      <c r="M3860" s="121" t="s">
        <v>1458</v>
      </c>
      <c r="N3860" s="121">
        <v>2019</v>
      </c>
      <c r="O3860" s="121">
        <v>48</v>
      </c>
      <c r="P3860" s="121" t="s">
        <v>6265</v>
      </c>
      <c r="Q3860" s="121" t="s">
        <v>777</v>
      </c>
      <c r="R3860" s="121">
        <v>73077024</v>
      </c>
      <c r="S3860" s="121" t="s">
        <v>8465</v>
      </c>
      <c r="T3860" s="199">
        <v>43678</v>
      </c>
      <c r="U3860" s="199">
        <v>43686</v>
      </c>
      <c r="V3860" s="200" t="s">
        <v>4634</v>
      </c>
      <c r="W3860" s="200" t="s">
        <v>4634</v>
      </c>
      <c r="X3860" s="200" t="s">
        <v>4634</v>
      </c>
    </row>
    <row r="3861" spans="1:24" x14ac:dyDescent="0.2">
      <c r="A3861" s="146">
        <v>0</v>
      </c>
      <c r="B3861" s="116">
        <f t="shared" si="136"/>
        <v>320.10000000000002</v>
      </c>
      <c r="C3861" s="190">
        <f t="shared" si="137"/>
        <v>0</v>
      </c>
      <c r="D3861" s="167"/>
      <c r="E3861" s="117" t="s">
        <v>6000</v>
      </c>
      <c r="F3861" s="118" t="s">
        <v>7422</v>
      </c>
      <c r="G3861" s="119" t="s">
        <v>6035</v>
      </c>
      <c r="H3861" s="117" t="s">
        <v>4536</v>
      </c>
      <c r="I3861" s="117">
        <v>1136</v>
      </c>
      <c r="J3861" s="117"/>
      <c r="K3861" s="120">
        <v>320.10000000000002</v>
      </c>
      <c r="L3861" s="121" t="s">
        <v>1136</v>
      </c>
      <c r="M3861" s="121" t="s">
        <v>1458</v>
      </c>
      <c r="N3861" s="121">
        <v>2018</v>
      </c>
      <c r="O3861" s="121">
        <v>48</v>
      </c>
      <c r="P3861" s="121" t="s">
        <v>6265</v>
      </c>
      <c r="Q3861" s="121" t="s">
        <v>777</v>
      </c>
      <c r="R3861" s="121">
        <v>72984782</v>
      </c>
      <c r="S3861" s="121" t="s">
        <v>6036</v>
      </c>
      <c r="T3861" s="199">
        <v>43188</v>
      </c>
      <c r="U3861" s="199">
        <v>43203</v>
      </c>
      <c r="V3861" s="200" t="s">
        <v>4634</v>
      </c>
      <c r="W3861" s="200" t="s">
        <v>4634</v>
      </c>
      <c r="X3861" s="200" t="s">
        <v>4634</v>
      </c>
    </row>
    <row r="3862" spans="1:24" x14ac:dyDescent="0.2">
      <c r="A3862" s="146">
        <v>0</v>
      </c>
      <c r="B3862" s="116">
        <f t="shared" si="136"/>
        <v>390.5</v>
      </c>
      <c r="C3862" s="190">
        <f t="shared" si="137"/>
        <v>0</v>
      </c>
      <c r="D3862" s="167"/>
      <c r="E3862" s="117" t="s">
        <v>6000</v>
      </c>
      <c r="F3862" s="118" t="s">
        <v>10292</v>
      </c>
      <c r="G3862" s="119" t="s">
        <v>10293</v>
      </c>
      <c r="H3862" s="117" t="s">
        <v>4536</v>
      </c>
      <c r="I3862" s="117">
        <v>1136</v>
      </c>
      <c r="J3862" s="117"/>
      <c r="K3862" s="120">
        <v>390.5</v>
      </c>
      <c r="L3862" s="121" t="s">
        <v>1136</v>
      </c>
      <c r="M3862" s="121" t="s">
        <v>1458</v>
      </c>
      <c r="N3862" s="121">
        <v>2019</v>
      </c>
      <c r="O3862" s="121">
        <v>48</v>
      </c>
      <c r="P3862" s="121" t="s">
        <v>6265</v>
      </c>
      <c r="Q3862" s="121" t="s">
        <v>777</v>
      </c>
      <c r="R3862" s="121">
        <v>73051613</v>
      </c>
      <c r="S3862" s="121" t="s">
        <v>6036</v>
      </c>
      <c r="T3862" s="199">
        <v>43525</v>
      </c>
      <c r="U3862" s="199">
        <v>43535</v>
      </c>
      <c r="V3862" s="200" t="s">
        <v>4634</v>
      </c>
      <c r="W3862" s="200" t="s">
        <v>4634</v>
      </c>
      <c r="X3862" s="200" t="s">
        <v>4634</v>
      </c>
    </row>
    <row r="3863" spans="1:24" x14ac:dyDescent="0.2">
      <c r="A3863" s="146">
        <v>0</v>
      </c>
      <c r="B3863" s="116">
        <f t="shared" si="136"/>
        <v>390.5</v>
      </c>
      <c r="C3863" s="190">
        <f t="shared" si="137"/>
        <v>0</v>
      </c>
      <c r="D3863" s="167" t="s">
        <v>1106</v>
      </c>
      <c r="E3863" s="117" t="s">
        <v>12803</v>
      </c>
      <c r="F3863" s="118" t="s">
        <v>12804</v>
      </c>
      <c r="G3863" s="119" t="s">
        <v>13340</v>
      </c>
      <c r="H3863" s="117" t="s">
        <v>4536</v>
      </c>
      <c r="I3863" s="117">
        <v>1136</v>
      </c>
      <c r="J3863" s="117"/>
      <c r="K3863" s="120">
        <v>390.5</v>
      </c>
      <c r="L3863" s="121" t="s">
        <v>1136</v>
      </c>
      <c r="M3863" s="121" t="s">
        <v>1458</v>
      </c>
      <c r="N3863" s="121">
        <v>2019</v>
      </c>
      <c r="O3863" s="121">
        <v>48</v>
      </c>
      <c r="P3863" s="121" t="s">
        <v>892</v>
      </c>
      <c r="Q3863" s="121" t="s">
        <v>777</v>
      </c>
      <c r="R3863" s="121">
        <v>73092194</v>
      </c>
      <c r="S3863" s="121" t="s">
        <v>13341</v>
      </c>
      <c r="T3863" s="199">
        <v>43774</v>
      </c>
      <c r="U3863" s="199">
        <v>43770</v>
      </c>
      <c r="V3863" s="200" t="s">
        <v>4634</v>
      </c>
      <c r="W3863" s="200" t="s">
        <v>4634</v>
      </c>
      <c r="X3863" s="200" t="s">
        <v>4634</v>
      </c>
    </row>
    <row r="3864" spans="1:24" ht="22.5" x14ac:dyDescent="0.2">
      <c r="A3864" s="146">
        <v>0</v>
      </c>
      <c r="B3864" s="116">
        <f t="shared" ref="B3864:B3874" si="138">K3864-K3864*$C$14</f>
        <v>321.2</v>
      </c>
      <c r="C3864" s="190">
        <f t="shared" ref="C3864:C3874" si="139">A3864*B3864</f>
        <v>0</v>
      </c>
      <c r="D3864" s="167"/>
      <c r="E3864" s="117" t="s">
        <v>7120</v>
      </c>
      <c r="F3864" s="118" t="s">
        <v>7121</v>
      </c>
      <c r="G3864" s="119" t="s">
        <v>7190</v>
      </c>
      <c r="H3864" s="117" t="s">
        <v>4536</v>
      </c>
      <c r="I3864" s="117">
        <v>1136</v>
      </c>
      <c r="J3864" s="117"/>
      <c r="K3864" s="120">
        <v>321.2</v>
      </c>
      <c r="L3864" s="121" t="s">
        <v>1136</v>
      </c>
      <c r="M3864" s="121" t="s">
        <v>1458</v>
      </c>
      <c r="N3864" s="121">
        <v>2018</v>
      </c>
      <c r="O3864" s="121">
        <v>48</v>
      </c>
      <c r="P3864" s="121" t="s">
        <v>892</v>
      </c>
      <c r="Q3864" s="121" t="s">
        <v>777</v>
      </c>
      <c r="R3864" s="121">
        <v>72968784</v>
      </c>
      <c r="S3864" s="121" t="s">
        <v>7191</v>
      </c>
      <c r="T3864" s="199">
        <v>43145</v>
      </c>
      <c r="U3864" s="199">
        <v>43157</v>
      </c>
      <c r="V3864" s="200" t="s">
        <v>4634</v>
      </c>
      <c r="W3864" s="200" t="s">
        <v>4634</v>
      </c>
      <c r="X3864" s="200" t="s">
        <v>4634</v>
      </c>
    </row>
    <row r="3865" spans="1:24" ht="22.5" x14ac:dyDescent="0.2">
      <c r="A3865" s="146">
        <v>0</v>
      </c>
      <c r="B3865" s="116">
        <f t="shared" si="138"/>
        <v>480.01</v>
      </c>
      <c r="C3865" s="190">
        <f t="shared" si="139"/>
        <v>0</v>
      </c>
      <c r="D3865" s="167"/>
      <c r="E3865" s="117" t="s">
        <v>3722</v>
      </c>
      <c r="F3865" s="118" t="s">
        <v>13790</v>
      </c>
      <c r="G3865" s="119" t="s">
        <v>3762</v>
      </c>
      <c r="H3865" s="117" t="s">
        <v>4536</v>
      </c>
      <c r="I3865" s="117">
        <v>1136</v>
      </c>
      <c r="J3865" s="117">
        <v>16</v>
      </c>
      <c r="K3865" s="120">
        <v>480.01</v>
      </c>
      <c r="L3865" s="121" t="s">
        <v>1136</v>
      </c>
      <c r="M3865" s="121" t="s">
        <v>1458</v>
      </c>
      <c r="N3865" s="121">
        <v>2016</v>
      </c>
      <c r="O3865" s="121">
        <v>176</v>
      </c>
      <c r="P3865" s="121" t="s">
        <v>892</v>
      </c>
      <c r="Q3865" s="121" t="s">
        <v>777</v>
      </c>
      <c r="R3865" s="121">
        <v>72174306</v>
      </c>
      <c r="S3865" s="121" t="s">
        <v>13791</v>
      </c>
      <c r="T3865" s="199">
        <v>42420</v>
      </c>
      <c r="U3865" s="199"/>
      <c r="V3865" s="200" t="s">
        <v>4634</v>
      </c>
      <c r="W3865" s="200" t="s">
        <v>4634</v>
      </c>
      <c r="X3865" s="200" t="s">
        <v>4634</v>
      </c>
    </row>
    <row r="3866" spans="1:24" ht="22.5" x14ac:dyDescent="0.2">
      <c r="A3866" s="146">
        <v>0</v>
      </c>
      <c r="B3866" s="116">
        <f t="shared" si="138"/>
        <v>550</v>
      </c>
      <c r="C3866" s="190">
        <f t="shared" si="139"/>
        <v>0</v>
      </c>
      <c r="D3866" s="167"/>
      <c r="E3866" s="117" t="s">
        <v>3722</v>
      </c>
      <c r="F3866" s="118" t="s">
        <v>7831</v>
      </c>
      <c r="G3866" s="119" t="s">
        <v>3762</v>
      </c>
      <c r="H3866" s="117" t="s">
        <v>4536</v>
      </c>
      <c r="I3866" s="117">
        <v>1136</v>
      </c>
      <c r="J3866" s="117"/>
      <c r="K3866" s="120">
        <v>550</v>
      </c>
      <c r="L3866" s="121" t="s">
        <v>1136</v>
      </c>
      <c r="M3866" s="121" t="s">
        <v>1458</v>
      </c>
      <c r="N3866" s="121">
        <v>2018</v>
      </c>
      <c r="O3866" s="121">
        <v>176</v>
      </c>
      <c r="P3866" s="121" t="s">
        <v>892</v>
      </c>
      <c r="Q3866" s="121" t="s">
        <v>777</v>
      </c>
      <c r="R3866" s="121">
        <v>72995771</v>
      </c>
      <c r="S3866" s="121" t="s">
        <v>7897</v>
      </c>
      <c r="T3866" s="199">
        <v>43242</v>
      </c>
      <c r="U3866" s="199">
        <v>43259</v>
      </c>
      <c r="V3866" s="200" t="s">
        <v>4634</v>
      </c>
      <c r="W3866" s="200" t="s">
        <v>4634</v>
      </c>
      <c r="X3866" s="200" t="s">
        <v>4634</v>
      </c>
    </row>
    <row r="3867" spans="1:24" x14ac:dyDescent="0.2">
      <c r="A3867" s="146">
        <v>0</v>
      </c>
      <c r="B3867" s="116">
        <f t="shared" si="138"/>
        <v>392.7</v>
      </c>
      <c r="C3867" s="190">
        <f t="shared" si="139"/>
        <v>0</v>
      </c>
      <c r="D3867" s="167"/>
      <c r="E3867" s="117" t="s">
        <v>7832</v>
      </c>
      <c r="F3867" s="118" t="s">
        <v>7833</v>
      </c>
      <c r="G3867" s="119" t="s">
        <v>7898</v>
      </c>
      <c r="H3867" s="117" t="s">
        <v>4536</v>
      </c>
      <c r="I3867" s="117">
        <v>1136</v>
      </c>
      <c r="J3867" s="117"/>
      <c r="K3867" s="120">
        <v>392.7</v>
      </c>
      <c r="L3867" s="121" t="s">
        <v>1136</v>
      </c>
      <c r="M3867" s="121" t="s">
        <v>1458</v>
      </c>
      <c r="N3867" s="121">
        <v>2018</v>
      </c>
      <c r="O3867" s="121">
        <v>76</v>
      </c>
      <c r="P3867" s="121" t="s">
        <v>6265</v>
      </c>
      <c r="Q3867" s="121" t="s">
        <v>777</v>
      </c>
      <c r="R3867" s="121">
        <v>72997830</v>
      </c>
      <c r="S3867" s="121" t="s">
        <v>7899</v>
      </c>
      <c r="T3867" s="199">
        <v>43258</v>
      </c>
      <c r="U3867" s="199">
        <v>43266</v>
      </c>
      <c r="V3867" s="200" t="s">
        <v>4634</v>
      </c>
      <c r="W3867" s="200" t="s">
        <v>4634</v>
      </c>
      <c r="X3867" s="200" t="s">
        <v>4635</v>
      </c>
    </row>
    <row r="3868" spans="1:24" x14ac:dyDescent="0.2">
      <c r="A3868" s="146">
        <v>0</v>
      </c>
      <c r="B3868" s="116">
        <f t="shared" si="138"/>
        <v>449.9</v>
      </c>
      <c r="C3868" s="190">
        <f t="shared" si="139"/>
        <v>0</v>
      </c>
      <c r="D3868" s="167"/>
      <c r="E3868" s="117" t="s">
        <v>6638</v>
      </c>
      <c r="F3868" s="118" t="s">
        <v>6639</v>
      </c>
      <c r="G3868" s="119" t="s">
        <v>6846</v>
      </c>
      <c r="H3868" s="117" t="s">
        <v>4536</v>
      </c>
      <c r="I3868" s="117">
        <v>1136</v>
      </c>
      <c r="J3868" s="117"/>
      <c r="K3868" s="120">
        <v>449.9</v>
      </c>
      <c r="L3868" s="121" t="s">
        <v>1136</v>
      </c>
      <c r="M3868" s="121" t="s">
        <v>1458</v>
      </c>
      <c r="N3868" s="121">
        <v>2018</v>
      </c>
      <c r="O3868" s="121">
        <v>304</v>
      </c>
      <c r="P3868" s="121" t="s">
        <v>1592</v>
      </c>
      <c r="Q3868" s="121" t="s">
        <v>895</v>
      </c>
      <c r="R3868" s="121">
        <v>72961665</v>
      </c>
      <c r="S3868" s="121" t="s">
        <v>6847</v>
      </c>
      <c r="T3868" s="199">
        <v>43075</v>
      </c>
      <c r="U3868" s="199">
        <v>43091</v>
      </c>
      <c r="V3868" s="200" t="s">
        <v>4634</v>
      </c>
      <c r="W3868" s="200" t="s">
        <v>4635</v>
      </c>
      <c r="X3868" s="200" t="s">
        <v>4635</v>
      </c>
    </row>
    <row r="3869" spans="1:24" x14ac:dyDescent="0.2">
      <c r="A3869" s="146">
        <v>0</v>
      </c>
      <c r="B3869" s="116">
        <f t="shared" si="138"/>
        <v>650.1</v>
      </c>
      <c r="C3869" s="190">
        <f t="shared" si="139"/>
        <v>0</v>
      </c>
      <c r="D3869" s="167"/>
      <c r="E3869" s="117" t="s">
        <v>6638</v>
      </c>
      <c r="F3869" s="118" t="s">
        <v>9769</v>
      </c>
      <c r="G3869" s="119" t="s">
        <v>6846</v>
      </c>
      <c r="H3869" s="117" t="s">
        <v>4536</v>
      </c>
      <c r="I3869" s="117">
        <v>1136</v>
      </c>
      <c r="J3869" s="117"/>
      <c r="K3869" s="120">
        <v>650.1</v>
      </c>
      <c r="L3869" s="121" t="s">
        <v>1136</v>
      </c>
      <c r="M3869" s="121" t="s">
        <v>1458</v>
      </c>
      <c r="N3869" s="121">
        <v>2019</v>
      </c>
      <c r="O3869" s="121">
        <v>304</v>
      </c>
      <c r="P3869" s="121" t="s">
        <v>1592</v>
      </c>
      <c r="Q3869" s="121" t="s">
        <v>895</v>
      </c>
      <c r="R3869" s="121">
        <v>73038745</v>
      </c>
      <c r="S3869" s="121" t="s">
        <v>6847</v>
      </c>
      <c r="T3869" s="199">
        <v>43502</v>
      </c>
      <c r="U3869" s="199">
        <v>43518</v>
      </c>
      <c r="V3869" s="200" t="s">
        <v>4634</v>
      </c>
      <c r="W3869" s="200" t="s">
        <v>4635</v>
      </c>
      <c r="X3869" s="200" t="s">
        <v>4635</v>
      </c>
    </row>
    <row r="3870" spans="1:24" ht="22.5" x14ac:dyDescent="0.2">
      <c r="A3870" s="146">
        <v>0</v>
      </c>
      <c r="B3870" s="116">
        <f t="shared" si="138"/>
        <v>440.44</v>
      </c>
      <c r="C3870" s="190">
        <f t="shared" si="139"/>
        <v>0</v>
      </c>
      <c r="D3870" s="167" t="s">
        <v>894</v>
      </c>
      <c r="E3870" s="117" t="s">
        <v>103</v>
      </c>
      <c r="F3870" s="118" t="s">
        <v>4822</v>
      </c>
      <c r="G3870" s="119" t="s">
        <v>4962</v>
      </c>
      <c r="H3870" s="117" t="s">
        <v>4536</v>
      </c>
      <c r="I3870" s="117">
        <v>1136</v>
      </c>
      <c r="J3870" s="117"/>
      <c r="K3870" s="120">
        <v>440.44</v>
      </c>
      <c r="L3870" s="121" t="s">
        <v>1136</v>
      </c>
      <c r="M3870" s="121" t="s">
        <v>1458</v>
      </c>
      <c r="N3870" s="121">
        <v>2016</v>
      </c>
      <c r="O3870" s="121">
        <v>176</v>
      </c>
      <c r="P3870" s="121" t="s">
        <v>1592</v>
      </c>
      <c r="Q3870" s="121" t="s">
        <v>527</v>
      </c>
      <c r="R3870" s="121">
        <v>72897466</v>
      </c>
      <c r="S3870" s="121" t="s">
        <v>4862</v>
      </c>
      <c r="T3870" s="199">
        <v>42660</v>
      </c>
      <c r="U3870" s="199">
        <v>42671</v>
      </c>
      <c r="V3870" s="200" t="s">
        <v>4634</v>
      </c>
      <c r="W3870" s="200" t="s">
        <v>4635</v>
      </c>
      <c r="X3870" s="200" t="s">
        <v>4635</v>
      </c>
    </row>
    <row r="3871" spans="1:24" ht="22.5" x14ac:dyDescent="0.2">
      <c r="A3871" s="146">
        <v>0</v>
      </c>
      <c r="B3871" s="116">
        <f t="shared" si="138"/>
        <v>440.44</v>
      </c>
      <c r="C3871" s="190">
        <f t="shared" si="139"/>
        <v>0</v>
      </c>
      <c r="D3871" s="167" t="s">
        <v>894</v>
      </c>
      <c r="E3871" s="117" t="s">
        <v>103</v>
      </c>
      <c r="F3871" s="118" t="s">
        <v>4919</v>
      </c>
      <c r="G3871" s="119" t="s">
        <v>4962</v>
      </c>
      <c r="H3871" s="117" t="s">
        <v>4536</v>
      </c>
      <c r="I3871" s="117">
        <v>1136</v>
      </c>
      <c r="J3871" s="117"/>
      <c r="K3871" s="120">
        <v>440.44</v>
      </c>
      <c r="L3871" s="121" t="s">
        <v>1136</v>
      </c>
      <c r="M3871" s="121" t="s">
        <v>1458</v>
      </c>
      <c r="N3871" s="121">
        <v>2017</v>
      </c>
      <c r="O3871" s="121">
        <v>176</v>
      </c>
      <c r="P3871" s="121" t="s">
        <v>1592</v>
      </c>
      <c r="Q3871" s="121" t="s">
        <v>895</v>
      </c>
      <c r="R3871" s="121">
        <v>72902936</v>
      </c>
      <c r="S3871" s="121" t="s">
        <v>4862</v>
      </c>
      <c r="T3871" s="199">
        <v>42704</v>
      </c>
      <c r="U3871" s="199">
        <v>42828</v>
      </c>
      <c r="V3871" s="200" t="s">
        <v>4634</v>
      </c>
      <c r="W3871" s="200" t="s">
        <v>4634</v>
      </c>
      <c r="X3871" s="200" t="s">
        <v>4635</v>
      </c>
    </row>
    <row r="3872" spans="1:24" ht="22.5" x14ac:dyDescent="0.2">
      <c r="A3872" s="146">
        <v>0</v>
      </c>
      <c r="B3872" s="116">
        <f t="shared" si="138"/>
        <v>462</v>
      </c>
      <c r="C3872" s="190">
        <f t="shared" si="139"/>
        <v>0</v>
      </c>
      <c r="D3872" s="167"/>
      <c r="E3872" s="117" t="s">
        <v>103</v>
      </c>
      <c r="F3872" s="118" t="s">
        <v>7122</v>
      </c>
      <c r="G3872" s="119" t="s">
        <v>4962</v>
      </c>
      <c r="H3872" s="117" t="s">
        <v>4536</v>
      </c>
      <c r="I3872" s="117">
        <v>1136</v>
      </c>
      <c r="J3872" s="117"/>
      <c r="K3872" s="120">
        <v>462</v>
      </c>
      <c r="L3872" s="121" t="s">
        <v>1136</v>
      </c>
      <c r="M3872" s="121" t="s">
        <v>1458</v>
      </c>
      <c r="N3872" s="121">
        <v>2018</v>
      </c>
      <c r="O3872" s="121">
        <v>176</v>
      </c>
      <c r="P3872" s="121" t="s">
        <v>1592</v>
      </c>
      <c r="Q3872" s="121" t="s">
        <v>527</v>
      </c>
      <c r="R3872" s="121">
        <v>72968801</v>
      </c>
      <c r="S3872" s="121" t="s">
        <v>7123</v>
      </c>
      <c r="T3872" s="199">
        <v>43138</v>
      </c>
      <c r="U3872" s="199">
        <v>43147</v>
      </c>
      <c r="V3872" s="200" t="s">
        <v>4634</v>
      </c>
      <c r="W3872" s="200" t="s">
        <v>4634</v>
      </c>
      <c r="X3872" s="200" t="s">
        <v>4635</v>
      </c>
    </row>
    <row r="3873" spans="1:24" ht="22.5" x14ac:dyDescent="0.2">
      <c r="A3873" s="146">
        <v>0</v>
      </c>
      <c r="B3873" s="116">
        <f t="shared" si="138"/>
        <v>170.17</v>
      </c>
      <c r="C3873" s="190">
        <f t="shared" si="139"/>
        <v>0</v>
      </c>
      <c r="D3873" s="167"/>
      <c r="E3873" s="117" t="s">
        <v>6001</v>
      </c>
      <c r="F3873" s="118" t="s">
        <v>6002</v>
      </c>
      <c r="G3873" s="119" t="s">
        <v>6037</v>
      </c>
      <c r="H3873" s="117" t="s">
        <v>4536</v>
      </c>
      <c r="I3873" s="117">
        <v>1136</v>
      </c>
      <c r="J3873" s="117"/>
      <c r="K3873" s="120">
        <v>170.17</v>
      </c>
      <c r="L3873" s="121" t="s">
        <v>1136</v>
      </c>
      <c r="M3873" s="121" t="s">
        <v>1458</v>
      </c>
      <c r="N3873" s="121">
        <v>2017</v>
      </c>
      <c r="O3873" s="121">
        <v>40</v>
      </c>
      <c r="P3873" s="121" t="s">
        <v>892</v>
      </c>
      <c r="Q3873" s="121" t="s">
        <v>895</v>
      </c>
      <c r="R3873" s="121">
        <v>72941482</v>
      </c>
      <c r="S3873" s="121" t="s">
        <v>6038</v>
      </c>
      <c r="T3873" s="199">
        <v>42950</v>
      </c>
      <c r="U3873" s="199">
        <v>42968</v>
      </c>
      <c r="V3873" s="200" t="s">
        <v>4634</v>
      </c>
      <c r="W3873" s="200" t="s">
        <v>4635</v>
      </c>
      <c r="X3873" s="200" t="s">
        <v>4634</v>
      </c>
    </row>
    <row r="3874" spans="1:24" ht="22.5" x14ac:dyDescent="0.2">
      <c r="A3874" s="146">
        <v>0</v>
      </c>
      <c r="B3874" s="116">
        <f t="shared" si="138"/>
        <v>170.5</v>
      </c>
      <c r="C3874" s="190">
        <f t="shared" si="139"/>
        <v>0</v>
      </c>
      <c r="D3874" s="167"/>
      <c r="E3874" s="117" t="s">
        <v>6001</v>
      </c>
      <c r="F3874" s="118" t="s">
        <v>6958</v>
      </c>
      <c r="G3874" s="119" t="s">
        <v>6037</v>
      </c>
      <c r="H3874" s="117" t="s">
        <v>4536</v>
      </c>
      <c r="I3874" s="117">
        <v>1136</v>
      </c>
      <c r="J3874" s="117"/>
      <c r="K3874" s="120">
        <v>170.5</v>
      </c>
      <c r="L3874" s="121" t="s">
        <v>1136</v>
      </c>
      <c r="M3874" s="121" t="s">
        <v>1458</v>
      </c>
      <c r="N3874" s="121">
        <v>2018</v>
      </c>
      <c r="O3874" s="121">
        <v>40</v>
      </c>
      <c r="P3874" s="121" t="s">
        <v>892</v>
      </c>
      <c r="Q3874" s="121" t="s">
        <v>895</v>
      </c>
      <c r="R3874" s="121">
        <v>72964176</v>
      </c>
      <c r="S3874" s="121" t="s">
        <v>6038</v>
      </c>
      <c r="T3874" s="199">
        <v>43131</v>
      </c>
      <c r="U3874" s="199">
        <v>43140</v>
      </c>
      <c r="V3874" s="200" t="s">
        <v>4634</v>
      </c>
      <c r="W3874" s="200" t="s">
        <v>4635</v>
      </c>
      <c r="X3874" s="200" t="s">
        <v>4634</v>
      </c>
    </row>
    <row r="3875" spans="1:24" ht="22.5" x14ac:dyDescent="0.2">
      <c r="A3875" s="146">
        <v>0</v>
      </c>
      <c r="B3875" s="116">
        <f t="shared" ref="B3875:B3894" si="140">K3875-K3875*$C$14</f>
        <v>203.5</v>
      </c>
      <c r="C3875" s="190">
        <f t="shared" ref="C3875:C3894" si="141">A3875*B3875</f>
        <v>0</v>
      </c>
      <c r="D3875" s="167"/>
      <c r="E3875" s="117" t="s">
        <v>6001</v>
      </c>
      <c r="F3875" s="118" t="s">
        <v>11392</v>
      </c>
      <c r="G3875" s="119" t="s">
        <v>11393</v>
      </c>
      <c r="H3875" s="117" t="s">
        <v>4536</v>
      </c>
      <c r="I3875" s="117">
        <v>1136</v>
      </c>
      <c r="J3875" s="117"/>
      <c r="K3875" s="120">
        <v>203.5</v>
      </c>
      <c r="L3875" s="121" t="s">
        <v>1136</v>
      </c>
      <c r="M3875" s="121" t="s">
        <v>1458</v>
      </c>
      <c r="N3875" s="121">
        <v>2019</v>
      </c>
      <c r="O3875" s="121">
        <v>40</v>
      </c>
      <c r="P3875" s="121" t="s">
        <v>892</v>
      </c>
      <c r="Q3875" s="121" t="s">
        <v>895</v>
      </c>
      <c r="R3875" s="121">
        <v>73067852</v>
      </c>
      <c r="S3875" s="121" t="s">
        <v>6038</v>
      </c>
      <c r="T3875" s="199">
        <v>43626</v>
      </c>
      <c r="U3875" s="199">
        <v>43609</v>
      </c>
      <c r="V3875" s="200" t="s">
        <v>4634</v>
      </c>
      <c r="W3875" s="200" t="s">
        <v>4635</v>
      </c>
      <c r="X3875" s="200" t="s">
        <v>4634</v>
      </c>
    </row>
    <row r="3876" spans="1:24" ht="22.5" x14ac:dyDescent="0.2">
      <c r="A3876" s="146">
        <v>0</v>
      </c>
      <c r="B3876" s="116">
        <f t="shared" si="140"/>
        <v>630.63</v>
      </c>
      <c r="C3876" s="190">
        <f t="shared" si="141"/>
        <v>0</v>
      </c>
      <c r="D3876" s="167"/>
      <c r="E3876" s="117" t="s">
        <v>9206</v>
      </c>
      <c r="F3876" s="118" t="s">
        <v>13792</v>
      </c>
      <c r="G3876" s="119" t="s">
        <v>9208</v>
      </c>
      <c r="H3876" s="117" t="s">
        <v>4536</v>
      </c>
      <c r="I3876" s="117">
        <v>1136</v>
      </c>
      <c r="J3876" s="117"/>
      <c r="K3876" s="120">
        <v>630.63</v>
      </c>
      <c r="L3876" s="121" t="s">
        <v>1136</v>
      </c>
      <c r="M3876" s="121" t="s">
        <v>1458</v>
      </c>
      <c r="N3876" s="121">
        <v>2016</v>
      </c>
      <c r="O3876" s="121">
        <v>184</v>
      </c>
      <c r="P3876" s="121" t="s">
        <v>892</v>
      </c>
      <c r="Q3876" s="121" t="s">
        <v>4124</v>
      </c>
      <c r="R3876" s="121">
        <v>72897465</v>
      </c>
      <c r="S3876" s="121" t="s">
        <v>9209</v>
      </c>
      <c r="T3876" s="199">
        <v>42660</v>
      </c>
      <c r="U3876" s="199">
        <v>42671</v>
      </c>
      <c r="V3876" s="200" t="s">
        <v>4634</v>
      </c>
      <c r="W3876" s="200" t="s">
        <v>4634</v>
      </c>
      <c r="X3876" s="200" t="s">
        <v>4634</v>
      </c>
    </row>
    <row r="3877" spans="1:24" ht="22.5" x14ac:dyDescent="0.2">
      <c r="A3877" s="146">
        <v>0</v>
      </c>
      <c r="B3877" s="116">
        <f t="shared" si="140"/>
        <v>699.6</v>
      </c>
      <c r="C3877" s="190">
        <f t="shared" si="141"/>
        <v>0</v>
      </c>
      <c r="D3877" s="167"/>
      <c r="E3877" s="117" t="s">
        <v>9206</v>
      </c>
      <c r="F3877" s="118" t="s">
        <v>9207</v>
      </c>
      <c r="G3877" s="119" t="s">
        <v>9208</v>
      </c>
      <c r="H3877" s="117" t="s">
        <v>4536</v>
      </c>
      <c r="I3877" s="117">
        <v>1136</v>
      </c>
      <c r="J3877" s="117"/>
      <c r="K3877" s="120">
        <v>699.6</v>
      </c>
      <c r="L3877" s="121" t="s">
        <v>1136</v>
      </c>
      <c r="M3877" s="121" t="s">
        <v>1458</v>
      </c>
      <c r="N3877" s="121">
        <v>2019</v>
      </c>
      <c r="O3877" s="121">
        <v>184</v>
      </c>
      <c r="P3877" s="121" t="s">
        <v>892</v>
      </c>
      <c r="Q3877" s="121" t="s">
        <v>4124</v>
      </c>
      <c r="R3877" s="121">
        <v>73036690</v>
      </c>
      <c r="S3877" s="121" t="s">
        <v>9209</v>
      </c>
      <c r="T3877" s="199">
        <v>43444</v>
      </c>
      <c r="U3877" s="199">
        <v>43451</v>
      </c>
      <c r="V3877" s="200" t="s">
        <v>4634</v>
      </c>
      <c r="W3877" s="200" t="s">
        <v>4634</v>
      </c>
      <c r="X3877" s="200" t="s">
        <v>4634</v>
      </c>
    </row>
    <row r="3878" spans="1:24" x14ac:dyDescent="0.2">
      <c r="A3878" s="146">
        <v>0</v>
      </c>
      <c r="B3878" s="116">
        <f t="shared" si="140"/>
        <v>274.63</v>
      </c>
      <c r="C3878" s="190">
        <f t="shared" si="141"/>
        <v>0</v>
      </c>
      <c r="D3878" s="167" t="s">
        <v>13956</v>
      </c>
      <c r="E3878" s="117" t="s">
        <v>1559</v>
      </c>
      <c r="F3878" s="118" t="s">
        <v>15592</v>
      </c>
      <c r="G3878" s="119" t="s">
        <v>1700</v>
      </c>
      <c r="H3878" s="117" t="s">
        <v>4536</v>
      </c>
      <c r="I3878" s="117">
        <v>1136</v>
      </c>
      <c r="J3878" s="117"/>
      <c r="K3878" s="120">
        <v>274.63</v>
      </c>
      <c r="L3878" s="121" t="s">
        <v>1136</v>
      </c>
      <c r="M3878" s="121" t="s">
        <v>10362</v>
      </c>
      <c r="N3878" s="121">
        <v>2020</v>
      </c>
      <c r="O3878" s="121">
        <v>120</v>
      </c>
      <c r="P3878" s="121" t="s">
        <v>892</v>
      </c>
      <c r="Q3878" s="121" t="s">
        <v>697</v>
      </c>
      <c r="R3878" s="121">
        <v>73112829</v>
      </c>
      <c r="S3878" s="121" t="s">
        <v>4202</v>
      </c>
      <c r="T3878" s="199">
        <v>43831</v>
      </c>
      <c r="U3878" s="199"/>
      <c r="V3878" s="200" t="s">
        <v>4634</v>
      </c>
      <c r="W3878" s="200" t="s">
        <v>4634</v>
      </c>
      <c r="X3878" s="200" t="s">
        <v>4634</v>
      </c>
    </row>
    <row r="3879" spans="1:24" x14ac:dyDescent="0.2">
      <c r="A3879" s="146">
        <v>0</v>
      </c>
      <c r="B3879" s="116">
        <f t="shared" si="140"/>
        <v>949.91</v>
      </c>
      <c r="C3879" s="190">
        <f t="shared" si="141"/>
        <v>0</v>
      </c>
      <c r="D3879" s="167"/>
      <c r="E3879" s="117" t="s">
        <v>2595</v>
      </c>
      <c r="F3879" s="118" t="s">
        <v>3361</v>
      </c>
      <c r="G3879" s="119" t="s">
        <v>3362</v>
      </c>
      <c r="H3879" s="117" t="s">
        <v>4536</v>
      </c>
      <c r="I3879" s="117">
        <v>1136</v>
      </c>
      <c r="J3879" s="117">
        <v>6</v>
      </c>
      <c r="K3879" s="120">
        <v>949.91</v>
      </c>
      <c r="L3879" s="121" t="s">
        <v>1136</v>
      </c>
      <c r="M3879" s="121" t="s">
        <v>1458</v>
      </c>
      <c r="N3879" s="121">
        <v>2015</v>
      </c>
      <c r="O3879" s="121">
        <v>416</v>
      </c>
      <c r="P3879" s="121" t="s">
        <v>892</v>
      </c>
      <c r="Q3879" s="121" t="s">
        <v>697</v>
      </c>
      <c r="R3879" s="121">
        <v>68885806</v>
      </c>
      <c r="S3879" s="121" t="s">
        <v>3363</v>
      </c>
      <c r="T3879" s="199">
        <v>42283</v>
      </c>
      <c r="U3879" s="199"/>
      <c r="V3879" s="200" t="s">
        <v>4634</v>
      </c>
      <c r="W3879" s="200" t="s">
        <v>4634</v>
      </c>
      <c r="X3879" s="200" t="s">
        <v>4634</v>
      </c>
    </row>
    <row r="3880" spans="1:24" x14ac:dyDescent="0.2">
      <c r="A3880" s="146">
        <v>0</v>
      </c>
      <c r="B3880" s="116">
        <f t="shared" si="140"/>
        <v>412.5</v>
      </c>
      <c r="C3880" s="190">
        <f t="shared" si="141"/>
        <v>0</v>
      </c>
      <c r="D3880" s="167"/>
      <c r="E3880" s="117" t="s">
        <v>12297</v>
      </c>
      <c r="F3880" s="118" t="s">
        <v>12298</v>
      </c>
      <c r="G3880" s="119" t="s">
        <v>12495</v>
      </c>
      <c r="H3880" s="117" t="s">
        <v>4536</v>
      </c>
      <c r="I3880" s="117">
        <v>1136</v>
      </c>
      <c r="J3880" s="117"/>
      <c r="K3880" s="120">
        <v>412.5</v>
      </c>
      <c r="L3880" s="121" t="s">
        <v>1136</v>
      </c>
      <c r="M3880" s="121" t="s">
        <v>1458</v>
      </c>
      <c r="N3880" s="121">
        <v>2019</v>
      </c>
      <c r="O3880" s="121">
        <v>56</v>
      </c>
      <c r="P3880" s="121" t="s">
        <v>6265</v>
      </c>
      <c r="Q3880" s="121" t="s">
        <v>777</v>
      </c>
      <c r="R3880" s="121">
        <v>73086882</v>
      </c>
      <c r="S3880" s="121" t="s">
        <v>12496</v>
      </c>
      <c r="T3880" s="199">
        <v>43706</v>
      </c>
      <c r="U3880" s="199">
        <v>43714</v>
      </c>
      <c r="V3880" s="200" t="s">
        <v>4634</v>
      </c>
      <c r="W3880" s="200" t="s">
        <v>4634</v>
      </c>
      <c r="X3880" s="200" t="s">
        <v>4634</v>
      </c>
    </row>
    <row r="3881" spans="1:24" ht="22.5" x14ac:dyDescent="0.2">
      <c r="A3881" s="146">
        <v>0</v>
      </c>
      <c r="B3881" s="116">
        <f t="shared" si="140"/>
        <v>110.04</v>
      </c>
      <c r="C3881" s="190">
        <f t="shared" si="141"/>
        <v>0</v>
      </c>
      <c r="D3881" s="167"/>
      <c r="E3881" s="117" t="s">
        <v>2588</v>
      </c>
      <c r="F3881" s="118" t="s">
        <v>15593</v>
      </c>
      <c r="G3881" s="119" t="s">
        <v>15594</v>
      </c>
      <c r="H3881" s="117" t="s">
        <v>4536</v>
      </c>
      <c r="I3881" s="117">
        <v>1136</v>
      </c>
      <c r="J3881" s="117">
        <v>50</v>
      </c>
      <c r="K3881" s="120">
        <v>110.04</v>
      </c>
      <c r="L3881" s="121" t="s">
        <v>1136</v>
      </c>
      <c r="M3881" s="121" t="s">
        <v>1458</v>
      </c>
      <c r="N3881" s="121">
        <v>2015</v>
      </c>
      <c r="O3881" s="121">
        <v>64</v>
      </c>
      <c r="P3881" s="121" t="s">
        <v>892</v>
      </c>
      <c r="Q3881" s="121" t="s">
        <v>527</v>
      </c>
      <c r="R3881" s="121">
        <v>66617506</v>
      </c>
      <c r="S3881" s="121" t="s">
        <v>15595</v>
      </c>
      <c r="T3881" s="199">
        <v>42121</v>
      </c>
      <c r="U3881" s="199"/>
      <c r="V3881" s="200" t="s">
        <v>4634</v>
      </c>
      <c r="W3881" s="200" t="s">
        <v>4634</v>
      </c>
      <c r="X3881" s="200" t="s">
        <v>4634</v>
      </c>
    </row>
    <row r="3882" spans="1:24" ht="22.5" x14ac:dyDescent="0.2">
      <c r="A3882" s="146">
        <v>0</v>
      </c>
      <c r="B3882" s="116">
        <f t="shared" si="140"/>
        <v>234.3</v>
      </c>
      <c r="C3882" s="190">
        <f t="shared" si="141"/>
        <v>0</v>
      </c>
      <c r="D3882" s="167" t="s">
        <v>1106</v>
      </c>
      <c r="E3882" s="117" t="s">
        <v>2588</v>
      </c>
      <c r="F3882" s="118" t="s">
        <v>13021</v>
      </c>
      <c r="G3882" s="119" t="s">
        <v>13022</v>
      </c>
      <c r="H3882" s="117" t="s">
        <v>4536</v>
      </c>
      <c r="I3882" s="117">
        <v>1136</v>
      </c>
      <c r="J3882" s="117"/>
      <c r="K3882" s="120">
        <v>234.3</v>
      </c>
      <c r="L3882" s="121" t="s">
        <v>1136</v>
      </c>
      <c r="M3882" s="121" t="s">
        <v>1458</v>
      </c>
      <c r="N3882" s="121">
        <v>2020</v>
      </c>
      <c r="O3882" s="121">
        <v>64</v>
      </c>
      <c r="P3882" s="121" t="s">
        <v>892</v>
      </c>
      <c r="Q3882" s="121" t="s">
        <v>895</v>
      </c>
      <c r="R3882" s="121">
        <v>73093936</v>
      </c>
      <c r="S3882" s="121" t="s">
        <v>4863</v>
      </c>
      <c r="T3882" s="199">
        <v>43774</v>
      </c>
      <c r="U3882" s="199">
        <v>43784</v>
      </c>
      <c r="V3882" s="200" t="s">
        <v>4634</v>
      </c>
      <c r="W3882" s="200" t="s">
        <v>4634</v>
      </c>
      <c r="X3882" s="200" t="s">
        <v>4634</v>
      </c>
    </row>
    <row r="3883" spans="1:24" ht="22.5" x14ac:dyDescent="0.2">
      <c r="A3883" s="146">
        <v>0</v>
      </c>
      <c r="B3883" s="116">
        <f t="shared" si="140"/>
        <v>562.1</v>
      </c>
      <c r="C3883" s="190">
        <f t="shared" si="141"/>
        <v>0</v>
      </c>
      <c r="D3883" s="167"/>
      <c r="E3883" s="117" t="s">
        <v>9210</v>
      </c>
      <c r="F3883" s="118" t="s">
        <v>9211</v>
      </c>
      <c r="G3883" s="119" t="s">
        <v>9212</v>
      </c>
      <c r="H3883" s="117" t="s">
        <v>4536</v>
      </c>
      <c r="I3883" s="117">
        <v>1136</v>
      </c>
      <c r="J3883" s="117"/>
      <c r="K3883" s="120">
        <v>562.1</v>
      </c>
      <c r="L3883" s="121" t="s">
        <v>1136</v>
      </c>
      <c r="M3883" s="121" t="s">
        <v>1458</v>
      </c>
      <c r="N3883" s="121">
        <v>2019</v>
      </c>
      <c r="O3883" s="121">
        <v>100</v>
      </c>
      <c r="P3883" s="121" t="s">
        <v>6265</v>
      </c>
      <c r="Q3883" s="121" t="s">
        <v>777</v>
      </c>
      <c r="R3883" s="121">
        <v>73036600</v>
      </c>
      <c r="S3883" s="121" t="s">
        <v>9213</v>
      </c>
      <c r="T3883" s="199">
        <v>43431</v>
      </c>
      <c r="U3883" s="199">
        <v>43651</v>
      </c>
      <c r="V3883" s="200" t="s">
        <v>4634</v>
      </c>
      <c r="W3883" s="200" t="s">
        <v>4634</v>
      </c>
      <c r="X3883" s="200" t="s">
        <v>4634</v>
      </c>
    </row>
    <row r="3884" spans="1:24" x14ac:dyDescent="0.2">
      <c r="A3884" s="146">
        <v>0</v>
      </c>
      <c r="B3884" s="116">
        <f t="shared" si="140"/>
        <v>400.4</v>
      </c>
      <c r="C3884" s="190">
        <f t="shared" si="141"/>
        <v>0</v>
      </c>
      <c r="D3884" s="167"/>
      <c r="E3884" s="117" t="s">
        <v>4203</v>
      </c>
      <c r="F3884" s="118" t="s">
        <v>7834</v>
      </c>
      <c r="G3884" s="119" t="s">
        <v>4204</v>
      </c>
      <c r="H3884" s="117" t="s">
        <v>4536</v>
      </c>
      <c r="I3884" s="117">
        <v>1136</v>
      </c>
      <c r="J3884" s="117"/>
      <c r="K3884" s="120">
        <v>400.4</v>
      </c>
      <c r="L3884" s="121" t="s">
        <v>1136</v>
      </c>
      <c r="M3884" s="121" t="s">
        <v>1458</v>
      </c>
      <c r="N3884" s="121">
        <v>2016</v>
      </c>
      <c r="O3884" s="121">
        <v>140</v>
      </c>
      <c r="P3884" s="121" t="s">
        <v>1592</v>
      </c>
      <c r="Q3884" s="121" t="s">
        <v>895</v>
      </c>
      <c r="R3884" s="121">
        <v>72859258</v>
      </c>
      <c r="S3884" s="121" t="s">
        <v>4864</v>
      </c>
      <c r="T3884" s="199">
        <v>42500</v>
      </c>
      <c r="U3884" s="199">
        <v>42671</v>
      </c>
      <c r="V3884" s="200" t="s">
        <v>4634</v>
      </c>
      <c r="W3884" s="200" t="s">
        <v>4634</v>
      </c>
      <c r="X3884" s="200" t="s">
        <v>4635</v>
      </c>
    </row>
    <row r="3885" spans="1:24" x14ac:dyDescent="0.2">
      <c r="A3885" s="146">
        <v>0</v>
      </c>
      <c r="B3885" s="116">
        <f t="shared" si="140"/>
        <v>400.4</v>
      </c>
      <c r="C3885" s="190">
        <f t="shared" si="141"/>
        <v>0</v>
      </c>
      <c r="D3885" s="167"/>
      <c r="E3885" s="117" t="s">
        <v>4203</v>
      </c>
      <c r="F3885" s="118" t="s">
        <v>5306</v>
      </c>
      <c r="G3885" s="119" t="s">
        <v>4204</v>
      </c>
      <c r="H3885" s="117" t="s">
        <v>4536</v>
      </c>
      <c r="I3885" s="117">
        <v>1136</v>
      </c>
      <c r="J3885" s="117"/>
      <c r="K3885" s="120">
        <v>400.4</v>
      </c>
      <c r="L3885" s="121" t="s">
        <v>1136</v>
      </c>
      <c r="M3885" s="121" t="s">
        <v>1458</v>
      </c>
      <c r="N3885" s="121">
        <v>2017</v>
      </c>
      <c r="O3885" s="121">
        <v>140</v>
      </c>
      <c r="P3885" s="121" t="s">
        <v>1592</v>
      </c>
      <c r="Q3885" s="121" t="s">
        <v>895</v>
      </c>
      <c r="R3885" s="121">
        <v>72920820</v>
      </c>
      <c r="S3885" s="121" t="s">
        <v>4864</v>
      </c>
      <c r="T3885" s="199">
        <v>42815</v>
      </c>
      <c r="U3885" s="199">
        <v>42969</v>
      </c>
      <c r="V3885" s="200" t="s">
        <v>4634</v>
      </c>
      <c r="W3885" s="200" t="s">
        <v>4634</v>
      </c>
      <c r="X3885" s="200" t="s">
        <v>4634</v>
      </c>
    </row>
    <row r="3886" spans="1:24" x14ac:dyDescent="0.2">
      <c r="A3886" s="146">
        <v>0</v>
      </c>
      <c r="B3886" s="116">
        <f t="shared" si="140"/>
        <v>510.4</v>
      </c>
      <c r="C3886" s="190">
        <f t="shared" si="141"/>
        <v>0</v>
      </c>
      <c r="D3886" s="167"/>
      <c r="E3886" s="117" t="s">
        <v>4203</v>
      </c>
      <c r="F3886" s="118" t="s">
        <v>9770</v>
      </c>
      <c r="G3886" s="119" t="s">
        <v>4204</v>
      </c>
      <c r="H3886" s="117" t="s">
        <v>4536</v>
      </c>
      <c r="I3886" s="117">
        <v>1136</v>
      </c>
      <c r="J3886" s="117"/>
      <c r="K3886" s="120">
        <v>510.4</v>
      </c>
      <c r="L3886" s="121" t="s">
        <v>1136</v>
      </c>
      <c r="M3886" s="121" t="s">
        <v>1458</v>
      </c>
      <c r="N3886" s="121">
        <v>2019</v>
      </c>
      <c r="O3886" s="121">
        <v>140</v>
      </c>
      <c r="P3886" s="121" t="s">
        <v>1592</v>
      </c>
      <c r="Q3886" s="121" t="s">
        <v>895</v>
      </c>
      <c r="R3886" s="121">
        <v>73038739</v>
      </c>
      <c r="S3886" s="121" t="s">
        <v>4864</v>
      </c>
      <c r="T3886" s="199">
        <v>43502</v>
      </c>
      <c r="U3886" s="199">
        <v>43651</v>
      </c>
      <c r="V3886" s="200" t="s">
        <v>4634</v>
      </c>
      <c r="W3886" s="200" t="s">
        <v>4634</v>
      </c>
      <c r="X3886" s="200" t="s">
        <v>4635</v>
      </c>
    </row>
    <row r="3887" spans="1:24" x14ac:dyDescent="0.2">
      <c r="A3887" s="146">
        <v>0</v>
      </c>
      <c r="B3887" s="116">
        <f t="shared" si="140"/>
        <v>480.48</v>
      </c>
      <c r="C3887" s="190">
        <f t="shared" si="141"/>
        <v>0</v>
      </c>
      <c r="D3887" s="167"/>
      <c r="E3887" s="117" t="s">
        <v>1701</v>
      </c>
      <c r="F3887" s="118" t="s">
        <v>11307</v>
      </c>
      <c r="G3887" s="119" t="s">
        <v>11308</v>
      </c>
      <c r="H3887" s="117" t="s">
        <v>4536</v>
      </c>
      <c r="I3887" s="117">
        <v>1136</v>
      </c>
      <c r="J3887" s="117"/>
      <c r="K3887" s="120">
        <v>480.48</v>
      </c>
      <c r="L3887" s="121" t="s">
        <v>1136</v>
      </c>
      <c r="M3887" s="121" t="s">
        <v>1458</v>
      </c>
      <c r="N3887" s="121">
        <v>2018</v>
      </c>
      <c r="O3887" s="121">
        <v>112</v>
      </c>
      <c r="P3887" s="121" t="s">
        <v>892</v>
      </c>
      <c r="Q3887" s="121" t="s">
        <v>777</v>
      </c>
      <c r="R3887" s="121">
        <v>72959368</v>
      </c>
      <c r="S3887" s="121" t="s">
        <v>5262</v>
      </c>
      <c r="T3887" s="199">
        <v>43025</v>
      </c>
      <c r="U3887" s="199">
        <v>43042</v>
      </c>
      <c r="V3887" s="200" t="s">
        <v>4634</v>
      </c>
      <c r="W3887" s="200" t="s">
        <v>4634</v>
      </c>
      <c r="X3887" s="200" t="s">
        <v>4635</v>
      </c>
    </row>
    <row r="3888" spans="1:24" x14ac:dyDescent="0.2">
      <c r="A3888" s="146">
        <v>0</v>
      </c>
      <c r="B3888" s="116">
        <f t="shared" si="140"/>
        <v>585.20000000000005</v>
      </c>
      <c r="C3888" s="190">
        <f t="shared" si="141"/>
        <v>0</v>
      </c>
      <c r="D3888" s="167"/>
      <c r="E3888" s="117" t="s">
        <v>1701</v>
      </c>
      <c r="F3888" s="118" t="s">
        <v>11217</v>
      </c>
      <c r="G3888" s="119" t="s">
        <v>11218</v>
      </c>
      <c r="H3888" s="117" t="s">
        <v>4536</v>
      </c>
      <c r="I3888" s="117">
        <v>1136</v>
      </c>
      <c r="J3888" s="117"/>
      <c r="K3888" s="120">
        <v>585.20000000000005</v>
      </c>
      <c r="L3888" s="121" t="s">
        <v>1136</v>
      </c>
      <c r="M3888" s="121" t="s">
        <v>1458</v>
      </c>
      <c r="N3888" s="121">
        <v>2019</v>
      </c>
      <c r="O3888" s="121">
        <v>112</v>
      </c>
      <c r="P3888" s="121" t="s">
        <v>892</v>
      </c>
      <c r="Q3888" s="121" t="s">
        <v>777</v>
      </c>
      <c r="R3888" s="121">
        <v>73063349</v>
      </c>
      <c r="S3888" s="121" t="s">
        <v>5262</v>
      </c>
      <c r="T3888" s="199">
        <v>43584</v>
      </c>
      <c r="U3888" s="199">
        <v>43598</v>
      </c>
      <c r="V3888" s="200" t="s">
        <v>4634</v>
      </c>
      <c r="W3888" s="200" t="s">
        <v>4634</v>
      </c>
      <c r="X3888" s="200" t="s">
        <v>4635</v>
      </c>
    </row>
    <row r="3889" spans="1:24" ht="22.5" x14ac:dyDescent="0.2">
      <c r="A3889" s="146">
        <v>0</v>
      </c>
      <c r="B3889" s="116">
        <f t="shared" si="140"/>
        <v>349.95</v>
      </c>
      <c r="C3889" s="190">
        <f t="shared" si="141"/>
        <v>0</v>
      </c>
      <c r="D3889" s="167" t="s">
        <v>894</v>
      </c>
      <c r="E3889" s="117" t="s">
        <v>2807</v>
      </c>
      <c r="F3889" s="118" t="s">
        <v>11524</v>
      </c>
      <c r="G3889" s="119" t="s">
        <v>4205</v>
      </c>
      <c r="H3889" s="117" t="s">
        <v>4536</v>
      </c>
      <c r="I3889" s="117">
        <v>1136</v>
      </c>
      <c r="J3889" s="117">
        <v>15</v>
      </c>
      <c r="K3889" s="120">
        <v>349.95</v>
      </c>
      <c r="L3889" s="121" t="s">
        <v>1136</v>
      </c>
      <c r="M3889" s="121" t="s">
        <v>1458</v>
      </c>
      <c r="N3889" s="121">
        <v>2015</v>
      </c>
      <c r="O3889" s="121">
        <v>144</v>
      </c>
      <c r="P3889" s="121" t="s">
        <v>892</v>
      </c>
      <c r="Q3889" s="121" t="s">
        <v>520</v>
      </c>
      <c r="R3889" s="121">
        <v>66617406</v>
      </c>
      <c r="S3889" s="121" t="s">
        <v>3005</v>
      </c>
      <c r="T3889" s="199">
        <v>42220</v>
      </c>
      <c r="U3889" s="199"/>
      <c r="V3889" s="200" t="s">
        <v>4634</v>
      </c>
      <c r="W3889" s="200" t="s">
        <v>4635</v>
      </c>
      <c r="X3889" s="200" t="s">
        <v>4634</v>
      </c>
    </row>
    <row r="3890" spans="1:24" ht="22.5" x14ac:dyDescent="0.2">
      <c r="A3890" s="146">
        <v>0</v>
      </c>
      <c r="B3890" s="116">
        <f t="shared" si="140"/>
        <v>500.5</v>
      </c>
      <c r="C3890" s="190">
        <f t="shared" si="141"/>
        <v>0</v>
      </c>
      <c r="D3890" s="167"/>
      <c r="E3890" s="117" t="s">
        <v>2807</v>
      </c>
      <c r="F3890" s="118" t="s">
        <v>11804</v>
      </c>
      <c r="G3890" s="119" t="s">
        <v>11805</v>
      </c>
      <c r="H3890" s="117" t="s">
        <v>4536</v>
      </c>
      <c r="I3890" s="117">
        <v>1136</v>
      </c>
      <c r="J3890" s="117"/>
      <c r="K3890" s="120">
        <v>500.5</v>
      </c>
      <c r="L3890" s="121" t="s">
        <v>1136</v>
      </c>
      <c r="M3890" s="121" t="s">
        <v>1458</v>
      </c>
      <c r="N3890" s="121">
        <v>2019</v>
      </c>
      <c r="O3890" s="121">
        <v>144</v>
      </c>
      <c r="P3890" s="121" t="s">
        <v>892</v>
      </c>
      <c r="Q3890" s="121" t="s">
        <v>777</v>
      </c>
      <c r="R3890" s="121">
        <v>73070705</v>
      </c>
      <c r="S3890" s="121" t="s">
        <v>3005</v>
      </c>
      <c r="T3890" s="199">
        <v>43650</v>
      </c>
      <c r="U3890" s="199">
        <v>43651</v>
      </c>
      <c r="V3890" s="200" t="s">
        <v>4634</v>
      </c>
      <c r="W3890" s="200" t="s">
        <v>4634</v>
      </c>
      <c r="X3890" s="200" t="s">
        <v>4634</v>
      </c>
    </row>
    <row r="3891" spans="1:24" ht="33.75" x14ac:dyDescent="0.2">
      <c r="A3891" s="146">
        <v>0</v>
      </c>
      <c r="B3891" s="116">
        <f t="shared" si="140"/>
        <v>512.6</v>
      </c>
      <c r="C3891" s="190">
        <f t="shared" si="141"/>
        <v>0</v>
      </c>
      <c r="D3891" s="167"/>
      <c r="E3891" s="117" t="s">
        <v>5665</v>
      </c>
      <c r="F3891" s="118" t="s">
        <v>9548</v>
      </c>
      <c r="G3891" s="119" t="s">
        <v>5666</v>
      </c>
      <c r="H3891" s="117" t="s">
        <v>4536</v>
      </c>
      <c r="I3891" s="117">
        <v>1136</v>
      </c>
      <c r="J3891" s="117"/>
      <c r="K3891" s="120">
        <v>512.6</v>
      </c>
      <c r="L3891" s="121" t="s">
        <v>1136</v>
      </c>
      <c r="M3891" s="121" t="s">
        <v>1458</v>
      </c>
      <c r="N3891" s="121">
        <v>2019</v>
      </c>
      <c r="O3891" s="121">
        <v>92</v>
      </c>
      <c r="P3891" s="121" t="s">
        <v>892</v>
      </c>
      <c r="Q3891" s="121" t="s">
        <v>777</v>
      </c>
      <c r="R3891" s="121">
        <v>73037314</v>
      </c>
      <c r="S3891" s="121" t="s">
        <v>5667</v>
      </c>
      <c r="T3891" s="199">
        <v>43453</v>
      </c>
      <c r="U3891" s="199">
        <v>43462</v>
      </c>
      <c r="V3891" s="200" t="s">
        <v>4634</v>
      </c>
      <c r="W3891" s="200" t="s">
        <v>4634</v>
      </c>
      <c r="X3891" s="200" t="s">
        <v>4634</v>
      </c>
    </row>
    <row r="3892" spans="1:24" x14ac:dyDescent="0.2">
      <c r="A3892" s="146">
        <v>0</v>
      </c>
      <c r="B3892" s="116">
        <f t="shared" si="140"/>
        <v>710.4</v>
      </c>
      <c r="C3892" s="190">
        <f t="shared" si="141"/>
        <v>0</v>
      </c>
      <c r="D3892" s="167"/>
      <c r="E3892" s="117" t="s">
        <v>1451</v>
      </c>
      <c r="F3892" s="118" t="s">
        <v>4527</v>
      </c>
      <c r="G3892" s="119" t="s">
        <v>4403</v>
      </c>
      <c r="H3892" s="117" t="s">
        <v>4536</v>
      </c>
      <c r="I3892" s="117">
        <v>1136</v>
      </c>
      <c r="J3892" s="117"/>
      <c r="K3892" s="120">
        <v>710.4</v>
      </c>
      <c r="L3892" s="121" t="s">
        <v>1136</v>
      </c>
      <c r="M3892" s="121" t="s">
        <v>1458</v>
      </c>
      <c r="N3892" s="121">
        <v>2016</v>
      </c>
      <c r="O3892" s="121">
        <v>84</v>
      </c>
      <c r="P3892" s="121" t="s">
        <v>892</v>
      </c>
      <c r="Q3892" s="121" t="s">
        <v>777</v>
      </c>
      <c r="R3892" s="121">
        <v>72870072</v>
      </c>
      <c r="S3892" s="121" t="s">
        <v>4886</v>
      </c>
      <c r="T3892" s="199">
        <v>42550</v>
      </c>
      <c r="U3892" s="199">
        <v>42551</v>
      </c>
      <c r="V3892" s="200" t="s">
        <v>4635</v>
      </c>
      <c r="W3892" s="200" t="s">
        <v>4634</v>
      </c>
      <c r="X3892" s="200" t="s">
        <v>4634</v>
      </c>
    </row>
    <row r="3893" spans="1:24" ht="22.5" x14ac:dyDescent="0.2">
      <c r="A3893" s="146">
        <v>0</v>
      </c>
      <c r="B3893" s="116">
        <f t="shared" si="140"/>
        <v>117.75</v>
      </c>
      <c r="C3893" s="190">
        <f t="shared" si="141"/>
        <v>0</v>
      </c>
      <c r="D3893" s="167"/>
      <c r="E3893" s="117" t="s">
        <v>11394</v>
      </c>
      <c r="F3893" s="118" t="s">
        <v>11395</v>
      </c>
      <c r="G3893" s="119" t="s">
        <v>11396</v>
      </c>
      <c r="H3893" s="117" t="s">
        <v>4536</v>
      </c>
      <c r="I3893" s="117">
        <v>1136</v>
      </c>
      <c r="J3893" s="117">
        <v>30</v>
      </c>
      <c r="K3893" s="120">
        <v>117.75</v>
      </c>
      <c r="L3893" s="121" t="s">
        <v>1136</v>
      </c>
      <c r="M3893" s="121" t="s">
        <v>1458</v>
      </c>
      <c r="N3893" s="121">
        <v>2013</v>
      </c>
      <c r="O3893" s="121">
        <v>48</v>
      </c>
      <c r="P3893" s="121" t="s">
        <v>892</v>
      </c>
      <c r="Q3893" s="121" t="s">
        <v>697</v>
      </c>
      <c r="R3893" s="121">
        <v>58758206</v>
      </c>
      <c r="S3893" s="121" t="s">
        <v>11397</v>
      </c>
      <c r="T3893" s="199">
        <v>41428</v>
      </c>
      <c r="U3893" s="199"/>
      <c r="V3893" s="200" t="s">
        <v>4634</v>
      </c>
      <c r="W3893" s="200" t="s">
        <v>4634</v>
      </c>
      <c r="X3893" s="200" t="s">
        <v>4634</v>
      </c>
    </row>
    <row r="3894" spans="1:24" ht="22.5" x14ac:dyDescent="0.2">
      <c r="A3894" s="146">
        <v>0</v>
      </c>
      <c r="B3894" s="116">
        <f t="shared" si="140"/>
        <v>300.3</v>
      </c>
      <c r="C3894" s="190">
        <f t="shared" si="141"/>
        <v>0</v>
      </c>
      <c r="D3894" s="167"/>
      <c r="E3894" s="117" t="s">
        <v>11394</v>
      </c>
      <c r="F3894" s="118" t="s">
        <v>12299</v>
      </c>
      <c r="G3894" s="119" t="s">
        <v>12300</v>
      </c>
      <c r="H3894" s="117" t="s">
        <v>4536</v>
      </c>
      <c r="I3894" s="117">
        <v>1136</v>
      </c>
      <c r="J3894" s="117">
        <v>30</v>
      </c>
      <c r="K3894" s="120">
        <v>300.3</v>
      </c>
      <c r="L3894" s="121" t="s">
        <v>1136</v>
      </c>
      <c r="M3894" s="121" t="s">
        <v>1458</v>
      </c>
      <c r="N3894" s="121">
        <v>2019</v>
      </c>
      <c r="O3894" s="121">
        <v>48</v>
      </c>
      <c r="P3894" s="121" t="s">
        <v>892</v>
      </c>
      <c r="Q3894" s="121" t="s">
        <v>697</v>
      </c>
      <c r="R3894" s="121">
        <v>73079286</v>
      </c>
      <c r="S3894" s="121" t="s">
        <v>11397</v>
      </c>
      <c r="T3894" s="199">
        <v>43684</v>
      </c>
      <c r="U3894" s="199">
        <v>43693</v>
      </c>
      <c r="V3894" s="200" t="s">
        <v>4634</v>
      </c>
      <c r="W3894" s="200" t="s">
        <v>4634</v>
      </c>
      <c r="X3894" s="200" t="s">
        <v>4634</v>
      </c>
    </row>
    <row r="3895" spans="1:24" x14ac:dyDescent="0.2">
      <c r="A3895" s="146">
        <v>0</v>
      </c>
      <c r="B3895" s="116">
        <f t="shared" ref="B3895:B3915" si="142">K3895-K3895*$C$14</f>
        <v>572</v>
      </c>
      <c r="C3895" s="190">
        <f t="shared" ref="C3895:C3915" si="143">A3895*B3895</f>
        <v>0</v>
      </c>
      <c r="D3895" s="167" t="s">
        <v>1106</v>
      </c>
      <c r="E3895" s="117" t="s">
        <v>2636</v>
      </c>
      <c r="F3895" s="118" t="s">
        <v>12805</v>
      </c>
      <c r="G3895" s="119" t="s">
        <v>13342</v>
      </c>
      <c r="H3895" s="117" t="s">
        <v>4536</v>
      </c>
      <c r="I3895" s="117">
        <v>1136</v>
      </c>
      <c r="J3895" s="117"/>
      <c r="K3895" s="120">
        <v>572</v>
      </c>
      <c r="L3895" s="121" t="s">
        <v>1136</v>
      </c>
      <c r="M3895" s="121" t="s">
        <v>1458</v>
      </c>
      <c r="N3895" s="121">
        <v>2019</v>
      </c>
      <c r="O3895" s="121">
        <v>108</v>
      </c>
      <c r="P3895" s="121" t="s">
        <v>892</v>
      </c>
      <c r="Q3895" s="121" t="s">
        <v>777</v>
      </c>
      <c r="R3895" s="121">
        <v>73092192</v>
      </c>
      <c r="S3895" s="121" t="s">
        <v>13343</v>
      </c>
      <c r="T3895" s="199">
        <v>43774</v>
      </c>
      <c r="U3895" s="199">
        <v>43770</v>
      </c>
      <c r="V3895" s="200" t="s">
        <v>4634</v>
      </c>
      <c r="W3895" s="200" t="s">
        <v>4634</v>
      </c>
      <c r="X3895" s="200" t="s">
        <v>4634</v>
      </c>
    </row>
    <row r="3896" spans="1:24" ht="22.5" x14ac:dyDescent="0.2">
      <c r="A3896" s="146">
        <v>0</v>
      </c>
      <c r="B3896" s="116">
        <f t="shared" si="142"/>
        <v>399.3</v>
      </c>
      <c r="C3896" s="190">
        <f t="shared" si="143"/>
        <v>0</v>
      </c>
      <c r="D3896" s="167" t="s">
        <v>1106</v>
      </c>
      <c r="E3896" s="117" t="s">
        <v>7851</v>
      </c>
      <c r="F3896" s="118" t="s">
        <v>15596</v>
      </c>
      <c r="G3896" s="119" t="s">
        <v>15597</v>
      </c>
      <c r="H3896" s="117" t="s">
        <v>4536</v>
      </c>
      <c r="I3896" s="117">
        <v>1136</v>
      </c>
      <c r="J3896" s="117"/>
      <c r="K3896" s="120">
        <v>399.3</v>
      </c>
      <c r="L3896" s="121" t="s">
        <v>1136</v>
      </c>
      <c r="M3896" s="121" t="s">
        <v>1458</v>
      </c>
      <c r="N3896" s="121">
        <v>2020</v>
      </c>
      <c r="O3896" s="121">
        <v>52</v>
      </c>
      <c r="P3896" s="121" t="s">
        <v>6265</v>
      </c>
      <c r="Q3896" s="121" t="s">
        <v>777</v>
      </c>
      <c r="R3896" s="121">
        <v>73100220</v>
      </c>
      <c r="S3896" s="121" t="s">
        <v>15598</v>
      </c>
      <c r="T3896" s="199">
        <v>43839</v>
      </c>
      <c r="U3896" s="199">
        <v>43840</v>
      </c>
      <c r="V3896" s="200" t="s">
        <v>4634</v>
      </c>
      <c r="W3896" s="200" t="s">
        <v>4634</v>
      </c>
      <c r="X3896" s="200" t="s">
        <v>4634</v>
      </c>
    </row>
    <row r="3897" spans="1:24" x14ac:dyDescent="0.2">
      <c r="A3897" s="146">
        <v>0</v>
      </c>
      <c r="B3897" s="116">
        <f t="shared" si="142"/>
        <v>606.1</v>
      </c>
      <c r="C3897" s="190">
        <f t="shared" si="143"/>
        <v>0</v>
      </c>
      <c r="D3897" s="167"/>
      <c r="E3897" s="117" t="s">
        <v>3737</v>
      </c>
      <c r="F3897" s="118" t="s">
        <v>6640</v>
      </c>
      <c r="G3897" s="119" t="s">
        <v>6848</v>
      </c>
      <c r="H3897" s="117" t="s">
        <v>4536</v>
      </c>
      <c r="I3897" s="117">
        <v>1136</v>
      </c>
      <c r="J3897" s="117"/>
      <c r="K3897" s="120">
        <v>606.1</v>
      </c>
      <c r="L3897" s="121" t="s">
        <v>1136</v>
      </c>
      <c r="M3897" s="121" t="s">
        <v>1458</v>
      </c>
      <c r="N3897" s="121">
        <v>2018</v>
      </c>
      <c r="O3897" s="121">
        <v>328</v>
      </c>
      <c r="P3897" s="121" t="s">
        <v>1592</v>
      </c>
      <c r="Q3897" s="121" t="s">
        <v>895</v>
      </c>
      <c r="R3897" s="121">
        <v>72961534</v>
      </c>
      <c r="S3897" s="121" t="s">
        <v>6849</v>
      </c>
      <c r="T3897" s="199">
        <v>43067</v>
      </c>
      <c r="U3897" s="199">
        <v>43084</v>
      </c>
      <c r="V3897" s="200" t="s">
        <v>4634</v>
      </c>
      <c r="W3897" s="200" t="s">
        <v>4635</v>
      </c>
      <c r="X3897" s="200" t="s">
        <v>4634</v>
      </c>
    </row>
    <row r="3898" spans="1:24" x14ac:dyDescent="0.2">
      <c r="A3898" s="146">
        <v>0</v>
      </c>
      <c r="B3898" s="116">
        <f t="shared" si="142"/>
        <v>550</v>
      </c>
      <c r="C3898" s="190">
        <f t="shared" si="143"/>
        <v>0</v>
      </c>
      <c r="D3898" s="167"/>
      <c r="E3898" s="117" t="s">
        <v>7423</v>
      </c>
      <c r="F3898" s="118" t="s">
        <v>7424</v>
      </c>
      <c r="G3898" s="119" t="s">
        <v>7543</v>
      </c>
      <c r="H3898" s="117" t="s">
        <v>4536</v>
      </c>
      <c r="I3898" s="117">
        <v>1136</v>
      </c>
      <c r="J3898" s="117"/>
      <c r="K3898" s="120">
        <v>550</v>
      </c>
      <c r="L3898" s="121" t="s">
        <v>1136</v>
      </c>
      <c r="M3898" s="121" t="s">
        <v>1458</v>
      </c>
      <c r="N3898" s="121">
        <v>2018</v>
      </c>
      <c r="O3898" s="121">
        <v>332</v>
      </c>
      <c r="P3898" s="121" t="s">
        <v>1592</v>
      </c>
      <c r="Q3898" s="121" t="s">
        <v>895</v>
      </c>
      <c r="R3898" s="121">
        <v>72984217</v>
      </c>
      <c r="S3898" s="121" t="s">
        <v>7544</v>
      </c>
      <c r="T3898" s="199">
        <v>43174</v>
      </c>
      <c r="U3898" s="199">
        <v>43192</v>
      </c>
      <c r="V3898" s="200" t="s">
        <v>4634</v>
      </c>
      <c r="W3898" s="200" t="s">
        <v>4634</v>
      </c>
      <c r="X3898" s="200" t="s">
        <v>4635</v>
      </c>
    </row>
    <row r="3899" spans="1:24" x14ac:dyDescent="0.2">
      <c r="A3899" s="146">
        <v>0</v>
      </c>
      <c r="B3899" s="116">
        <f t="shared" si="142"/>
        <v>420.42</v>
      </c>
      <c r="C3899" s="190">
        <f t="shared" si="143"/>
        <v>0</v>
      </c>
      <c r="D3899" s="167"/>
      <c r="E3899" s="117" t="s">
        <v>6528</v>
      </c>
      <c r="F3899" s="118" t="s">
        <v>6529</v>
      </c>
      <c r="G3899" s="119" t="s">
        <v>6530</v>
      </c>
      <c r="H3899" s="117" t="s">
        <v>4536</v>
      </c>
      <c r="I3899" s="117">
        <v>1136</v>
      </c>
      <c r="J3899" s="117"/>
      <c r="K3899" s="120">
        <v>420.42</v>
      </c>
      <c r="L3899" s="121" t="s">
        <v>1136</v>
      </c>
      <c r="M3899" s="121" t="s">
        <v>1458</v>
      </c>
      <c r="N3899" s="121">
        <v>2018</v>
      </c>
      <c r="O3899" s="121">
        <v>88</v>
      </c>
      <c r="P3899" s="121" t="s">
        <v>892</v>
      </c>
      <c r="Q3899" s="121" t="s">
        <v>777</v>
      </c>
      <c r="R3899" s="121">
        <v>72959597</v>
      </c>
      <c r="S3899" s="121" t="s">
        <v>6531</v>
      </c>
      <c r="T3899" s="199">
        <v>43038</v>
      </c>
      <c r="U3899" s="199">
        <v>43056</v>
      </c>
      <c r="V3899" s="200" t="s">
        <v>4634</v>
      </c>
      <c r="W3899" s="200" t="s">
        <v>4635</v>
      </c>
      <c r="X3899" s="200" t="s">
        <v>4634</v>
      </c>
    </row>
    <row r="3900" spans="1:24" ht="22.5" x14ac:dyDescent="0.2">
      <c r="A3900" s="146">
        <v>0</v>
      </c>
      <c r="B3900" s="116">
        <f t="shared" si="142"/>
        <v>479.6</v>
      </c>
      <c r="C3900" s="190">
        <f t="shared" si="143"/>
        <v>0</v>
      </c>
      <c r="D3900" s="167"/>
      <c r="E3900" s="117" t="s">
        <v>6528</v>
      </c>
      <c r="F3900" s="118" t="s">
        <v>10294</v>
      </c>
      <c r="G3900" s="119" t="s">
        <v>10295</v>
      </c>
      <c r="H3900" s="117" t="s">
        <v>4536</v>
      </c>
      <c r="I3900" s="117">
        <v>1136</v>
      </c>
      <c r="J3900" s="117"/>
      <c r="K3900" s="120">
        <v>479.6</v>
      </c>
      <c r="L3900" s="121" t="s">
        <v>1136</v>
      </c>
      <c r="M3900" s="121" t="s">
        <v>1458</v>
      </c>
      <c r="N3900" s="121">
        <v>2019</v>
      </c>
      <c r="O3900" s="121">
        <v>88</v>
      </c>
      <c r="P3900" s="121" t="s">
        <v>892</v>
      </c>
      <c r="Q3900" s="121" t="s">
        <v>777</v>
      </c>
      <c r="R3900" s="121">
        <v>73052071</v>
      </c>
      <c r="S3900" s="121" t="s">
        <v>6531</v>
      </c>
      <c r="T3900" s="199">
        <v>43538</v>
      </c>
      <c r="U3900" s="199">
        <v>43546</v>
      </c>
      <c r="V3900" s="200" t="s">
        <v>4634</v>
      </c>
      <c r="W3900" s="200" t="s">
        <v>4635</v>
      </c>
      <c r="X3900" s="200" t="s">
        <v>4634</v>
      </c>
    </row>
    <row r="3901" spans="1:24" x14ac:dyDescent="0.2">
      <c r="A3901" s="146">
        <v>0</v>
      </c>
      <c r="B3901" s="116">
        <f t="shared" si="142"/>
        <v>290.06</v>
      </c>
      <c r="C3901" s="190">
        <f t="shared" si="143"/>
        <v>0</v>
      </c>
      <c r="D3901" s="167"/>
      <c r="E3901" s="117" t="s">
        <v>9549</v>
      </c>
      <c r="F3901" s="118" t="s">
        <v>13793</v>
      </c>
      <c r="G3901" s="119" t="s">
        <v>9551</v>
      </c>
      <c r="H3901" s="117" t="s">
        <v>4536</v>
      </c>
      <c r="I3901" s="117">
        <v>1136</v>
      </c>
      <c r="J3901" s="117">
        <v>20</v>
      </c>
      <c r="K3901" s="120">
        <v>290.06</v>
      </c>
      <c r="L3901" s="121" t="s">
        <v>1136</v>
      </c>
      <c r="M3901" s="121" t="s">
        <v>1458</v>
      </c>
      <c r="N3901" s="121">
        <v>2015</v>
      </c>
      <c r="O3901" s="121">
        <v>176</v>
      </c>
      <c r="P3901" s="121" t="s">
        <v>1592</v>
      </c>
      <c r="Q3901" s="121" t="s">
        <v>2553</v>
      </c>
      <c r="R3901" s="121">
        <v>65081406</v>
      </c>
      <c r="S3901" s="121" t="s">
        <v>9552</v>
      </c>
      <c r="T3901" s="199">
        <v>42031</v>
      </c>
      <c r="U3901" s="199"/>
      <c r="V3901" s="200" t="s">
        <v>4634</v>
      </c>
      <c r="W3901" s="200" t="s">
        <v>4634</v>
      </c>
      <c r="X3901" s="200" t="s">
        <v>4634</v>
      </c>
    </row>
    <row r="3902" spans="1:24" x14ac:dyDescent="0.2">
      <c r="A3902" s="146">
        <v>0</v>
      </c>
      <c r="B3902" s="116">
        <f t="shared" si="142"/>
        <v>449.9</v>
      </c>
      <c r="C3902" s="190">
        <f t="shared" si="143"/>
        <v>0</v>
      </c>
      <c r="D3902" s="167"/>
      <c r="E3902" s="117" t="s">
        <v>9549</v>
      </c>
      <c r="F3902" s="118" t="s">
        <v>9550</v>
      </c>
      <c r="G3902" s="119" t="s">
        <v>9551</v>
      </c>
      <c r="H3902" s="117" t="s">
        <v>4536</v>
      </c>
      <c r="I3902" s="117">
        <v>1136</v>
      </c>
      <c r="J3902" s="117">
        <v>20</v>
      </c>
      <c r="K3902" s="120">
        <v>449.9</v>
      </c>
      <c r="L3902" s="121" t="s">
        <v>1136</v>
      </c>
      <c r="M3902" s="121" t="s">
        <v>1458</v>
      </c>
      <c r="N3902" s="121">
        <v>2019</v>
      </c>
      <c r="O3902" s="121">
        <v>168</v>
      </c>
      <c r="P3902" s="121" t="s">
        <v>1592</v>
      </c>
      <c r="Q3902" s="121" t="s">
        <v>2553</v>
      </c>
      <c r="R3902" s="121">
        <v>73036749</v>
      </c>
      <c r="S3902" s="121" t="s">
        <v>9552</v>
      </c>
      <c r="T3902" s="199">
        <v>43444</v>
      </c>
      <c r="U3902" s="199">
        <v>43609</v>
      </c>
      <c r="V3902" s="200" t="s">
        <v>4634</v>
      </c>
      <c r="W3902" s="200" t="s">
        <v>4634</v>
      </c>
      <c r="X3902" s="200" t="s">
        <v>4634</v>
      </c>
    </row>
    <row r="3903" spans="1:24" x14ac:dyDescent="0.2">
      <c r="A3903" s="146">
        <v>0</v>
      </c>
      <c r="B3903" s="116">
        <f t="shared" si="142"/>
        <v>449.9</v>
      </c>
      <c r="C3903" s="190">
        <f t="shared" si="143"/>
        <v>0</v>
      </c>
      <c r="D3903" s="167" t="s">
        <v>1106</v>
      </c>
      <c r="E3903" s="117" t="s">
        <v>9549</v>
      </c>
      <c r="F3903" s="118" t="s">
        <v>13023</v>
      </c>
      <c r="G3903" s="119" t="s">
        <v>13024</v>
      </c>
      <c r="H3903" s="117" t="s">
        <v>4536</v>
      </c>
      <c r="I3903" s="117">
        <v>1136</v>
      </c>
      <c r="J3903" s="117">
        <v>20</v>
      </c>
      <c r="K3903" s="120">
        <v>449.9</v>
      </c>
      <c r="L3903" s="121" t="s">
        <v>1136</v>
      </c>
      <c r="M3903" s="121" t="s">
        <v>1458</v>
      </c>
      <c r="N3903" s="121">
        <v>2020</v>
      </c>
      <c r="O3903" s="121">
        <v>168</v>
      </c>
      <c r="P3903" s="121" t="s">
        <v>1592</v>
      </c>
      <c r="Q3903" s="121" t="s">
        <v>2553</v>
      </c>
      <c r="R3903" s="121">
        <v>73093952</v>
      </c>
      <c r="S3903" s="121" t="s">
        <v>9552</v>
      </c>
      <c r="T3903" s="199">
        <v>43783</v>
      </c>
      <c r="U3903" s="199">
        <v>43784</v>
      </c>
      <c r="V3903" s="200" t="s">
        <v>4634</v>
      </c>
      <c r="W3903" s="200" t="s">
        <v>4634</v>
      </c>
      <c r="X3903" s="200" t="s">
        <v>4634</v>
      </c>
    </row>
    <row r="3904" spans="1:24" x14ac:dyDescent="0.2">
      <c r="A3904" s="146">
        <v>0</v>
      </c>
      <c r="B3904" s="116">
        <f t="shared" si="142"/>
        <v>440.44</v>
      </c>
      <c r="C3904" s="190">
        <f t="shared" si="143"/>
        <v>0</v>
      </c>
      <c r="D3904" s="167"/>
      <c r="E3904" s="117" t="s">
        <v>4208</v>
      </c>
      <c r="F3904" s="118" t="s">
        <v>7124</v>
      </c>
      <c r="G3904" s="119" t="s">
        <v>4920</v>
      </c>
      <c r="H3904" s="117" t="s">
        <v>4536</v>
      </c>
      <c r="I3904" s="117">
        <v>1136</v>
      </c>
      <c r="J3904" s="117"/>
      <c r="K3904" s="120">
        <v>440.44</v>
      </c>
      <c r="L3904" s="121" t="s">
        <v>1136</v>
      </c>
      <c r="M3904" s="121" t="s">
        <v>1458</v>
      </c>
      <c r="N3904" s="121">
        <v>2016</v>
      </c>
      <c r="O3904" s="121">
        <v>180</v>
      </c>
      <c r="P3904" s="121" t="s">
        <v>1592</v>
      </c>
      <c r="Q3904" s="121" t="s">
        <v>895</v>
      </c>
      <c r="R3904" s="121">
        <v>72859252</v>
      </c>
      <c r="S3904" s="121" t="s">
        <v>4866</v>
      </c>
      <c r="T3904" s="199">
        <v>42500</v>
      </c>
      <c r="U3904" s="199">
        <v>42513</v>
      </c>
      <c r="V3904" s="200" t="s">
        <v>4634</v>
      </c>
      <c r="W3904" s="200" t="s">
        <v>4634</v>
      </c>
      <c r="X3904" s="200" t="s">
        <v>4635</v>
      </c>
    </row>
    <row r="3905" spans="1:24" x14ac:dyDescent="0.2">
      <c r="A3905" s="146">
        <v>0</v>
      </c>
      <c r="B3905" s="116">
        <f t="shared" si="142"/>
        <v>440.44</v>
      </c>
      <c r="C3905" s="190">
        <f t="shared" si="143"/>
        <v>0</v>
      </c>
      <c r="D3905" s="167"/>
      <c r="E3905" s="117" t="s">
        <v>4208</v>
      </c>
      <c r="F3905" s="118" t="s">
        <v>4865</v>
      </c>
      <c r="G3905" s="119" t="s">
        <v>4920</v>
      </c>
      <c r="H3905" s="117" t="s">
        <v>4536</v>
      </c>
      <c r="I3905" s="117">
        <v>1136</v>
      </c>
      <c r="J3905" s="117"/>
      <c r="K3905" s="120">
        <v>440.44</v>
      </c>
      <c r="L3905" s="121" t="s">
        <v>1136</v>
      </c>
      <c r="M3905" s="121" t="s">
        <v>1458</v>
      </c>
      <c r="N3905" s="121">
        <v>2017</v>
      </c>
      <c r="O3905" s="121">
        <v>180</v>
      </c>
      <c r="P3905" s="121" t="s">
        <v>1592</v>
      </c>
      <c r="Q3905" s="121" t="s">
        <v>895</v>
      </c>
      <c r="R3905" s="121">
        <v>72900610</v>
      </c>
      <c r="S3905" s="121" t="s">
        <v>4866</v>
      </c>
      <c r="T3905" s="199">
        <v>42683</v>
      </c>
      <c r="U3905" s="199">
        <v>42923</v>
      </c>
      <c r="V3905" s="200" t="s">
        <v>4634</v>
      </c>
      <c r="W3905" s="200" t="s">
        <v>4634</v>
      </c>
      <c r="X3905" s="200" t="s">
        <v>4634</v>
      </c>
    </row>
    <row r="3906" spans="1:24" x14ac:dyDescent="0.2">
      <c r="A3906" s="146">
        <v>0</v>
      </c>
      <c r="B3906" s="116">
        <f t="shared" si="142"/>
        <v>562.1</v>
      </c>
      <c r="C3906" s="190">
        <f t="shared" si="143"/>
        <v>0</v>
      </c>
      <c r="D3906" s="167"/>
      <c r="E3906" s="117" t="s">
        <v>4208</v>
      </c>
      <c r="F3906" s="118" t="s">
        <v>11398</v>
      </c>
      <c r="G3906" s="119" t="s">
        <v>11399</v>
      </c>
      <c r="H3906" s="117" t="s">
        <v>4536</v>
      </c>
      <c r="I3906" s="117">
        <v>1136</v>
      </c>
      <c r="J3906" s="117"/>
      <c r="K3906" s="120">
        <v>562.1</v>
      </c>
      <c r="L3906" s="121" t="s">
        <v>1136</v>
      </c>
      <c r="M3906" s="121" t="s">
        <v>1458</v>
      </c>
      <c r="N3906" s="121">
        <v>2019</v>
      </c>
      <c r="O3906" s="121">
        <v>180</v>
      </c>
      <c r="P3906" s="121" t="s">
        <v>1592</v>
      </c>
      <c r="Q3906" s="121" t="s">
        <v>895</v>
      </c>
      <c r="R3906" s="121">
        <v>73067844</v>
      </c>
      <c r="S3906" s="121" t="s">
        <v>4866</v>
      </c>
      <c r="T3906" s="199">
        <v>43605</v>
      </c>
      <c r="U3906" s="199">
        <v>43609</v>
      </c>
      <c r="V3906" s="200" t="s">
        <v>4634</v>
      </c>
      <c r="W3906" s="200" t="s">
        <v>4634</v>
      </c>
      <c r="X3906" s="200" t="s">
        <v>4634</v>
      </c>
    </row>
    <row r="3907" spans="1:24" x14ac:dyDescent="0.2">
      <c r="A3907" s="146">
        <v>0</v>
      </c>
      <c r="B3907" s="116">
        <f t="shared" si="142"/>
        <v>200.2</v>
      </c>
      <c r="C3907" s="190">
        <f t="shared" si="143"/>
        <v>0</v>
      </c>
      <c r="D3907" s="167"/>
      <c r="E3907" s="117" t="s">
        <v>6282</v>
      </c>
      <c r="F3907" s="118" t="s">
        <v>6532</v>
      </c>
      <c r="G3907" s="119" t="s">
        <v>6533</v>
      </c>
      <c r="H3907" s="117" t="s">
        <v>4536</v>
      </c>
      <c r="I3907" s="117">
        <v>1136</v>
      </c>
      <c r="J3907" s="117"/>
      <c r="K3907" s="120">
        <v>200.2</v>
      </c>
      <c r="L3907" s="121" t="s">
        <v>1136</v>
      </c>
      <c r="M3907" s="121" t="s">
        <v>1458</v>
      </c>
      <c r="N3907" s="121">
        <v>2017</v>
      </c>
      <c r="O3907" s="121">
        <v>104</v>
      </c>
      <c r="P3907" s="121" t="s">
        <v>892</v>
      </c>
      <c r="Q3907" s="121" t="s">
        <v>895</v>
      </c>
      <c r="R3907" s="121">
        <v>72955471</v>
      </c>
      <c r="S3907" s="121" t="s">
        <v>6534</v>
      </c>
      <c r="T3907" s="199">
        <v>43018</v>
      </c>
      <c r="U3907" s="199">
        <v>43035</v>
      </c>
      <c r="V3907" s="200" t="s">
        <v>4634</v>
      </c>
      <c r="W3907" s="200" t="s">
        <v>4635</v>
      </c>
      <c r="X3907" s="200" t="s">
        <v>4635</v>
      </c>
    </row>
    <row r="3908" spans="1:24" x14ac:dyDescent="0.2">
      <c r="A3908" s="146">
        <v>0</v>
      </c>
      <c r="B3908" s="116">
        <f t="shared" si="142"/>
        <v>200.2</v>
      </c>
      <c r="C3908" s="190">
        <f t="shared" si="143"/>
        <v>0</v>
      </c>
      <c r="D3908" s="167"/>
      <c r="E3908" s="117" t="s">
        <v>6282</v>
      </c>
      <c r="F3908" s="118" t="s">
        <v>6641</v>
      </c>
      <c r="G3908" s="119" t="s">
        <v>6533</v>
      </c>
      <c r="H3908" s="117" t="s">
        <v>4536</v>
      </c>
      <c r="I3908" s="117">
        <v>1136</v>
      </c>
      <c r="J3908" s="117"/>
      <c r="K3908" s="120">
        <v>200.2</v>
      </c>
      <c r="L3908" s="121" t="s">
        <v>1136</v>
      </c>
      <c r="M3908" s="121" t="s">
        <v>1458</v>
      </c>
      <c r="N3908" s="121">
        <v>2018</v>
      </c>
      <c r="O3908" s="121">
        <v>104</v>
      </c>
      <c r="P3908" s="121" t="s">
        <v>892</v>
      </c>
      <c r="Q3908" s="121" t="s">
        <v>895</v>
      </c>
      <c r="R3908" s="121">
        <v>72961334</v>
      </c>
      <c r="S3908" s="121" t="s">
        <v>6534</v>
      </c>
      <c r="T3908" s="199">
        <v>43060</v>
      </c>
      <c r="U3908" s="199">
        <v>43077</v>
      </c>
      <c r="V3908" s="200" t="s">
        <v>4634</v>
      </c>
      <c r="W3908" s="200" t="s">
        <v>4635</v>
      </c>
      <c r="X3908" s="200" t="s">
        <v>4635</v>
      </c>
    </row>
    <row r="3909" spans="1:24" ht="22.5" x14ac:dyDescent="0.2">
      <c r="A3909" s="146">
        <v>0</v>
      </c>
      <c r="B3909" s="116">
        <f t="shared" si="142"/>
        <v>655.20000000000005</v>
      </c>
      <c r="C3909" s="190">
        <f t="shared" si="143"/>
        <v>0</v>
      </c>
      <c r="D3909" s="167" t="s">
        <v>894</v>
      </c>
      <c r="E3909" s="117" t="s">
        <v>9051</v>
      </c>
      <c r="F3909" s="118" t="s">
        <v>9771</v>
      </c>
      <c r="G3909" s="119" t="s">
        <v>9053</v>
      </c>
      <c r="H3909" s="117" t="s">
        <v>4536</v>
      </c>
      <c r="I3909" s="117">
        <v>1136</v>
      </c>
      <c r="J3909" s="117"/>
      <c r="K3909" s="120">
        <v>655.20000000000005</v>
      </c>
      <c r="L3909" s="121" t="s">
        <v>1136</v>
      </c>
      <c r="M3909" s="121" t="s">
        <v>1458</v>
      </c>
      <c r="N3909" s="121">
        <v>2016</v>
      </c>
      <c r="O3909" s="121">
        <v>68</v>
      </c>
      <c r="P3909" s="121" t="s">
        <v>892</v>
      </c>
      <c r="Q3909" s="121" t="s">
        <v>777</v>
      </c>
      <c r="R3909" s="121">
        <v>72886620</v>
      </c>
      <c r="S3909" s="121" t="s">
        <v>9054</v>
      </c>
      <c r="T3909" s="199">
        <v>42572</v>
      </c>
      <c r="U3909" s="199">
        <v>42592</v>
      </c>
      <c r="V3909" s="200" t="s">
        <v>4635</v>
      </c>
      <c r="W3909" s="200" t="s">
        <v>4634</v>
      </c>
      <c r="X3909" s="200" t="s">
        <v>4634</v>
      </c>
    </row>
    <row r="3910" spans="1:24" ht="22.5" x14ac:dyDescent="0.2">
      <c r="A3910" s="146">
        <v>0</v>
      </c>
      <c r="B3910" s="116">
        <f t="shared" si="142"/>
        <v>655.20000000000005</v>
      </c>
      <c r="C3910" s="190">
        <f t="shared" si="143"/>
        <v>0</v>
      </c>
      <c r="D3910" s="167" t="s">
        <v>894</v>
      </c>
      <c r="E3910" s="117" t="s">
        <v>9051</v>
      </c>
      <c r="F3910" s="118" t="s">
        <v>9052</v>
      </c>
      <c r="G3910" s="119" t="s">
        <v>9053</v>
      </c>
      <c r="H3910" s="117" t="s">
        <v>4536</v>
      </c>
      <c r="I3910" s="117">
        <v>1136</v>
      </c>
      <c r="J3910" s="117"/>
      <c r="K3910" s="120">
        <v>655.20000000000005</v>
      </c>
      <c r="L3910" s="121" t="s">
        <v>1136</v>
      </c>
      <c r="M3910" s="121" t="s">
        <v>1458</v>
      </c>
      <c r="N3910" s="121">
        <v>2017</v>
      </c>
      <c r="O3910" s="121">
        <v>72</v>
      </c>
      <c r="P3910" s="121" t="s">
        <v>892</v>
      </c>
      <c r="Q3910" s="121" t="s">
        <v>777</v>
      </c>
      <c r="R3910" s="121">
        <v>72932530</v>
      </c>
      <c r="S3910" s="121" t="s">
        <v>9054</v>
      </c>
      <c r="T3910" s="199">
        <v>42867</v>
      </c>
      <c r="U3910" s="199">
        <v>42872</v>
      </c>
      <c r="V3910" s="200" t="s">
        <v>4634</v>
      </c>
      <c r="W3910" s="200" t="s">
        <v>4634</v>
      </c>
      <c r="X3910" s="200" t="s">
        <v>4634</v>
      </c>
    </row>
    <row r="3911" spans="1:24" ht="22.5" x14ac:dyDescent="0.2">
      <c r="A3911" s="146">
        <v>0</v>
      </c>
      <c r="B3911" s="116">
        <f t="shared" si="142"/>
        <v>762</v>
      </c>
      <c r="C3911" s="190">
        <f t="shared" si="143"/>
        <v>0</v>
      </c>
      <c r="D3911" s="167" t="s">
        <v>894</v>
      </c>
      <c r="E3911" s="117" t="s">
        <v>9051</v>
      </c>
      <c r="F3911" s="118" t="s">
        <v>9214</v>
      </c>
      <c r="G3911" s="119" t="s">
        <v>9053</v>
      </c>
      <c r="H3911" s="117" t="s">
        <v>4536</v>
      </c>
      <c r="I3911" s="117">
        <v>1136</v>
      </c>
      <c r="J3911" s="117"/>
      <c r="K3911" s="120">
        <v>762</v>
      </c>
      <c r="L3911" s="121" t="s">
        <v>1136</v>
      </c>
      <c r="M3911" s="121" t="s">
        <v>1458</v>
      </c>
      <c r="N3911" s="121">
        <v>2019</v>
      </c>
      <c r="O3911" s="121">
        <v>72</v>
      </c>
      <c r="P3911" s="121" t="s">
        <v>892</v>
      </c>
      <c r="Q3911" s="121" t="s">
        <v>777</v>
      </c>
      <c r="R3911" s="121">
        <v>73027062</v>
      </c>
      <c r="S3911" s="121" t="s">
        <v>9054</v>
      </c>
      <c r="T3911" s="199">
        <v>43402</v>
      </c>
      <c r="U3911" s="199">
        <v>43413</v>
      </c>
      <c r="V3911" s="200" t="s">
        <v>4634</v>
      </c>
      <c r="W3911" s="200" t="s">
        <v>4634</v>
      </c>
      <c r="X3911" s="200" t="s">
        <v>4634</v>
      </c>
    </row>
    <row r="3912" spans="1:24" ht="22.5" x14ac:dyDescent="0.2">
      <c r="A3912" s="146">
        <v>0</v>
      </c>
      <c r="B3912" s="116">
        <f t="shared" si="142"/>
        <v>363</v>
      </c>
      <c r="C3912" s="190">
        <f t="shared" si="143"/>
        <v>0</v>
      </c>
      <c r="D3912" s="167"/>
      <c r="E3912" s="117" t="s">
        <v>6535</v>
      </c>
      <c r="F3912" s="118" t="s">
        <v>8397</v>
      </c>
      <c r="G3912" s="119" t="s">
        <v>6536</v>
      </c>
      <c r="H3912" s="117" t="s">
        <v>4536</v>
      </c>
      <c r="I3912" s="117">
        <v>1136</v>
      </c>
      <c r="J3912" s="117"/>
      <c r="K3912" s="120">
        <v>363</v>
      </c>
      <c r="L3912" s="121" t="s">
        <v>1136</v>
      </c>
      <c r="M3912" s="121" t="s">
        <v>1458</v>
      </c>
      <c r="N3912" s="121">
        <v>2018</v>
      </c>
      <c r="O3912" s="121">
        <v>64</v>
      </c>
      <c r="P3912" s="121" t="s">
        <v>892</v>
      </c>
      <c r="Q3912" s="121" t="s">
        <v>777</v>
      </c>
      <c r="R3912" s="121">
        <v>73009671</v>
      </c>
      <c r="S3912" s="121" t="s">
        <v>6537</v>
      </c>
      <c r="T3912" s="199">
        <v>43315</v>
      </c>
      <c r="U3912" s="199">
        <v>43332</v>
      </c>
      <c r="V3912" s="200" t="s">
        <v>4634</v>
      </c>
      <c r="W3912" s="200" t="s">
        <v>4634</v>
      </c>
      <c r="X3912" s="200" t="s">
        <v>4635</v>
      </c>
    </row>
    <row r="3913" spans="1:24" x14ac:dyDescent="0.2">
      <c r="A3913" s="146">
        <v>0</v>
      </c>
      <c r="B3913" s="116">
        <f t="shared" si="142"/>
        <v>500.5</v>
      </c>
      <c r="C3913" s="190">
        <f t="shared" si="143"/>
        <v>0</v>
      </c>
      <c r="D3913" s="167"/>
      <c r="E3913" s="117" t="s">
        <v>3737</v>
      </c>
      <c r="F3913" s="118" t="s">
        <v>8707</v>
      </c>
      <c r="G3913" s="119" t="s">
        <v>8898</v>
      </c>
      <c r="H3913" s="117" t="s">
        <v>4536</v>
      </c>
      <c r="I3913" s="117">
        <v>1136</v>
      </c>
      <c r="J3913" s="117"/>
      <c r="K3913" s="120">
        <v>500.5</v>
      </c>
      <c r="L3913" s="121" t="s">
        <v>1136</v>
      </c>
      <c r="M3913" s="121" t="s">
        <v>1458</v>
      </c>
      <c r="N3913" s="121">
        <v>2018</v>
      </c>
      <c r="O3913" s="121">
        <v>260</v>
      </c>
      <c r="P3913" s="121" t="s">
        <v>1592</v>
      </c>
      <c r="Q3913" s="121" t="s">
        <v>1593</v>
      </c>
      <c r="R3913" s="121">
        <v>73025984</v>
      </c>
      <c r="S3913" s="121" t="s">
        <v>8899</v>
      </c>
      <c r="T3913" s="199">
        <v>43377</v>
      </c>
      <c r="U3913" s="199">
        <v>43399</v>
      </c>
      <c r="V3913" s="200" t="s">
        <v>4634</v>
      </c>
      <c r="W3913" s="200" t="s">
        <v>4634</v>
      </c>
      <c r="X3913" s="200" t="s">
        <v>4635</v>
      </c>
    </row>
    <row r="3914" spans="1:24" x14ac:dyDescent="0.2">
      <c r="A3914" s="146">
        <v>0</v>
      </c>
      <c r="B3914" s="116">
        <f t="shared" si="142"/>
        <v>1100</v>
      </c>
      <c r="C3914" s="190">
        <f t="shared" si="143"/>
        <v>0</v>
      </c>
      <c r="D3914" s="167"/>
      <c r="E3914" s="117" t="s">
        <v>3727</v>
      </c>
      <c r="F3914" s="118" t="s">
        <v>12301</v>
      </c>
      <c r="G3914" s="119" t="s">
        <v>12497</v>
      </c>
      <c r="H3914" s="117" t="s">
        <v>4536</v>
      </c>
      <c r="I3914" s="117">
        <v>1136</v>
      </c>
      <c r="J3914" s="117"/>
      <c r="K3914" s="120">
        <v>1100</v>
      </c>
      <c r="L3914" s="121" t="s">
        <v>1136</v>
      </c>
      <c r="M3914" s="121" t="s">
        <v>1458</v>
      </c>
      <c r="N3914" s="121">
        <v>2019</v>
      </c>
      <c r="O3914" s="121">
        <v>316</v>
      </c>
      <c r="P3914" s="121" t="s">
        <v>6265</v>
      </c>
      <c r="Q3914" s="121" t="s">
        <v>777</v>
      </c>
      <c r="R3914" s="121">
        <v>73086884</v>
      </c>
      <c r="S3914" s="121" t="s">
        <v>12498</v>
      </c>
      <c r="T3914" s="199">
        <v>43706</v>
      </c>
      <c r="U3914" s="199">
        <v>43714</v>
      </c>
      <c r="V3914" s="200" t="s">
        <v>4634</v>
      </c>
      <c r="W3914" s="200" t="s">
        <v>4634</v>
      </c>
      <c r="X3914" s="200" t="s">
        <v>4634</v>
      </c>
    </row>
    <row r="3915" spans="1:24" x14ac:dyDescent="0.2">
      <c r="A3915" s="146">
        <v>0</v>
      </c>
      <c r="B3915" s="116">
        <f t="shared" si="142"/>
        <v>1100</v>
      </c>
      <c r="C3915" s="190">
        <f t="shared" si="143"/>
        <v>0</v>
      </c>
      <c r="D3915" s="167"/>
      <c r="E3915" s="117" t="s">
        <v>3727</v>
      </c>
      <c r="F3915" s="118" t="s">
        <v>12302</v>
      </c>
      <c r="G3915" s="119" t="s">
        <v>12499</v>
      </c>
      <c r="H3915" s="117" t="s">
        <v>4536</v>
      </c>
      <c r="I3915" s="117">
        <v>1136</v>
      </c>
      <c r="J3915" s="117"/>
      <c r="K3915" s="120">
        <v>1100</v>
      </c>
      <c r="L3915" s="121" t="s">
        <v>1136</v>
      </c>
      <c r="M3915" s="121" t="s">
        <v>1458</v>
      </c>
      <c r="N3915" s="121">
        <v>2019</v>
      </c>
      <c r="O3915" s="121">
        <v>252</v>
      </c>
      <c r="P3915" s="121" t="s">
        <v>6265</v>
      </c>
      <c r="Q3915" s="121" t="s">
        <v>777</v>
      </c>
      <c r="R3915" s="121">
        <v>73086885</v>
      </c>
      <c r="S3915" s="121" t="s">
        <v>12498</v>
      </c>
      <c r="T3915" s="199">
        <v>43721</v>
      </c>
      <c r="U3915" s="199">
        <v>43714</v>
      </c>
      <c r="V3915" s="200" t="s">
        <v>4634</v>
      </c>
      <c r="W3915" s="200" t="s">
        <v>4634</v>
      </c>
      <c r="X3915" s="200" t="s">
        <v>4634</v>
      </c>
    </row>
    <row r="3916" spans="1:24" ht="22.5" x14ac:dyDescent="0.2">
      <c r="A3916" s="146">
        <v>0</v>
      </c>
      <c r="B3916" s="116">
        <f t="shared" ref="B3916:B3979" si="144">K3916-K3916*$C$14</f>
        <v>160</v>
      </c>
      <c r="C3916" s="190">
        <f t="shared" ref="C3916:C3979" si="145">A3916*B3916</f>
        <v>0</v>
      </c>
      <c r="D3916" s="167"/>
      <c r="E3916" s="117"/>
      <c r="F3916" s="118" t="s">
        <v>3002</v>
      </c>
      <c r="G3916" s="119" t="s">
        <v>3345</v>
      </c>
      <c r="H3916" s="117" t="s">
        <v>4536</v>
      </c>
      <c r="I3916" s="117">
        <v>1136</v>
      </c>
      <c r="J3916" s="117">
        <v>52</v>
      </c>
      <c r="K3916" s="120">
        <v>160</v>
      </c>
      <c r="L3916" s="121" t="s">
        <v>1136</v>
      </c>
      <c r="M3916" s="121" t="s">
        <v>1458</v>
      </c>
      <c r="N3916" s="121">
        <v>2015</v>
      </c>
      <c r="O3916" s="121">
        <v>96</v>
      </c>
      <c r="P3916" s="121" t="s">
        <v>892</v>
      </c>
      <c r="Q3916" s="121" t="s">
        <v>696</v>
      </c>
      <c r="R3916" s="121">
        <v>68289806</v>
      </c>
      <c r="S3916" s="121" t="s">
        <v>3324</v>
      </c>
      <c r="T3916" s="199">
        <v>42258</v>
      </c>
      <c r="U3916" s="199"/>
      <c r="V3916" s="200" t="s">
        <v>4634</v>
      </c>
      <c r="W3916" s="200" t="s">
        <v>4634</v>
      </c>
      <c r="X3916" s="200" t="s">
        <v>4634</v>
      </c>
    </row>
    <row r="3917" spans="1:24" x14ac:dyDescent="0.2">
      <c r="A3917" s="146">
        <v>0</v>
      </c>
      <c r="B3917" s="116">
        <f t="shared" si="144"/>
        <v>449.9</v>
      </c>
      <c r="C3917" s="190">
        <f t="shared" si="145"/>
        <v>0</v>
      </c>
      <c r="D3917" s="167"/>
      <c r="E3917" s="117" t="s">
        <v>11400</v>
      </c>
      <c r="F3917" s="118" t="s">
        <v>11401</v>
      </c>
      <c r="G3917" s="119" t="s">
        <v>11525</v>
      </c>
      <c r="H3917" s="117" t="s">
        <v>4536</v>
      </c>
      <c r="I3917" s="117">
        <v>1136</v>
      </c>
      <c r="J3917" s="117"/>
      <c r="K3917" s="120">
        <v>449.9</v>
      </c>
      <c r="L3917" s="121" t="s">
        <v>1136</v>
      </c>
      <c r="M3917" s="121" t="s">
        <v>1458</v>
      </c>
      <c r="N3917" s="121">
        <v>2019</v>
      </c>
      <c r="O3917" s="121">
        <v>68</v>
      </c>
      <c r="P3917" s="121" t="s">
        <v>6265</v>
      </c>
      <c r="Q3917" s="121" t="s">
        <v>777</v>
      </c>
      <c r="R3917" s="121">
        <v>73070163</v>
      </c>
      <c r="S3917" s="121" t="s">
        <v>11526</v>
      </c>
      <c r="T3917" s="199">
        <v>43626</v>
      </c>
      <c r="U3917" s="199">
        <v>43630</v>
      </c>
      <c r="V3917" s="200" t="s">
        <v>4635</v>
      </c>
      <c r="W3917" s="200" t="s">
        <v>4635</v>
      </c>
      <c r="X3917" s="200" t="s">
        <v>4634</v>
      </c>
    </row>
    <row r="3918" spans="1:24" ht="22.5" x14ac:dyDescent="0.2">
      <c r="A3918" s="146">
        <v>0</v>
      </c>
      <c r="B3918" s="116">
        <f t="shared" si="144"/>
        <v>575.29999999999995</v>
      </c>
      <c r="C3918" s="190">
        <f t="shared" si="145"/>
        <v>0</v>
      </c>
      <c r="D3918" s="167"/>
      <c r="E3918" s="117" t="s">
        <v>4818</v>
      </c>
      <c r="F3918" s="118" t="s">
        <v>9553</v>
      </c>
      <c r="G3918" s="119" t="s">
        <v>4882</v>
      </c>
      <c r="H3918" s="117" t="s">
        <v>4536</v>
      </c>
      <c r="I3918" s="117">
        <v>1136</v>
      </c>
      <c r="J3918" s="117"/>
      <c r="K3918" s="120">
        <v>575.29999999999995</v>
      </c>
      <c r="L3918" s="121" t="s">
        <v>1136</v>
      </c>
      <c r="M3918" s="121" t="s">
        <v>1458</v>
      </c>
      <c r="N3918" s="121">
        <v>2019</v>
      </c>
      <c r="O3918" s="121">
        <v>112</v>
      </c>
      <c r="P3918" s="121" t="s">
        <v>892</v>
      </c>
      <c r="Q3918" s="121" t="s">
        <v>777</v>
      </c>
      <c r="R3918" s="121">
        <v>73037295</v>
      </c>
      <c r="S3918" s="121" t="s">
        <v>4883</v>
      </c>
      <c r="T3918" s="199">
        <v>43453</v>
      </c>
      <c r="U3918" s="199">
        <v>43462</v>
      </c>
      <c r="V3918" s="200" t="s">
        <v>4634</v>
      </c>
      <c r="W3918" s="200" t="s">
        <v>4634</v>
      </c>
      <c r="X3918" s="200" t="s">
        <v>4634</v>
      </c>
    </row>
    <row r="3919" spans="1:24" ht="22.5" x14ac:dyDescent="0.2">
      <c r="A3919" s="146">
        <v>0</v>
      </c>
      <c r="B3919" s="116">
        <f t="shared" si="144"/>
        <v>575.29999999999995</v>
      </c>
      <c r="C3919" s="190">
        <f t="shared" si="145"/>
        <v>0</v>
      </c>
      <c r="D3919" s="167" t="s">
        <v>13957</v>
      </c>
      <c r="E3919" s="117" t="s">
        <v>4818</v>
      </c>
      <c r="F3919" s="118" t="s">
        <v>15599</v>
      </c>
      <c r="G3919" s="119" t="s">
        <v>15600</v>
      </c>
      <c r="H3919" s="117" t="s">
        <v>4536</v>
      </c>
      <c r="I3919" s="117">
        <v>1136</v>
      </c>
      <c r="J3919" s="117"/>
      <c r="K3919" s="120">
        <v>575.29999999999995</v>
      </c>
      <c r="L3919" s="121" t="s">
        <v>1136</v>
      </c>
      <c r="M3919" s="121" t="s">
        <v>1458</v>
      </c>
      <c r="N3919" s="121">
        <v>2020</v>
      </c>
      <c r="O3919" s="121">
        <v>112</v>
      </c>
      <c r="P3919" s="121" t="s">
        <v>892</v>
      </c>
      <c r="Q3919" s="121" t="s">
        <v>777</v>
      </c>
      <c r="R3919" s="121">
        <v>73112880</v>
      </c>
      <c r="S3919" s="121" t="s">
        <v>4883</v>
      </c>
      <c r="T3919" s="199"/>
      <c r="U3919" s="199">
        <v>43875</v>
      </c>
      <c r="V3919" s="200" t="s">
        <v>4634</v>
      </c>
      <c r="W3919" s="200" t="s">
        <v>4634</v>
      </c>
      <c r="X3919" s="200" t="s">
        <v>4634</v>
      </c>
    </row>
    <row r="3920" spans="1:24" x14ac:dyDescent="0.2">
      <c r="A3920" s="146">
        <v>0</v>
      </c>
      <c r="B3920" s="116">
        <f t="shared" si="144"/>
        <v>349.8</v>
      </c>
      <c r="C3920" s="190">
        <f t="shared" si="145"/>
        <v>0</v>
      </c>
      <c r="D3920" s="167"/>
      <c r="E3920" s="117" t="s">
        <v>9729</v>
      </c>
      <c r="F3920" s="118" t="s">
        <v>12127</v>
      </c>
      <c r="G3920" s="119" t="s">
        <v>12303</v>
      </c>
      <c r="H3920" s="117" t="s">
        <v>4536</v>
      </c>
      <c r="I3920" s="117">
        <v>1136</v>
      </c>
      <c r="J3920" s="117"/>
      <c r="K3920" s="120">
        <v>349.8</v>
      </c>
      <c r="L3920" s="121" t="s">
        <v>1136</v>
      </c>
      <c r="M3920" s="121" t="s">
        <v>1458</v>
      </c>
      <c r="N3920" s="121">
        <v>2019</v>
      </c>
      <c r="O3920" s="121">
        <v>64</v>
      </c>
      <c r="P3920" s="121" t="s">
        <v>6265</v>
      </c>
      <c r="Q3920" s="121" t="s">
        <v>777</v>
      </c>
      <c r="R3920" s="121">
        <v>73072734</v>
      </c>
      <c r="S3920" s="121" t="s">
        <v>12304</v>
      </c>
      <c r="T3920" s="199">
        <v>43669</v>
      </c>
      <c r="U3920" s="199">
        <v>43672</v>
      </c>
      <c r="V3920" s="200" t="s">
        <v>4634</v>
      </c>
      <c r="W3920" s="200" t="s">
        <v>4634</v>
      </c>
      <c r="X3920" s="200" t="s">
        <v>4634</v>
      </c>
    </row>
    <row r="3921" spans="1:24" ht="22.5" x14ac:dyDescent="0.2">
      <c r="A3921" s="146">
        <v>0</v>
      </c>
      <c r="B3921" s="116">
        <f t="shared" si="144"/>
        <v>321.2</v>
      </c>
      <c r="C3921" s="190">
        <f t="shared" si="145"/>
        <v>0</v>
      </c>
      <c r="D3921" s="167"/>
      <c r="E3921" s="117" t="s">
        <v>7835</v>
      </c>
      <c r="F3921" s="118" t="s">
        <v>7836</v>
      </c>
      <c r="G3921" s="119" t="s">
        <v>7900</v>
      </c>
      <c r="H3921" s="117" t="s">
        <v>4536</v>
      </c>
      <c r="I3921" s="117">
        <v>1136</v>
      </c>
      <c r="J3921" s="117"/>
      <c r="K3921" s="120">
        <v>321.2</v>
      </c>
      <c r="L3921" s="121" t="s">
        <v>1136</v>
      </c>
      <c r="M3921" s="121" t="s">
        <v>1458</v>
      </c>
      <c r="N3921" s="121">
        <v>2018</v>
      </c>
      <c r="O3921" s="121">
        <v>44</v>
      </c>
      <c r="P3921" s="121" t="s">
        <v>892</v>
      </c>
      <c r="Q3921" s="121" t="s">
        <v>777</v>
      </c>
      <c r="R3921" s="121">
        <v>72995754</v>
      </c>
      <c r="S3921" s="121" t="s">
        <v>7901</v>
      </c>
      <c r="T3921" s="199">
        <v>43242</v>
      </c>
      <c r="U3921" s="199">
        <v>43251</v>
      </c>
      <c r="V3921" s="200" t="s">
        <v>4634</v>
      </c>
      <c r="W3921" s="200" t="s">
        <v>4634</v>
      </c>
      <c r="X3921" s="200" t="s">
        <v>4634</v>
      </c>
    </row>
    <row r="3922" spans="1:24" x14ac:dyDescent="0.2">
      <c r="A3922" s="146">
        <v>0</v>
      </c>
      <c r="B3922" s="116">
        <f t="shared" si="144"/>
        <v>390.39</v>
      </c>
      <c r="C3922" s="190">
        <f t="shared" si="145"/>
        <v>0</v>
      </c>
      <c r="D3922" s="167"/>
      <c r="E3922" s="117" t="s">
        <v>1770</v>
      </c>
      <c r="F3922" s="118" t="s">
        <v>5114</v>
      </c>
      <c r="G3922" s="119" t="s">
        <v>5122</v>
      </c>
      <c r="H3922" s="117" t="s">
        <v>4536</v>
      </c>
      <c r="I3922" s="117">
        <v>1136</v>
      </c>
      <c r="J3922" s="117"/>
      <c r="K3922" s="120">
        <v>390.39</v>
      </c>
      <c r="L3922" s="121" t="s">
        <v>1136</v>
      </c>
      <c r="M3922" s="121" t="s">
        <v>1458</v>
      </c>
      <c r="N3922" s="121">
        <v>2017</v>
      </c>
      <c r="O3922" s="121">
        <v>80</v>
      </c>
      <c r="P3922" s="121" t="s">
        <v>892</v>
      </c>
      <c r="Q3922" s="121" t="s">
        <v>777</v>
      </c>
      <c r="R3922" s="121">
        <v>72912138</v>
      </c>
      <c r="S3922" s="121" t="s">
        <v>5131</v>
      </c>
      <c r="T3922" s="199">
        <v>42759</v>
      </c>
      <c r="U3922" s="199">
        <v>42776</v>
      </c>
      <c r="V3922" s="200" t="s">
        <v>4634</v>
      </c>
      <c r="W3922" s="200" t="s">
        <v>4634</v>
      </c>
      <c r="X3922" s="200" t="s">
        <v>4634</v>
      </c>
    </row>
    <row r="3923" spans="1:24" x14ac:dyDescent="0.2">
      <c r="A3923" s="146">
        <v>0</v>
      </c>
      <c r="B3923" s="116">
        <f t="shared" si="144"/>
        <v>390.5</v>
      </c>
      <c r="C3923" s="190">
        <f t="shared" si="145"/>
        <v>0</v>
      </c>
      <c r="D3923" s="167"/>
      <c r="E3923" s="117" t="s">
        <v>1770</v>
      </c>
      <c r="F3923" s="118" t="s">
        <v>6642</v>
      </c>
      <c r="G3923" s="119" t="s">
        <v>5122</v>
      </c>
      <c r="H3923" s="117" t="s">
        <v>4536</v>
      </c>
      <c r="I3923" s="117">
        <v>1136</v>
      </c>
      <c r="J3923" s="117"/>
      <c r="K3923" s="120">
        <v>390.5</v>
      </c>
      <c r="L3923" s="121" t="s">
        <v>1136</v>
      </c>
      <c r="M3923" s="121" t="s">
        <v>1458</v>
      </c>
      <c r="N3923" s="121">
        <v>2018</v>
      </c>
      <c r="O3923" s="121">
        <v>80</v>
      </c>
      <c r="P3923" s="121" t="s">
        <v>892</v>
      </c>
      <c r="Q3923" s="121" t="s">
        <v>777</v>
      </c>
      <c r="R3923" s="121">
        <v>72961670</v>
      </c>
      <c r="S3923" s="121" t="s">
        <v>5131</v>
      </c>
      <c r="T3923" s="199">
        <v>43067</v>
      </c>
      <c r="U3923" s="199">
        <v>43091</v>
      </c>
      <c r="V3923" s="200" t="s">
        <v>4634</v>
      </c>
      <c r="W3923" s="200" t="s">
        <v>4635</v>
      </c>
      <c r="X3923" s="200" t="s">
        <v>4634</v>
      </c>
    </row>
    <row r="3924" spans="1:24" x14ac:dyDescent="0.2">
      <c r="A3924" s="146">
        <v>0</v>
      </c>
      <c r="B3924" s="116">
        <f t="shared" si="144"/>
        <v>449.9</v>
      </c>
      <c r="C3924" s="190">
        <f t="shared" si="145"/>
        <v>0</v>
      </c>
      <c r="D3924" s="167"/>
      <c r="E3924" s="117" t="s">
        <v>1770</v>
      </c>
      <c r="F3924" s="118" t="s">
        <v>11527</v>
      </c>
      <c r="G3924" s="119" t="s">
        <v>11806</v>
      </c>
      <c r="H3924" s="117" t="s">
        <v>4536</v>
      </c>
      <c r="I3924" s="117">
        <v>1136</v>
      </c>
      <c r="J3924" s="117"/>
      <c r="K3924" s="120">
        <v>449.9</v>
      </c>
      <c r="L3924" s="121" t="s">
        <v>1136</v>
      </c>
      <c r="M3924" s="121" t="s">
        <v>1458</v>
      </c>
      <c r="N3924" s="121">
        <v>2019</v>
      </c>
      <c r="O3924" s="121">
        <v>80</v>
      </c>
      <c r="P3924" s="121" t="s">
        <v>892</v>
      </c>
      <c r="Q3924" s="121" t="s">
        <v>777</v>
      </c>
      <c r="R3924" s="121">
        <v>73070297</v>
      </c>
      <c r="S3924" s="121" t="s">
        <v>5131</v>
      </c>
      <c r="T3924" s="199">
        <v>43634</v>
      </c>
      <c r="U3924" s="199">
        <v>43637</v>
      </c>
      <c r="V3924" s="200" t="s">
        <v>4634</v>
      </c>
      <c r="W3924" s="200" t="s">
        <v>4635</v>
      </c>
      <c r="X3924" s="200" t="s">
        <v>4634</v>
      </c>
    </row>
    <row r="3925" spans="1:24" x14ac:dyDescent="0.2">
      <c r="A3925" s="146">
        <v>0</v>
      </c>
      <c r="B3925" s="116">
        <f t="shared" si="144"/>
        <v>400.4</v>
      </c>
      <c r="C3925" s="190">
        <f t="shared" si="145"/>
        <v>0</v>
      </c>
      <c r="D3925" s="167"/>
      <c r="E3925" s="117" t="s">
        <v>4213</v>
      </c>
      <c r="F3925" s="118" t="s">
        <v>13794</v>
      </c>
      <c r="G3925" s="119" t="s">
        <v>13795</v>
      </c>
      <c r="H3925" s="117" t="s">
        <v>4536</v>
      </c>
      <c r="I3925" s="117">
        <v>1136</v>
      </c>
      <c r="J3925" s="117"/>
      <c r="K3925" s="120">
        <v>400.4</v>
      </c>
      <c r="L3925" s="121" t="s">
        <v>1136</v>
      </c>
      <c r="M3925" s="121" t="s">
        <v>1458</v>
      </c>
      <c r="N3925" s="121">
        <v>2018</v>
      </c>
      <c r="O3925" s="121">
        <v>80</v>
      </c>
      <c r="P3925" s="121" t="s">
        <v>892</v>
      </c>
      <c r="Q3925" s="121" t="s">
        <v>777</v>
      </c>
      <c r="R3925" s="121">
        <v>72995767</v>
      </c>
      <c r="S3925" s="121" t="s">
        <v>4884</v>
      </c>
      <c r="T3925" s="199">
        <v>43234</v>
      </c>
      <c r="U3925" s="199">
        <v>43251</v>
      </c>
      <c r="V3925" s="200" t="s">
        <v>4634</v>
      </c>
      <c r="W3925" s="200" t="s">
        <v>4634</v>
      </c>
      <c r="X3925" s="200" t="s">
        <v>4634</v>
      </c>
    </row>
    <row r="3926" spans="1:24" x14ac:dyDescent="0.2">
      <c r="A3926" s="146">
        <v>0</v>
      </c>
      <c r="B3926" s="116">
        <f t="shared" si="144"/>
        <v>487.3</v>
      </c>
      <c r="C3926" s="190">
        <f t="shared" si="145"/>
        <v>0</v>
      </c>
      <c r="D3926" s="167"/>
      <c r="E3926" s="117" t="s">
        <v>4213</v>
      </c>
      <c r="F3926" s="118" t="s">
        <v>10497</v>
      </c>
      <c r="G3926" s="119" t="s">
        <v>10498</v>
      </c>
      <c r="H3926" s="117" t="s">
        <v>4536</v>
      </c>
      <c r="I3926" s="117">
        <v>1136</v>
      </c>
      <c r="J3926" s="117"/>
      <c r="K3926" s="120">
        <v>487.3</v>
      </c>
      <c r="L3926" s="121" t="s">
        <v>1136</v>
      </c>
      <c r="M3926" s="121" t="s">
        <v>1458</v>
      </c>
      <c r="N3926" s="121">
        <v>2019</v>
      </c>
      <c r="O3926" s="121">
        <v>80</v>
      </c>
      <c r="P3926" s="121" t="s">
        <v>892</v>
      </c>
      <c r="Q3926" s="121" t="s">
        <v>777</v>
      </c>
      <c r="R3926" s="121">
        <v>73052407</v>
      </c>
      <c r="S3926" s="121" t="s">
        <v>4884</v>
      </c>
      <c r="T3926" s="199">
        <v>43530</v>
      </c>
      <c r="U3926" s="199">
        <v>43553</v>
      </c>
      <c r="V3926" s="200" t="s">
        <v>4634</v>
      </c>
      <c r="W3926" s="200" t="s">
        <v>4634</v>
      </c>
      <c r="X3926" s="200" t="s">
        <v>4634</v>
      </c>
    </row>
    <row r="3927" spans="1:24" x14ac:dyDescent="0.2">
      <c r="A3927" s="146">
        <v>0</v>
      </c>
      <c r="B3927" s="116">
        <f t="shared" si="144"/>
        <v>405.9</v>
      </c>
      <c r="C3927" s="190">
        <f t="shared" si="145"/>
        <v>0</v>
      </c>
      <c r="D3927" s="167"/>
      <c r="E3927" s="117" t="s">
        <v>4944</v>
      </c>
      <c r="F3927" s="118" t="s">
        <v>9215</v>
      </c>
      <c r="G3927" s="119" t="s">
        <v>9554</v>
      </c>
      <c r="H3927" s="117" t="s">
        <v>4536</v>
      </c>
      <c r="I3927" s="117">
        <v>1136</v>
      </c>
      <c r="J3927" s="117"/>
      <c r="K3927" s="120">
        <v>405.9</v>
      </c>
      <c r="L3927" s="121" t="s">
        <v>1136</v>
      </c>
      <c r="M3927" s="121" t="s">
        <v>1458</v>
      </c>
      <c r="N3927" s="121">
        <v>2019</v>
      </c>
      <c r="O3927" s="121">
        <v>56</v>
      </c>
      <c r="P3927" s="121" t="s">
        <v>6265</v>
      </c>
      <c r="Q3927" s="121" t="s">
        <v>777</v>
      </c>
      <c r="R3927" s="121">
        <v>73036753</v>
      </c>
      <c r="S3927" s="121" t="s">
        <v>9555</v>
      </c>
      <c r="T3927" s="199">
        <v>43444</v>
      </c>
      <c r="U3927" s="199">
        <v>43621</v>
      </c>
      <c r="V3927" s="200" t="s">
        <v>4634</v>
      </c>
      <c r="W3927" s="200" t="s">
        <v>4634</v>
      </c>
      <c r="X3927" s="200" t="s">
        <v>4634</v>
      </c>
    </row>
    <row r="3928" spans="1:24" ht="22.5" x14ac:dyDescent="0.2">
      <c r="A3928" s="146">
        <v>0</v>
      </c>
      <c r="B3928" s="116">
        <f t="shared" si="144"/>
        <v>419.1</v>
      </c>
      <c r="C3928" s="190">
        <f t="shared" si="145"/>
        <v>0</v>
      </c>
      <c r="D3928" s="167" t="s">
        <v>1106</v>
      </c>
      <c r="E3928" s="117" t="s">
        <v>9556</v>
      </c>
      <c r="F3928" s="118" t="s">
        <v>13025</v>
      </c>
      <c r="G3928" s="119" t="s">
        <v>13026</v>
      </c>
      <c r="H3928" s="117" t="s">
        <v>4536</v>
      </c>
      <c r="I3928" s="117">
        <v>1136</v>
      </c>
      <c r="J3928" s="117"/>
      <c r="K3928" s="120">
        <v>419.1</v>
      </c>
      <c r="L3928" s="121" t="s">
        <v>1136</v>
      </c>
      <c r="M3928" s="121" t="s">
        <v>1458</v>
      </c>
      <c r="N3928" s="121">
        <v>2020</v>
      </c>
      <c r="O3928" s="121">
        <v>56</v>
      </c>
      <c r="P3928" s="121" t="s">
        <v>6265</v>
      </c>
      <c r="Q3928" s="121" t="s">
        <v>777</v>
      </c>
      <c r="R3928" s="121">
        <v>73095579</v>
      </c>
      <c r="S3928" s="121" t="s">
        <v>9557</v>
      </c>
      <c r="T3928" s="199">
        <v>43783</v>
      </c>
      <c r="U3928" s="199">
        <v>43784</v>
      </c>
      <c r="V3928" s="200" t="s">
        <v>4634</v>
      </c>
      <c r="W3928" s="200" t="s">
        <v>4634</v>
      </c>
      <c r="X3928" s="200" t="s">
        <v>4634</v>
      </c>
    </row>
    <row r="3929" spans="1:24" ht="22.5" x14ac:dyDescent="0.2">
      <c r="A3929" s="146">
        <v>0</v>
      </c>
      <c r="B3929" s="116">
        <f t="shared" si="144"/>
        <v>462</v>
      </c>
      <c r="C3929" s="190">
        <f t="shared" si="145"/>
        <v>0</v>
      </c>
      <c r="D3929" s="167"/>
      <c r="E3929" s="117" t="s">
        <v>8398</v>
      </c>
      <c r="F3929" s="118" t="s">
        <v>8399</v>
      </c>
      <c r="G3929" s="119" t="s">
        <v>8466</v>
      </c>
      <c r="H3929" s="117" t="s">
        <v>4536</v>
      </c>
      <c r="I3929" s="117">
        <v>1136</v>
      </c>
      <c r="J3929" s="117"/>
      <c r="K3929" s="120">
        <v>462</v>
      </c>
      <c r="L3929" s="121" t="s">
        <v>1136</v>
      </c>
      <c r="M3929" s="121" t="s">
        <v>1458</v>
      </c>
      <c r="N3929" s="121">
        <v>2018</v>
      </c>
      <c r="O3929" s="121">
        <v>104</v>
      </c>
      <c r="P3929" s="121" t="s">
        <v>892</v>
      </c>
      <c r="Q3929" s="121" t="s">
        <v>777</v>
      </c>
      <c r="R3929" s="121">
        <v>73009722</v>
      </c>
      <c r="S3929" s="121" t="s">
        <v>8467</v>
      </c>
      <c r="T3929" s="199">
        <v>43327</v>
      </c>
      <c r="U3929" s="199">
        <v>43346</v>
      </c>
      <c r="V3929" s="200" t="s">
        <v>4634</v>
      </c>
      <c r="W3929" s="200" t="s">
        <v>4634</v>
      </c>
      <c r="X3929" s="200" t="s">
        <v>4635</v>
      </c>
    </row>
    <row r="3930" spans="1:24" ht="22.5" x14ac:dyDescent="0.2">
      <c r="A3930" s="146">
        <v>0</v>
      </c>
      <c r="B3930" s="116">
        <f t="shared" si="144"/>
        <v>552.20000000000005</v>
      </c>
      <c r="C3930" s="190">
        <f t="shared" si="145"/>
        <v>0</v>
      </c>
      <c r="D3930" s="167"/>
      <c r="E3930" s="117" t="s">
        <v>8398</v>
      </c>
      <c r="F3930" s="118" t="s">
        <v>9558</v>
      </c>
      <c r="G3930" s="119" t="s">
        <v>8466</v>
      </c>
      <c r="H3930" s="117" t="s">
        <v>4536</v>
      </c>
      <c r="I3930" s="117">
        <v>1136</v>
      </c>
      <c r="J3930" s="117"/>
      <c r="K3930" s="120">
        <v>552.20000000000005</v>
      </c>
      <c r="L3930" s="121" t="s">
        <v>1136</v>
      </c>
      <c r="M3930" s="121" t="s">
        <v>1458</v>
      </c>
      <c r="N3930" s="121">
        <v>2019</v>
      </c>
      <c r="O3930" s="121">
        <v>104</v>
      </c>
      <c r="P3930" s="121" t="s">
        <v>892</v>
      </c>
      <c r="Q3930" s="121" t="s">
        <v>777</v>
      </c>
      <c r="R3930" s="121">
        <v>73037298</v>
      </c>
      <c r="S3930" s="121" t="s">
        <v>8467</v>
      </c>
      <c r="T3930" s="199">
        <v>43453</v>
      </c>
      <c r="U3930" s="199">
        <v>43462</v>
      </c>
      <c r="V3930" s="200" t="s">
        <v>4634</v>
      </c>
      <c r="W3930" s="200" t="s">
        <v>4634</v>
      </c>
      <c r="X3930" s="200" t="s">
        <v>4635</v>
      </c>
    </row>
    <row r="3931" spans="1:24" x14ac:dyDescent="0.2">
      <c r="A3931" s="146">
        <v>0</v>
      </c>
      <c r="B3931" s="116">
        <f t="shared" si="144"/>
        <v>899.8</v>
      </c>
      <c r="C3931" s="190">
        <f t="shared" si="145"/>
        <v>0</v>
      </c>
      <c r="D3931" s="167" t="s">
        <v>1106</v>
      </c>
      <c r="E3931" s="117" t="s">
        <v>13796</v>
      </c>
      <c r="F3931" s="118" t="s">
        <v>13797</v>
      </c>
      <c r="G3931" s="119" t="s">
        <v>14067</v>
      </c>
      <c r="H3931" s="117" t="s">
        <v>4536</v>
      </c>
      <c r="I3931" s="117">
        <v>1136</v>
      </c>
      <c r="J3931" s="117"/>
      <c r="K3931" s="120">
        <v>899.8</v>
      </c>
      <c r="L3931" s="121" t="s">
        <v>1136</v>
      </c>
      <c r="M3931" s="121" t="s">
        <v>1458</v>
      </c>
      <c r="N3931" s="121">
        <v>2020</v>
      </c>
      <c r="O3931" s="121">
        <v>272</v>
      </c>
      <c r="P3931" s="121" t="s">
        <v>6265</v>
      </c>
      <c r="Q3931" s="121" t="s">
        <v>777</v>
      </c>
      <c r="R3931" s="121">
        <v>73099183</v>
      </c>
      <c r="S3931" s="121" t="s">
        <v>14068</v>
      </c>
      <c r="T3931" s="199">
        <v>43801</v>
      </c>
      <c r="U3931" s="199">
        <v>43812</v>
      </c>
      <c r="V3931" s="200" t="s">
        <v>4634</v>
      </c>
      <c r="W3931" s="200" t="s">
        <v>4634</v>
      </c>
      <c r="X3931" s="200" t="s">
        <v>4635</v>
      </c>
    </row>
    <row r="3932" spans="1:24" x14ac:dyDescent="0.2">
      <c r="A3932" s="146">
        <v>0</v>
      </c>
      <c r="B3932" s="116">
        <f t="shared" si="144"/>
        <v>360.36</v>
      </c>
      <c r="C3932" s="190">
        <f t="shared" si="145"/>
        <v>0</v>
      </c>
      <c r="D3932" s="167"/>
      <c r="E3932" s="117" t="s">
        <v>6003</v>
      </c>
      <c r="F3932" s="118" t="s">
        <v>6039</v>
      </c>
      <c r="G3932" s="119" t="s">
        <v>6040</v>
      </c>
      <c r="H3932" s="117" t="s">
        <v>4536</v>
      </c>
      <c r="I3932" s="117">
        <v>1136</v>
      </c>
      <c r="J3932" s="117"/>
      <c r="K3932" s="120">
        <v>360.36</v>
      </c>
      <c r="L3932" s="121" t="s">
        <v>1136</v>
      </c>
      <c r="M3932" s="121" t="s">
        <v>1458</v>
      </c>
      <c r="N3932" s="121">
        <v>2017</v>
      </c>
      <c r="O3932" s="121">
        <v>64</v>
      </c>
      <c r="P3932" s="121" t="s">
        <v>892</v>
      </c>
      <c r="Q3932" s="121" t="s">
        <v>777</v>
      </c>
      <c r="R3932" s="121">
        <v>72941484</v>
      </c>
      <c r="S3932" s="121" t="s">
        <v>6041</v>
      </c>
      <c r="T3932" s="199">
        <v>42961</v>
      </c>
      <c r="U3932" s="199">
        <v>42968</v>
      </c>
      <c r="V3932" s="200" t="s">
        <v>4634</v>
      </c>
      <c r="W3932" s="200" t="s">
        <v>4635</v>
      </c>
      <c r="X3932" s="200" t="s">
        <v>4634</v>
      </c>
    </row>
    <row r="3933" spans="1:24" ht="33.75" x14ac:dyDescent="0.2">
      <c r="A3933" s="146">
        <v>0</v>
      </c>
      <c r="B3933" s="116">
        <f t="shared" si="144"/>
        <v>1101.0999999999999</v>
      </c>
      <c r="C3933" s="190">
        <f t="shared" si="145"/>
        <v>0</v>
      </c>
      <c r="D3933" s="167"/>
      <c r="E3933" s="117"/>
      <c r="F3933" s="118" t="s">
        <v>4545</v>
      </c>
      <c r="G3933" s="119" t="s">
        <v>4790</v>
      </c>
      <c r="H3933" s="117" t="s">
        <v>4536</v>
      </c>
      <c r="I3933" s="117">
        <v>1136</v>
      </c>
      <c r="J3933" s="117"/>
      <c r="K3933" s="120">
        <v>1101.0999999999999</v>
      </c>
      <c r="L3933" s="121" t="s">
        <v>1136</v>
      </c>
      <c r="M3933" s="121" t="s">
        <v>1458</v>
      </c>
      <c r="N3933" s="121">
        <v>2016</v>
      </c>
      <c r="O3933" s="121">
        <v>284</v>
      </c>
      <c r="P3933" s="121" t="s">
        <v>1592</v>
      </c>
      <c r="Q3933" s="121" t="s">
        <v>777</v>
      </c>
      <c r="R3933" s="121">
        <v>72891590</v>
      </c>
      <c r="S3933" s="121" t="s">
        <v>4791</v>
      </c>
      <c r="T3933" s="199">
        <v>42627</v>
      </c>
      <c r="U3933" s="199">
        <v>42636</v>
      </c>
      <c r="V3933" s="200" t="s">
        <v>4634</v>
      </c>
      <c r="W3933" s="200" t="s">
        <v>4634</v>
      </c>
      <c r="X3933" s="200" t="s">
        <v>4634</v>
      </c>
    </row>
    <row r="3934" spans="1:24" ht="33.75" x14ac:dyDescent="0.2">
      <c r="A3934" s="146">
        <v>0</v>
      </c>
      <c r="B3934" s="116">
        <f t="shared" si="144"/>
        <v>1111</v>
      </c>
      <c r="C3934" s="190">
        <f t="shared" si="145"/>
        <v>0</v>
      </c>
      <c r="D3934" s="167" t="s">
        <v>1106</v>
      </c>
      <c r="E3934" s="117"/>
      <c r="F3934" s="118" t="s">
        <v>13027</v>
      </c>
      <c r="G3934" s="119" t="s">
        <v>13028</v>
      </c>
      <c r="H3934" s="117" t="s">
        <v>4536</v>
      </c>
      <c r="I3934" s="117">
        <v>1136</v>
      </c>
      <c r="J3934" s="117"/>
      <c r="K3934" s="120">
        <v>1111</v>
      </c>
      <c r="L3934" s="121" t="s">
        <v>1136</v>
      </c>
      <c r="M3934" s="121" t="s">
        <v>1458</v>
      </c>
      <c r="N3934" s="121">
        <v>2020</v>
      </c>
      <c r="O3934" s="121">
        <v>284</v>
      </c>
      <c r="P3934" s="121" t="s">
        <v>1592</v>
      </c>
      <c r="Q3934" s="121" t="s">
        <v>777</v>
      </c>
      <c r="R3934" s="121">
        <v>73093928</v>
      </c>
      <c r="S3934" s="121" t="s">
        <v>4791</v>
      </c>
      <c r="T3934" s="199">
        <v>43783</v>
      </c>
      <c r="U3934" s="199">
        <v>43784</v>
      </c>
      <c r="V3934" s="200" t="s">
        <v>4634</v>
      </c>
      <c r="W3934" s="200" t="s">
        <v>4634</v>
      </c>
      <c r="X3934" s="200" t="s">
        <v>4634</v>
      </c>
    </row>
    <row r="3935" spans="1:24" x14ac:dyDescent="0.2">
      <c r="A3935" s="146">
        <v>0</v>
      </c>
      <c r="B3935" s="116">
        <f t="shared" si="144"/>
        <v>564.29999999999995</v>
      </c>
      <c r="C3935" s="190">
        <f t="shared" si="145"/>
        <v>0</v>
      </c>
      <c r="D3935" s="167"/>
      <c r="E3935" s="117" t="s">
        <v>3737</v>
      </c>
      <c r="F3935" s="118" t="s">
        <v>6643</v>
      </c>
      <c r="G3935" s="119" t="s">
        <v>6850</v>
      </c>
      <c r="H3935" s="117" t="s">
        <v>4536</v>
      </c>
      <c r="I3935" s="117">
        <v>1136</v>
      </c>
      <c r="J3935" s="117"/>
      <c r="K3935" s="120">
        <v>564.29999999999995</v>
      </c>
      <c r="L3935" s="121" t="s">
        <v>1136</v>
      </c>
      <c r="M3935" s="121" t="s">
        <v>1458</v>
      </c>
      <c r="N3935" s="121">
        <v>2018</v>
      </c>
      <c r="O3935" s="121">
        <v>292</v>
      </c>
      <c r="P3935" s="121" t="s">
        <v>1592</v>
      </c>
      <c r="Q3935" s="121" t="s">
        <v>895</v>
      </c>
      <c r="R3935" s="121">
        <v>72961535</v>
      </c>
      <c r="S3935" s="121" t="s">
        <v>6851</v>
      </c>
      <c r="T3935" s="199">
        <v>43067</v>
      </c>
      <c r="U3935" s="199">
        <v>43084</v>
      </c>
      <c r="V3935" s="200" t="s">
        <v>4634</v>
      </c>
      <c r="W3935" s="200" t="s">
        <v>4635</v>
      </c>
      <c r="X3935" s="200" t="s">
        <v>4634</v>
      </c>
    </row>
    <row r="3936" spans="1:24" x14ac:dyDescent="0.2">
      <c r="A3936" s="146">
        <v>0</v>
      </c>
      <c r="B3936" s="116">
        <f t="shared" si="144"/>
        <v>99.93</v>
      </c>
      <c r="C3936" s="190">
        <f t="shared" si="145"/>
        <v>0</v>
      </c>
      <c r="D3936" s="167"/>
      <c r="E3936" s="117" t="s">
        <v>2229</v>
      </c>
      <c r="F3936" s="118" t="s">
        <v>3055</v>
      </c>
      <c r="G3936" s="119" t="s">
        <v>3056</v>
      </c>
      <c r="H3936" s="117" t="s">
        <v>4536</v>
      </c>
      <c r="I3936" s="117">
        <v>1136</v>
      </c>
      <c r="J3936" s="117">
        <v>50</v>
      </c>
      <c r="K3936" s="120">
        <v>99.93</v>
      </c>
      <c r="L3936" s="121" t="s">
        <v>1136</v>
      </c>
      <c r="M3936" s="121" t="s">
        <v>1458</v>
      </c>
      <c r="N3936" s="121">
        <v>2015</v>
      </c>
      <c r="O3936" s="121">
        <v>80</v>
      </c>
      <c r="P3936" s="121" t="s">
        <v>892</v>
      </c>
      <c r="Q3936" s="121" t="s">
        <v>3003</v>
      </c>
      <c r="R3936" s="121">
        <v>68016306</v>
      </c>
      <c r="S3936" s="121" t="s">
        <v>3004</v>
      </c>
      <c r="T3936" s="199">
        <v>42122</v>
      </c>
      <c r="U3936" s="199"/>
      <c r="V3936" s="200" t="s">
        <v>4634</v>
      </c>
      <c r="W3936" s="200" t="s">
        <v>4634</v>
      </c>
      <c r="X3936" s="200" t="s">
        <v>4634</v>
      </c>
    </row>
    <row r="3937" spans="1:24" ht="22.5" x14ac:dyDescent="0.2">
      <c r="A3937" s="146">
        <v>0</v>
      </c>
      <c r="B3937" s="116">
        <f t="shared" si="144"/>
        <v>850.3</v>
      </c>
      <c r="C3937" s="190">
        <f t="shared" si="145"/>
        <v>0</v>
      </c>
      <c r="D3937" s="167"/>
      <c r="E3937" s="117" t="s">
        <v>11402</v>
      </c>
      <c r="F3937" s="118" t="s">
        <v>11403</v>
      </c>
      <c r="G3937" s="119" t="s">
        <v>11528</v>
      </c>
      <c r="H3937" s="117" t="s">
        <v>4536</v>
      </c>
      <c r="I3937" s="117">
        <v>1136</v>
      </c>
      <c r="J3937" s="117"/>
      <c r="K3937" s="120">
        <v>850.3</v>
      </c>
      <c r="L3937" s="121" t="s">
        <v>1136</v>
      </c>
      <c r="M3937" s="121" t="s">
        <v>1458</v>
      </c>
      <c r="N3937" s="121">
        <v>2019</v>
      </c>
      <c r="O3937" s="121">
        <v>224</v>
      </c>
      <c r="P3937" s="121" t="s">
        <v>6265</v>
      </c>
      <c r="Q3937" s="121" t="s">
        <v>777</v>
      </c>
      <c r="R3937" s="121">
        <v>73070168</v>
      </c>
      <c r="S3937" s="121" t="s">
        <v>11529</v>
      </c>
      <c r="T3937" s="199">
        <v>43626</v>
      </c>
      <c r="U3937" s="199">
        <v>43630</v>
      </c>
      <c r="V3937" s="200" t="s">
        <v>4634</v>
      </c>
      <c r="W3937" s="200" t="s">
        <v>4634</v>
      </c>
      <c r="X3937" s="200" t="s">
        <v>4634</v>
      </c>
    </row>
    <row r="3938" spans="1:24" x14ac:dyDescent="0.2">
      <c r="A3938" s="146">
        <v>0</v>
      </c>
      <c r="B3938" s="116">
        <f t="shared" si="144"/>
        <v>330.33</v>
      </c>
      <c r="C3938" s="190">
        <f t="shared" si="145"/>
        <v>0</v>
      </c>
      <c r="D3938" s="167"/>
      <c r="E3938" s="117" t="s">
        <v>6004</v>
      </c>
      <c r="F3938" s="118" t="s">
        <v>6005</v>
      </c>
      <c r="G3938" s="119" t="s">
        <v>6042</v>
      </c>
      <c r="H3938" s="117" t="s">
        <v>4536</v>
      </c>
      <c r="I3938" s="117">
        <v>1136</v>
      </c>
      <c r="J3938" s="117"/>
      <c r="K3938" s="120">
        <v>330.33</v>
      </c>
      <c r="L3938" s="121" t="s">
        <v>1136</v>
      </c>
      <c r="M3938" s="121" t="s">
        <v>1458</v>
      </c>
      <c r="N3938" s="121">
        <v>2017</v>
      </c>
      <c r="O3938" s="121">
        <v>56</v>
      </c>
      <c r="P3938" s="121" t="s">
        <v>892</v>
      </c>
      <c r="Q3938" s="121" t="s">
        <v>777</v>
      </c>
      <c r="R3938" s="121">
        <v>72941490</v>
      </c>
      <c r="S3938" s="121" t="s">
        <v>6043</v>
      </c>
      <c r="T3938" s="199">
        <v>42961</v>
      </c>
      <c r="U3938" s="199">
        <v>42968</v>
      </c>
      <c r="V3938" s="200" t="s">
        <v>4634</v>
      </c>
      <c r="W3938" s="200" t="s">
        <v>4635</v>
      </c>
      <c r="X3938" s="200" t="s">
        <v>4634</v>
      </c>
    </row>
    <row r="3939" spans="1:24" x14ac:dyDescent="0.2">
      <c r="A3939" s="146">
        <v>0</v>
      </c>
      <c r="B3939" s="116">
        <f t="shared" si="144"/>
        <v>192.7</v>
      </c>
      <c r="C3939" s="190">
        <f t="shared" si="145"/>
        <v>0</v>
      </c>
      <c r="D3939" s="167"/>
      <c r="E3939" s="117" t="s">
        <v>3724</v>
      </c>
      <c r="F3939" s="118" t="s">
        <v>13798</v>
      </c>
      <c r="G3939" s="119" t="s">
        <v>3725</v>
      </c>
      <c r="H3939" s="117" t="s">
        <v>4536</v>
      </c>
      <c r="I3939" s="117">
        <v>1136</v>
      </c>
      <c r="J3939" s="117">
        <v>38</v>
      </c>
      <c r="K3939" s="120">
        <v>192.7</v>
      </c>
      <c r="L3939" s="121" t="s">
        <v>1136</v>
      </c>
      <c r="M3939" s="121" t="s">
        <v>1458</v>
      </c>
      <c r="N3939" s="121">
        <v>2013</v>
      </c>
      <c r="O3939" s="121">
        <v>144</v>
      </c>
      <c r="P3939" s="121" t="s">
        <v>1592</v>
      </c>
      <c r="Q3939" s="121" t="s">
        <v>895</v>
      </c>
      <c r="R3939" s="121">
        <v>58758306</v>
      </c>
      <c r="S3939" s="121" t="s">
        <v>3726</v>
      </c>
      <c r="T3939" s="199">
        <v>41466</v>
      </c>
      <c r="U3939" s="199"/>
      <c r="V3939" s="200" t="s">
        <v>4634</v>
      </c>
      <c r="W3939" s="200" t="s">
        <v>4634</v>
      </c>
      <c r="X3939" s="200" t="s">
        <v>4634</v>
      </c>
    </row>
    <row r="3940" spans="1:24" x14ac:dyDescent="0.2">
      <c r="A3940" s="146">
        <v>0</v>
      </c>
      <c r="B3940" s="116">
        <f t="shared" si="144"/>
        <v>299.98</v>
      </c>
      <c r="C3940" s="190">
        <f t="shared" si="145"/>
        <v>0</v>
      </c>
      <c r="D3940" s="167"/>
      <c r="E3940" s="117" t="s">
        <v>3724</v>
      </c>
      <c r="F3940" s="118" t="s">
        <v>13799</v>
      </c>
      <c r="G3940" s="119" t="s">
        <v>3725</v>
      </c>
      <c r="H3940" s="117" t="s">
        <v>4536</v>
      </c>
      <c r="I3940" s="117">
        <v>1136</v>
      </c>
      <c r="J3940" s="117"/>
      <c r="K3940" s="120">
        <v>299.98</v>
      </c>
      <c r="L3940" s="121" t="s">
        <v>1136</v>
      </c>
      <c r="M3940" s="121" t="s">
        <v>1458</v>
      </c>
      <c r="N3940" s="121">
        <v>2016</v>
      </c>
      <c r="O3940" s="121">
        <v>144</v>
      </c>
      <c r="P3940" s="121" t="s">
        <v>1592</v>
      </c>
      <c r="Q3940" s="121" t="s">
        <v>895</v>
      </c>
      <c r="R3940" s="121">
        <v>72175006</v>
      </c>
      <c r="S3940" s="121" t="s">
        <v>3726</v>
      </c>
      <c r="T3940" s="199">
        <v>42420</v>
      </c>
      <c r="U3940" s="199"/>
      <c r="V3940" s="200" t="s">
        <v>4634</v>
      </c>
      <c r="W3940" s="200" t="s">
        <v>4634</v>
      </c>
      <c r="X3940" s="200" t="s">
        <v>4635</v>
      </c>
    </row>
    <row r="3941" spans="1:24" x14ac:dyDescent="0.2">
      <c r="A3941" s="146">
        <v>0</v>
      </c>
      <c r="B3941" s="116">
        <f t="shared" si="144"/>
        <v>380.38</v>
      </c>
      <c r="C3941" s="190">
        <f t="shared" si="145"/>
        <v>0</v>
      </c>
      <c r="D3941" s="167"/>
      <c r="E3941" s="117" t="s">
        <v>3724</v>
      </c>
      <c r="F3941" s="118" t="s">
        <v>5668</v>
      </c>
      <c r="G3941" s="119" t="s">
        <v>3725</v>
      </c>
      <c r="H3941" s="117" t="s">
        <v>4536</v>
      </c>
      <c r="I3941" s="117">
        <v>1136</v>
      </c>
      <c r="J3941" s="117"/>
      <c r="K3941" s="120">
        <v>380.38</v>
      </c>
      <c r="L3941" s="121" t="s">
        <v>1136</v>
      </c>
      <c r="M3941" s="121" t="s">
        <v>1458</v>
      </c>
      <c r="N3941" s="121">
        <v>2017</v>
      </c>
      <c r="O3941" s="121">
        <v>144</v>
      </c>
      <c r="P3941" s="121" t="s">
        <v>1592</v>
      </c>
      <c r="Q3941" s="121" t="s">
        <v>895</v>
      </c>
      <c r="R3941" s="121">
        <v>72935968</v>
      </c>
      <c r="S3941" s="121" t="s">
        <v>3726</v>
      </c>
      <c r="T3941" s="199">
        <v>42885</v>
      </c>
      <c r="U3941" s="199">
        <v>42905</v>
      </c>
      <c r="V3941" s="200" t="s">
        <v>4634</v>
      </c>
      <c r="W3941" s="200" t="s">
        <v>4634</v>
      </c>
      <c r="X3941" s="200" t="s">
        <v>4634</v>
      </c>
    </row>
    <row r="3942" spans="1:24" x14ac:dyDescent="0.2">
      <c r="A3942" s="146">
        <v>0</v>
      </c>
      <c r="B3942" s="116">
        <f t="shared" si="144"/>
        <v>420.2</v>
      </c>
      <c r="C3942" s="190">
        <f t="shared" si="145"/>
        <v>0</v>
      </c>
      <c r="D3942" s="167"/>
      <c r="E3942" s="117" t="s">
        <v>3724</v>
      </c>
      <c r="F3942" s="118" t="s">
        <v>8468</v>
      </c>
      <c r="G3942" s="119" t="s">
        <v>3725</v>
      </c>
      <c r="H3942" s="117" t="s">
        <v>4536</v>
      </c>
      <c r="I3942" s="117">
        <v>1136</v>
      </c>
      <c r="J3942" s="117"/>
      <c r="K3942" s="120">
        <v>420.2</v>
      </c>
      <c r="L3942" s="121" t="s">
        <v>1136</v>
      </c>
      <c r="M3942" s="121" t="s">
        <v>1458</v>
      </c>
      <c r="N3942" s="121">
        <v>2018</v>
      </c>
      <c r="O3942" s="121">
        <v>144</v>
      </c>
      <c r="P3942" s="121" t="s">
        <v>1592</v>
      </c>
      <c r="Q3942" s="121" t="s">
        <v>895</v>
      </c>
      <c r="R3942" s="121">
        <v>73009743</v>
      </c>
      <c r="S3942" s="121" t="s">
        <v>3726</v>
      </c>
      <c r="T3942" s="199">
        <v>43341</v>
      </c>
      <c r="U3942" s="199">
        <v>43349</v>
      </c>
      <c r="V3942" s="200" t="s">
        <v>4634</v>
      </c>
      <c r="W3942" s="200" t="s">
        <v>4634</v>
      </c>
      <c r="X3942" s="200" t="s">
        <v>4634</v>
      </c>
    </row>
    <row r="3943" spans="1:24" x14ac:dyDescent="0.2">
      <c r="A3943" s="146">
        <v>0</v>
      </c>
      <c r="B3943" s="116">
        <f t="shared" si="144"/>
        <v>350.35</v>
      </c>
      <c r="C3943" s="190">
        <f t="shared" si="145"/>
        <v>0</v>
      </c>
      <c r="D3943" s="167"/>
      <c r="E3943" s="117" t="s">
        <v>5669</v>
      </c>
      <c r="F3943" s="118" t="s">
        <v>5670</v>
      </c>
      <c r="G3943" s="119" t="s">
        <v>5671</v>
      </c>
      <c r="H3943" s="117" t="s">
        <v>4536</v>
      </c>
      <c r="I3943" s="117">
        <v>1136</v>
      </c>
      <c r="J3943" s="117"/>
      <c r="K3943" s="120">
        <v>350.35</v>
      </c>
      <c r="L3943" s="121" t="s">
        <v>1136</v>
      </c>
      <c r="M3943" s="121" t="s">
        <v>1458</v>
      </c>
      <c r="N3943" s="121">
        <v>2017</v>
      </c>
      <c r="O3943" s="121">
        <v>80</v>
      </c>
      <c r="P3943" s="121" t="s">
        <v>892</v>
      </c>
      <c r="Q3943" s="121" t="s">
        <v>893</v>
      </c>
      <c r="R3943" s="121">
        <v>72935971</v>
      </c>
      <c r="S3943" s="121" t="s">
        <v>5672</v>
      </c>
      <c r="T3943" s="199">
        <v>42886</v>
      </c>
      <c r="U3943" s="199">
        <v>42905</v>
      </c>
      <c r="V3943" s="200" t="s">
        <v>4634</v>
      </c>
      <c r="W3943" s="200" t="s">
        <v>4635</v>
      </c>
      <c r="X3943" s="200" t="s">
        <v>4634</v>
      </c>
    </row>
    <row r="3944" spans="1:24" x14ac:dyDescent="0.2">
      <c r="A3944" s="146">
        <v>0</v>
      </c>
      <c r="B3944" s="116">
        <f t="shared" si="144"/>
        <v>419.1</v>
      </c>
      <c r="C3944" s="190">
        <f t="shared" si="145"/>
        <v>0</v>
      </c>
      <c r="D3944" s="167"/>
      <c r="E3944" s="117" t="s">
        <v>5669</v>
      </c>
      <c r="F3944" s="118" t="s">
        <v>9216</v>
      </c>
      <c r="G3944" s="119" t="s">
        <v>5671</v>
      </c>
      <c r="H3944" s="117" t="s">
        <v>4536</v>
      </c>
      <c r="I3944" s="117">
        <v>1136</v>
      </c>
      <c r="J3944" s="117"/>
      <c r="K3944" s="120">
        <v>419.1</v>
      </c>
      <c r="L3944" s="121" t="s">
        <v>1136</v>
      </c>
      <c r="M3944" s="121" t="s">
        <v>1458</v>
      </c>
      <c r="N3944" s="121">
        <v>2019</v>
      </c>
      <c r="O3944" s="121">
        <v>80</v>
      </c>
      <c r="P3944" s="121" t="s">
        <v>892</v>
      </c>
      <c r="Q3944" s="121" t="s">
        <v>893</v>
      </c>
      <c r="R3944" s="121">
        <v>73036603</v>
      </c>
      <c r="S3944" s="121" t="s">
        <v>5672</v>
      </c>
      <c r="T3944" s="199">
        <v>43431</v>
      </c>
      <c r="U3944" s="199">
        <v>43441</v>
      </c>
      <c r="V3944" s="200" t="s">
        <v>4634</v>
      </c>
      <c r="W3944" s="200" t="s">
        <v>4635</v>
      </c>
      <c r="X3944" s="200" t="s">
        <v>4634</v>
      </c>
    </row>
    <row r="3945" spans="1:24" x14ac:dyDescent="0.2">
      <c r="A3945" s="146">
        <v>0</v>
      </c>
      <c r="B3945" s="116">
        <f t="shared" si="144"/>
        <v>295.02</v>
      </c>
      <c r="C3945" s="190">
        <f t="shared" si="145"/>
        <v>0</v>
      </c>
      <c r="D3945" s="167"/>
      <c r="E3945" s="117" t="s">
        <v>2595</v>
      </c>
      <c r="F3945" s="118" t="s">
        <v>2596</v>
      </c>
      <c r="G3945" s="119" t="s">
        <v>2597</v>
      </c>
      <c r="H3945" s="117" t="s">
        <v>4536</v>
      </c>
      <c r="I3945" s="117">
        <v>1136</v>
      </c>
      <c r="J3945" s="117"/>
      <c r="K3945" s="120">
        <v>295.02</v>
      </c>
      <c r="L3945" s="121" t="s">
        <v>1136</v>
      </c>
      <c r="M3945" s="121" t="s">
        <v>1458</v>
      </c>
      <c r="N3945" s="121">
        <v>2014</v>
      </c>
      <c r="O3945" s="121">
        <v>104</v>
      </c>
      <c r="P3945" s="121" t="s">
        <v>892</v>
      </c>
      <c r="Q3945" s="121" t="s">
        <v>697</v>
      </c>
      <c r="R3945" s="121">
        <v>64512006</v>
      </c>
      <c r="S3945" s="121" t="s">
        <v>2598</v>
      </c>
      <c r="T3945" s="199">
        <v>41842</v>
      </c>
      <c r="U3945" s="199"/>
      <c r="V3945" s="200" t="s">
        <v>4634</v>
      </c>
      <c r="W3945" s="200" t="s">
        <v>4634</v>
      </c>
      <c r="X3945" s="200" t="s">
        <v>4634</v>
      </c>
    </row>
    <row r="3946" spans="1:24" ht="22.5" x14ac:dyDescent="0.2">
      <c r="A3946" s="146">
        <v>0</v>
      </c>
      <c r="B3946" s="116">
        <f t="shared" si="144"/>
        <v>399.91</v>
      </c>
      <c r="C3946" s="190">
        <f t="shared" si="145"/>
        <v>0</v>
      </c>
      <c r="D3946" s="167"/>
      <c r="E3946" s="117" t="s">
        <v>2624</v>
      </c>
      <c r="F3946" s="118" t="s">
        <v>2625</v>
      </c>
      <c r="G3946" s="119" t="s">
        <v>2626</v>
      </c>
      <c r="H3946" s="117" t="s">
        <v>4536</v>
      </c>
      <c r="I3946" s="117">
        <v>1136</v>
      </c>
      <c r="J3946" s="117">
        <v>10</v>
      </c>
      <c r="K3946" s="120">
        <v>399.91</v>
      </c>
      <c r="L3946" s="121" t="s">
        <v>1136</v>
      </c>
      <c r="M3946" s="121" t="s">
        <v>1458</v>
      </c>
      <c r="N3946" s="121">
        <v>2015</v>
      </c>
      <c r="O3946" s="121">
        <v>216</v>
      </c>
      <c r="P3946" s="121" t="s">
        <v>892</v>
      </c>
      <c r="Q3946" s="121" t="s">
        <v>2627</v>
      </c>
      <c r="R3946" s="121">
        <v>64327806</v>
      </c>
      <c r="S3946" s="121" t="s">
        <v>2722</v>
      </c>
      <c r="T3946" s="199">
        <v>42054</v>
      </c>
      <c r="U3946" s="199"/>
      <c r="V3946" s="200" t="s">
        <v>4634</v>
      </c>
      <c r="W3946" s="200" t="s">
        <v>4635</v>
      </c>
      <c r="X3946" s="200" t="s">
        <v>4635</v>
      </c>
    </row>
    <row r="3947" spans="1:24" ht="22.5" x14ac:dyDescent="0.2">
      <c r="A3947" s="146">
        <v>0</v>
      </c>
      <c r="B3947" s="116">
        <f t="shared" si="144"/>
        <v>214.5</v>
      </c>
      <c r="C3947" s="190">
        <f t="shared" si="145"/>
        <v>0</v>
      </c>
      <c r="D3947" s="167"/>
      <c r="E3947" s="117" t="s">
        <v>11219</v>
      </c>
      <c r="F3947" s="118" t="s">
        <v>11220</v>
      </c>
      <c r="G3947" s="119" t="s">
        <v>11221</v>
      </c>
      <c r="H3947" s="117" t="s">
        <v>4536</v>
      </c>
      <c r="I3947" s="117">
        <v>1136</v>
      </c>
      <c r="J3947" s="117"/>
      <c r="K3947" s="120">
        <v>214.5</v>
      </c>
      <c r="L3947" s="121" t="s">
        <v>1136</v>
      </c>
      <c r="M3947" s="121" t="s">
        <v>1458</v>
      </c>
      <c r="N3947" s="121">
        <v>2019</v>
      </c>
      <c r="O3947" s="121">
        <v>48</v>
      </c>
      <c r="P3947" s="121" t="s">
        <v>6265</v>
      </c>
      <c r="Q3947" s="121" t="s">
        <v>895</v>
      </c>
      <c r="R3947" s="121">
        <v>73053108</v>
      </c>
      <c r="S3947" s="121" t="s">
        <v>11222</v>
      </c>
      <c r="T3947" s="199">
        <v>43570</v>
      </c>
      <c r="U3947" s="199">
        <v>43581</v>
      </c>
      <c r="V3947" s="200" t="s">
        <v>4634</v>
      </c>
      <c r="W3947" s="200" t="s">
        <v>4634</v>
      </c>
      <c r="X3947" s="200" t="s">
        <v>4634</v>
      </c>
    </row>
    <row r="3948" spans="1:24" ht="33.75" x14ac:dyDescent="0.2">
      <c r="A3948" s="146">
        <v>0</v>
      </c>
      <c r="B3948" s="116">
        <f t="shared" si="144"/>
        <v>214.5</v>
      </c>
      <c r="C3948" s="190">
        <f t="shared" si="145"/>
        <v>0</v>
      </c>
      <c r="D3948" s="167" t="s">
        <v>13957</v>
      </c>
      <c r="E3948" s="117" t="s">
        <v>11219</v>
      </c>
      <c r="F3948" s="118" t="s">
        <v>13800</v>
      </c>
      <c r="G3948" s="119" t="s">
        <v>13801</v>
      </c>
      <c r="H3948" s="117" t="s">
        <v>4536</v>
      </c>
      <c r="I3948" s="117">
        <v>1136</v>
      </c>
      <c r="J3948" s="117"/>
      <c r="K3948" s="120">
        <v>214.5</v>
      </c>
      <c r="L3948" s="121" t="s">
        <v>1136</v>
      </c>
      <c r="M3948" s="121" t="s">
        <v>1458</v>
      </c>
      <c r="N3948" s="121">
        <v>2020</v>
      </c>
      <c r="O3948" s="121">
        <v>48</v>
      </c>
      <c r="P3948" s="121" t="s">
        <v>6265</v>
      </c>
      <c r="Q3948" s="121" t="s">
        <v>895</v>
      </c>
      <c r="R3948" s="121">
        <v>73100079</v>
      </c>
      <c r="S3948" s="121" t="s">
        <v>11222</v>
      </c>
      <c r="T3948" s="199"/>
      <c r="U3948" s="199">
        <v>43822</v>
      </c>
      <c r="V3948" s="200" t="s">
        <v>4634</v>
      </c>
      <c r="W3948" s="200" t="s">
        <v>4634</v>
      </c>
      <c r="X3948" s="200" t="s">
        <v>4634</v>
      </c>
    </row>
    <row r="3949" spans="1:24" ht="22.5" x14ac:dyDescent="0.2">
      <c r="A3949" s="146">
        <v>0</v>
      </c>
      <c r="B3949" s="116">
        <f t="shared" si="144"/>
        <v>850.3</v>
      </c>
      <c r="C3949" s="190">
        <f t="shared" si="145"/>
        <v>0</v>
      </c>
      <c r="D3949" s="167"/>
      <c r="E3949" s="117" t="s">
        <v>12305</v>
      </c>
      <c r="F3949" s="118" t="s">
        <v>12306</v>
      </c>
      <c r="G3949" s="119" t="s">
        <v>12500</v>
      </c>
      <c r="H3949" s="117" t="s">
        <v>4536</v>
      </c>
      <c r="I3949" s="117">
        <v>1136</v>
      </c>
      <c r="J3949" s="117"/>
      <c r="K3949" s="120">
        <v>850.3</v>
      </c>
      <c r="L3949" s="121" t="s">
        <v>1136</v>
      </c>
      <c r="M3949" s="121" t="s">
        <v>1458</v>
      </c>
      <c r="N3949" s="121">
        <v>2019</v>
      </c>
      <c r="O3949" s="121">
        <v>432</v>
      </c>
      <c r="P3949" s="121" t="s">
        <v>1592</v>
      </c>
      <c r="Q3949" s="121" t="s">
        <v>895</v>
      </c>
      <c r="R3949" s="121">
        <v>73086886</v>
      </c>
      <c r="S3949" s="121" t="s">
        <v>12501</v>
      </c>
      <c r="T3949" s="199">
        <v>43706</v>
      </c>
      <c r="U3949" s="199">
        <v>43714</v>
      </c>
      <c r="V3949" s="200" t="s">
        <v>4634</v>
      </c>
      <c r="W3949" s="200" t="s">
        <v>4634</v>
      </c>
      <c r="X3949" s="200" t="s">
        <v>4635</v>
      </c>
    </row>
    <row r="3950" spans="1:24" ht="22.5" x14ac:dyDescent="0.2">
      <c r="A3950" s="146">
        <v>0</v>
      </c>
      <c r="B3950" s="116">
        <f t="shared" si="144"/>
        <v>382.8</v>
      </c>
      <c r="C3950" s="190">
        <f t="shared" si="145"/>
        <v>0</v>
      </c>
      <c r="D3950" s="167"/>
      <c r="E3950" s="117" t="s">
        <v>6956</v>
      </c>
      <c r="F3950" s="118" t="s">
        <v>9559</v>
      </c>
      <c r="G3950" s="119" t="s">
        <v>9560</v>
      </c>
      <c r="H3950" s="117" t="s">
        <v>4536</v>
      </c>
      <c r="I3950" s="117">
        <v>1136</v>
      </c>
      <c r="J3950" s="117"/>
      <c r="K3950" s="120">
        <v>382.8</v>
      </c>
      <c r="L3950" s="121" t="s">
        <v>1136</v>
      </c>
      <c r="M3950" s="121" t="s">
        <v>1458</v>
      </c>
      <c r="N3950" s="121">
        <v>2019</v>
      </c>
      <c r="O3950" s="121">
        <v>48</v>
      </c>
      <c r="P3950" s="121" t="s">
        <v>6265</v>
      </c>
      <c r="Q3950" s="121" t="s">
        <v>777</v>
      </c>
      <c r="R3950" s="121">
        <v>73037293</v>
      </c>
      <c r="S3950" s="121" t="s">
        <v>9561</v>
      </c>
      <c r="T3950" s="199">
        <v>43453</v>
      </c>
      <c r="U3950" s="199">
        <v>43462</v>
      </c>
      <c r="V3950" s="200" t="s">
        <v>4634</v>
      </c>
      <c r="W3950" s="200" t="s">
        <v>4634</v>
      </c>
      <c r="X3950" s="200" t="s">
        <v>4634</v>
      </c>
    </row>
    <row r="3951" spans="1:24" ht="33.75" x14ac:dyDescent="0.2">
      <c r="A3951" s="146">
        <v>0</v>
      </c>
      <c r="B3951" s="116">
        <f t="shared" si="144"/>
        <v>382.8</v>
      </c>
      <c r="C3951" s="190">
        <f t="shared" si="145"/>
        <v>0</v>
      </c>
      <c r="D3951" s="167" t="s">
        <v>1106</v>
      </c>
      <c r="E3951" s="117" t="s">
        <v>6956</v>
      </c>
      <c r="F3951" s="118" t="s">
        <v>15601</v>
      </c>
      <c r="G3951" s="119" t="s">
        <v>9560</v>
      </c>
      <c r="H3951" s="117" t="s">
        <v>4536</v>
      </c>
      <c r="I3951" s="117">
        <v>1136</v>
      </c>
      <c r="J3951" s="117"/>
      <c r="K3951" s="120">
        <v>382.8</v>
      </c>
      <c r="L3951" s="121" t="s">
        <v>1136</v>
      </c>
      <c r="M3951" s="121" t="s">
        <v>1458</v>
      </c>
      <c r="N3951" s="121">
        <v>2020</v>
      </c>
      <c r="O3951" s="121">
        <v>48</v>
      </c>
      <c r="P3951" s="121" t="s">
        <v>6265</v>
      </c>
      <c r="Q3951" s="121" t="s">
        <v>777</v>
      </c>
      <c r="R3951" s="121">
        <v>73100607</v>
      </c>
      <c r="S3951" s="121" t="s">
        <v>9561</v>
      </c>
      <c r="T3951" s="199">
        <v>43801</v>
      </c>
      <c r="U3951" s="199">
        <v>43791</v>
      </c>
      <c r="V3951" s="200" t="s">
        <v>4634</v>
      </c>
      <c r="W3951" s="200" t="s">
        <v>4634</v>
      </c>
      <c r="X3951" s="200" t="s">
        <v>4634</v>
      </c>
    </row>
    <row r="3952" spans="1:24" ht="22.5" x14ac:dyDescent="0.2">
      <c r="A3952" s="146">
        <v>0</v>
      </c>
      <c r="B3952" s="116">
        <f t="shared" si="144"/>
        <v>793.1</v>
      </c>
      <c r="C3952" s="190">
        <f t="shared" si="145"/>
        <v>0</v>
      </c>
      <c r="D3952" s="167"/>
      <c r="E3952" s="117" t="s">
        <v>5115</v>
      </c>
      <c r="F3952" s="118" t="s">
        <v>10296</v>
      </c>
      <c r="G3952" s="119" t="s">
        <v>10297</v>
      </c>
      <c r="H3952" s="117" t="s">
        <v>4536</v>
      </c>
      <c r="I3952" s="117">
        <v>1136</v>
      </c>
      <c r="J3952" s="117"/>
      <c r="K3952" s="120">
        <v>793.1</v>
      </c>
      <c r="L3952" s="121" t="s">
        <v>1136</v>
      </c>
      <c r="M3952" s="121" t="s">
        <v>1458</v>
      </c>
      <c r="N3952" s="121">
        <v>2019</v>
      </c>
      <c r="O3952" s="121">
        <v>180</v>
      </c>
      <c r="P3952" s="121" t="s">
        <v>892</v>
      </c>
      <c r="Q3952" s="121" t="s">
        <v>777</v>
      </c>
      <c r="R3952" s="121">
        <v>73051646</v>
      </c>
      <c r="S3952" s="121" t="s">
        <v>5132</v>
      </c>
      <c r="T3952" s="199">
        <v>43522</v>
      </c>
      <c r="U3952" s="199">
        <v>43535</v>
      </c>
      <c r="V3952" s="200" t="s">
        <v>4634</v>
      </c>
      <c r="W3952" s="200" t="s">
        <v>4635</v>
      </c>
      <c r="X3952" s="200" t="s">
        <v>4635</v>
      </c>
    </row>
    <row r="3953" spans="1:24" ht="22.5" x14ac:dyDescent="0.2">
      <c r="A3953" s="146">
        <v>0</v>
      </c>
      <c r="B3953" s="116">
        <f t="shared" si="144"/>
        <v>793.1</v>
      </c>
      <c r="C3953" s="190">
        <f t="shared" si="145"/>
        <v>0</v>
      </c>
      <c r="D3953" s="167" t="s">
        <v>13957</v>
      </c>
      <c r="E3953" s="117" t="s">
        <v>5115</v>
      </c>
      <c r="F3953" s="118" t="s">
        <v>13802</v>
      </c>
      <c r="G3953" s="119" t="s">
        <v>13803</v>
      </c>
      <c r="H3953" s="117" t="s">
        <v>4536</v>
      </c>
      <c r="I3953" s="117">
        <v>1136</v>
      </c>
      <c r="J3953" s="117"/>
      <c r="K3953" s="120">
        <v>793.1</v>
      </c>
      <c r="L3953" s="121" t="s">
        <v>1136</v>
      </c>
      <c r="M3953" s="121" t="s">
        <v>1458</v>
      </c>
      <c r="N3953" s="121">
        <v>2020</v>
      </c>
      <c r="O3953" s="121">
        <v>180</v>
      </c>
      <c r="P3953" s="121" t="s">
        <v>892</v>
      </c>
      <c r="Q3953" s="121" t="s">
        <v>777</v>
      </c>
      <c r="R3953" s="121">
        <v>73100077</v>
      </c>
      <c r="S3953" s="121" t="s">
        <v>5132</v>
      </c>
      <c r="T3953" s="199"/>
      <c r="U3953" s="199">
        <v>43826</v>
      </c>
      <c r="V3953" s="200" t="s">
        <v>4634</v>
      </c>
      <c r="W3953" s="200" t="s">
        <v>4635</v>
      </c>
      <c r="X3953" s="200" t="s">
        <v>4635</v>
      </c>
    </row>
    <row r="3954" spans="1:24" x14ac:dyDescent="0.2">
      <c r="A3954" s="146">
        <v>0</v>
      </c>
      <c r="B3954" s="116">
        <f t="shared" si="144"/>
        <v>300.3</v>
      </c>
      <c r="C3954" s="190">
        <f t="shared" si="145"/>
        <v>0</v>
      </c>
      <c r="D3954" s="167"/>
      <c r="E3954" s="117" t="s">
        <v>5307</v>
      </c>
      <c r="F3954" s="118" t="s">
        <v>5308</v>
      </c>
      <c r="G3954" s="119" t="s">
        <v>5427</v>
      </c>
      <c r="H3954" s="117" t="s">
        <v>4536</v>
      </c>
      <c r="I3954" s="117">
        <v>1136</v>
      </c>
      <c r="J3954" s="117"/>
      <c r="K3954" s="120">
        <v>300.3</v>
      </c>
      <c r="L3954" s="121" t="s">
        <v>1136</v>
      </c>
      <c r="M3954" s="121" t="s">
        <v>1458</v>
      </c>
      <c r="N3954" s="121">
        <v>2017</v>
      </c>
      <c r="O3954" s="121">
        <v>112</v>
      </c>
      <c r="P3954" s="121" t="s">
        <v>1592</v>
      </c>
      <c r="Q3954" s="121" t="s">
        <v>895</v>
      </c>
      <c r="R3954" s="121">
        <v>72920815</v>
      </c>
      <c r="S3954" s="121" t="s">
        <v>5428</v>
      </c>
      <c r="T3954" s="199">
        <v>42815</v>
      </c>
      <c r="U3954" s="199">
        <v>42828</v>
      </c>
      <c r="V3954" s="200" t="s">
        <v>4634</v>
      </c>
      <c r="W3954" s="200" t="s">
        <v>4634</v>
      </c>
      <c r="X3954" s="200" t="s">
        <v>4635</v>
      </c>
    </row>
    <row r="3955" spans="1:24" x14ac:dyDescent="0.2">
      <c r="A3955" s="146">
        <v>0</v>
      </c>
      <c r="B3955" s="116">
        <f t="shared" si="144"/>
        <v>387.2</v>
      </c>
      <c r="C3955" s="190">
        <f t="shared" si="145"/>
        <v>0</v>
      </c>
      <c r="D3955" s="167"/>
      <c r="E3955" s="117" t="s">
        <v>5307</v>
      </c>
      <c r="F3955" s="118" t="s">
        <v>7425</v>
      </c>
      <c r="G3955" s="119" t="s">
        <v>5427</v>
      </c>
      <c r="H3955" s="117" t="s">
        <v>4536</v>
      </c>
      <c r="I3955" s="117">
        <v>1136</v>
      </c>
      <c r="J3955" s="117"/>
      <c r="K3955" s="120">
        <v>387.2</v>
      </c>
      <c r="L3955" s="121" t="s">
        <v>1136</v>
      </c>
      <c r="M3955" s="121" t="s">
        <v>1458</v>
      </c>
      <c r="N3955" s="121">
        <v>2018</v>
      </c>
      <c r="O3955" s="121">
        <v>112</v>
      </c>
      <c r="P3955" s="121" t="s">
        <v>1592</v>
      </c>
      <c r="Q3955" s="121" t="s">
        <v>895</v>
      </c>
      <c r="R3955" s="121">
        <v>72984790</v>
      </c>
      <c r="S3955" s="121" t="s">
        <v>7426</v>
      </c>
      <c r="T3955" s="199">
        <v>43199</v>
      </c>
      <c r="U3955" s="199">
        <v>43203</v>
      </c>
      <c r="V3955" s="200" t="s">
        <v>4634</v>
      </c>
      <c r="W3955" s="200" t="s">
        <v>4634</v>
      </c>
      <c r="X3955" s="200" t="s">
        <v>4635</v>
      </c>
    </row>
    <row r="3956" spans="1:24" ht="22.5" x14ac:dyDescent="0.2">
      <c r="A3956" s="146">
        <v>0</v>
      </c>
      <c r="B3956" s="116">
        <f t="shared" si="144"/>
        <v>400.4</v>
      </c>
      <c r="C3956" s="190">
        <f t="shared" si="145"/>
        <v>0</v>
      </c>
      <c r="D3956" s="167" t="s">
        <v>1106</v>
      </c>
      <c r="E3956" s="117" t="s">
        <v>12502</v>
      </c>
      <c r="F3956" s="118" t="s">
        <v>13029</v>
      </c>
      <c r="G3956" s="119" t="s">
        <v>13030</v>
      </c>
      <c r="H3956" s="117" t="s">
        <v>4536</v>
      </c>
      <c r="I3956" s="117">
        <v>1136</v>
      </c>
      <c r="J3956" s="117">
        <v>20</v>
      </c>
      <c r="K3956" s="120">
        <v>400.4</v>
      </c>
      <c r="L3956" s="121" t="s">
        <v>1136</v>
      </c>
      <c r="M3956" s="121" t="s">
        <v>1458</v>
      </c>
      <c r="N3956" s="121">
        <v>2020</v>
      </c>
      <c r="O3956" s="121">
        <v>64</v>
      </c>
      <c r="P3956" s="121" t="s">
        <v>892</v>
      </c>
      <c r="Q3956" s="121" t="s">
        <v>697</v>
      </c>
      <c r="R3956" s="121">
        <v>73093929</v>
      </c>
      <c r="S3956" s="121" t="s">
        <v>12503</v>
      </c>
      <c r="T3956" s="199">
        <v>43783</v>
      </c>
      <c r="U3956" s="199">
        <v>43784</v>
      </c>
      <c r="V3956" s="200" t="s">
        <v>4634</v>
      </c>
      <c r="W3956" s="200" t="s">
        <v>4634</v>
      </c>
      <c r="X3956" s="200" t="s">
        <v>4634</v>
      </c>
    </row>
    <row r="3957" spans="1:24" ht="22.5" x14ac:dyDescent="0.2">
      <c r="A3957" s="146">
        <v>0</v>
      </c>
      <c r="B3957" s="116">
        <f t="shared" si="144"/>
        <v>250.02</v>
      </c>
      <c r="C3957" s="190">
        <f t="shared" si="145"/>
        <v>0</v>
      </c>
      <c r="D3957" s="167"/>
      <c r="E3957" s="117" t="s">
        <v>12502</v>
      </c>
      <c r="F3957" s="118" t="s">
        <v>15602</v>
      </c>
      <c r="G3957" s="119" t="s">
        <v>15603</v>
      </c>
      <c r="H3957" s="117" t="s">
        <v>4536</v>
      </c>
      <c r="I3957" s="117">
        <v>1136</v>
      </c>
      <c r="J3957" s="117">
        <v>20</v>
      </c>
      <c r="K3957" s="120">
        <v>250.02</v>
      </c>
      <c r="L3957" s="121" t="s">
        <v>1136</v>
      </c>
      <c r="M3957" s="121" t="s">
        <v>1458</v>
      </c>
      <c r="N3957" s="121">
        <v>2014</v>
      </c>
      <c r="O3957" s="121">
        <v>64</v>
      </c>
      <c r="P3957" s="121" t="s">
        <v>892</v>
      </c>
      <c r="Q3957" s="121" t="s">
        <v>697</v>
      </c>
      <c r="R3957" s="121">
        <v>63314406</v>
      </c>
      <c r="S3957" s="121" t="s">
        <v>12503</v>
      </c>
      <c r="T3957" s="199">
        <v>41941</v>
      </c>
      <c r="U3957" s="199"/>
      <c r="V3957" s="200" t="s">
        <v>4634</v>
      </c>
      <c r="W3957" s="200" t="s">
        <v>4634</v>
      </c>
      <c r="X3957" s="200" t="s">
        <v>4634</v>
      </c>
    </row>
    <row r="3958" spans="1:24" x14ac:dyDescent="0.2">
      <c r="A3958" s="146">
        <v>0</v>
      </c>
      <c r="B3958" s="116">
        <f t="shared" si="144"/>
        <v>480.7</v>
      </c>
      <c r="C3958" s="190">
        <f t="shared" si="145"/>
        <v>0</v>
      </c>
      <c r="D3958" s="167"/>
      <c r="E3958" s="117" t="s">
        <v>103</v>
      </c>
      <c r="F3958" s="118" t="s">
        <v>13804</v>
      </c>
      <c r="G3958" s="119" t="s">
        <v>7427</v>
      </c>
      <c r="H3958" s="117" t="s">
        <v>4536</v>
      </c>
      <c r="I3958" s="117">
        <v>1136</v>
      </c>
      <c r="J3958" s="117"/>
      <c r="K3958" s="120">
        <v>480.7</v>
      </c>
      <c r="L3958" s="121" t="s">
        <v>1136</v>
      </c>
      <c r="M3958" s="121" t="s">
        <v>1458</v>
      </c>
      <c r="N3958" s="121">
        <v>2018</v>
      </c>
      <c r="O3958" s="121">
        <v>196</v>
      </c>
      <c r="P3958" s="121" t="s">
        <v>1592</v>
      </c>
      <c r="Q3958" s="121" t="s">
        <v>895</v>
      </c>
      <c r="R3958" s="121">
        <v>72984786</v>
      </c>
      <c r="S3958" s="121" t="s">
        <v>7428</v>
      </c>
      <c r="T3958" s="199">
        <v>43199</v>
      </c>
      <c r="U3958" s="199">
        <v>43203</v>
      </c>
      <c r="V3958" s="200" t="s">
        <v>4634</v>
      </c>
      <c r="W3958" s="200" t="s">
        <v>4634</v>
      </c>
      <c r="X3958" s="200" t="s">
        <v>4635</v>
      </c>
    </row>
    <row r="3959" spans="1:24" x14ac:dyDescent="0.2">
      <c r="A3959" s="146">
        <v>0</v>
      </c>
      <c r="B3959" s="116">
        <f t="shared" si="144"/>
        <v>572</v>
      </c>
      <c r="C3959" s="190">
        <f t="shared" si="145"/>
        <v>0</v>
      </c>
      <c r="D3959" s="167" t="s">
        <v>13957</v>
      </c>
      <c r="E3959" s="117" t="s">
        <v>103</v>
      </c>
      <c r="F3959" s="118" t="s">
        <v>13805</v>
      </c>
      <c r="G3959" s="119" t="s">
        <v>13806</v>
      </c>
      <c r="H3959" s="117" t="s">
        <v>4536</v>
      </c>
      <c r="I3959" s="117">
        <v>1136</v>
      </c>
      <c r="J3959" s="117"/>
      <c r="K3959" s="120">
        <v>572</v>
      </c>
      <c r="L3959" s="121" t="s">
        <v>1136</v>
      </c>
      <c r="M3959" s="121" t="s">
        <v>1458</v>
      </c>
      <c r="N3959" s="121">
        <v>2020</v>
      </c>
      <c r="O3959" s="121">
        <v>196</v>
      </c>
      <c r="P3959" s="121" t="s">
        <v>1592</v>
      </c>
      <c r="Q3959" s="121" t="s">
        <v>895</v>
      </c>
      <c r="R3959" s="121">
        <v>73100081</v>
      </c>
      <c r="S3959" s="121" t="s">
        <v>7428</v>
      </c>
      <c r="T3959" s="199"/>
      <c r="U3959" s="199">
        <v>43826</v>
      </c>
      <c r="V3959" s="200" t="s">
        <v>4634</v>
      </c>
      <c r="W3959" s="200" t="s">
        <v>4634</v>
      </c>
      <c r="X3959" s="200" t="s">
        <v>4635</v>
      </c>
    </row>
    <row r="3960" spans="1:24" ht="22.5" x14ac:dyDescent="0.2">
      <c r="A3960" s="146">
        <v>0</v>
      </c>
      <c r="B3960" s="116">
        <f t="shared" si="144"/>
        <v>440.44</v>
      </c>
      <c r="C3960" s="190">
        <f t="shared" si="145"/>
        <v>0</v>
      </c>
      <c r="D3960" s="167"/>
      <c r="E3960" s="117" t="s">
        <v>4220</v>
      </c>
      <c r="F3960" s="118" t="s">
        <v>7545</v>
      </c>
      <c r="G3960" s="119" t="s">
        <v>4344</v>
      </c>
      <c r="H3960" s="117" t="s">
        <v>4536</v>
      </c>
      <c r="I3960" s="117">
        <v>1136</v>
      </c>
      <c r="J3960" s="117"/>
      <c r="K3960" s="120">
        <v>440.44</v>
      </c>
      <c r="L3960" s="121" t="s">
        <v>1136</v>
      </c>
      <c r="M3960" s="121" t="s">
        <v>1458</v>
      </c>
      <c r="N3960" s="121">
        <v>2016</v>
      </c>
      <c r="O3960" s="121">
        <v>184</v>
      </c>
      <c r="P3960" s="121" t="s">
        <v>1592</v>
      </c>
      <c r="Q3960" s="121"/>
      <c r="R3960" s="121">
        <v>72868364</v>
      </c>
      <c r="S3960" s="121" t="s">
        <v>4345</v>
      </c>
      <c r="T3960" s="199">
        <v>42522</v>
      </c>
      <c r="U3960" s="199">
        <v>42544</v>
      </c>
      <c r="V3960" s="200" t="s">
        <v>4634</v>
      </c>
      <c r="W3960" s="200" t="s">
        <v>4634</v>
      </c>
      <c r="X3960" s="200" t="s">
        <v>4635</v>
      </c>
    </row>
    <row r="3961" spans="1:24" ht="22.5" x14ac:dyDescent="0.2">
      <c r="A3961" s="146">
        <v>0</v>
      </c>
      <c r="B3961" s="116">
        <f t="shared" si="144"/>
        <v>440.44</v>
      </c>
      <c r="C3961" s="190">
        <f t="shared" si="145"/>
        <v>0</v>
      </c>
      <c r="D3961" s="167"/>
      <c r="E3961" s="117" t="s">
        <v>4220</v>
      </c>
      <c r="F3961" s="118" t="s">
        <v>7546</v>
      </c>
      <c r="G3961" s="119" t="s">
        <v>4344</v>
      </c>
      <c r="H3961" s="117" t="s">
        <v>4536</v>
      </c>
      <c r="I3961" s="117">
        <v>1136</v>
      </c>
      <c r="J3961" s="117"/>
      <c r="K3961" s="120">
        <v>440.44</v>
      </c>
      <c r="L3961" s="121" t="s">
        <v>1136</v>
      </c>
      <c r="M3961" s="121" t="s">
        <v>1458</v>
      </c>
      <c r="N3961" s="121">
        <v>2017</v>
      </c>
      <c r="O3961" s="121">
        <v>184</v>
      </c>
      <c r="P3961" s="121" t="s">
        <v>1592</v>
      </c>
      <c r="Q3961" s="121" t="s">
        <v>895</v>
      </c>
      <c r="R3961" s="121">
        <v>72912161</v>
      </c>
      <c r="S3961" s="121" t="s">
        <v>4345</v>
      </c>
      <c r="T3961" s="199">
        <v>42775</v>
      </c>
      <c r="U3961" s="199">
        <v>42793</v>
      </c>
      <c r="V3961" s="200" t="s">
        <v>4634</v>
      </c>
      <c r="W3961" s="200" t="s">
        <v>4634</v>
      </c>
      <c r="X3961" s="200" t="s">
        <v>4635</v>
      </c>
    </row>
    <row r="3962" spans="1:24" ht="22.5" x14ac:dyDescent="0.2">
      <c r="A3962" s="146">
        <v>0</v>
      </c>
      <c r="B3962" s="116">
        <f t="shared" si="144"/>
        <v>470.8</v>
      </c>
      <c r="C3962" s="190">
        <f t="shared" si="145"/>
        <v>0</v>
      </c>
      <c r="D3962" s="167"/>
      <c r="E3962" s="117" t="s">
        <v>4220</v>
      </c>
      <c r="F3962" s="118" t="s">
        <v>7547</v>
      </c>
      <c r="G3962" s="119" t="s">
        <v>4344</v>
      </c>
      <c r="H3962" s="117" t="s">
        <v>4536</v>
      </c>
      <c r="I3962" s="117">
        <v>1136</v>
      </c>
      <c r="J3962" s="117"/>
      <c r="K3962" s="120">
        <v>470.8</v>
      </c>
      <c r="L3962" s="121" t="s">
        <v>1136</v>
      </c>
      <c r="M3962" s="121" t="s">
        <v>1458</v>
      </c>
      <c r="N3962" s="121">
        <v>2018</v>
      </c>
      <c r="O3962" s="121">
        <v>184</v>
      </c>
      <c r="P3962" s="121" t="s">
        <v>1592</v>
      </c>
      <c r="Q3962" s="121" t="s">
        <v>895</v>
      </c>
      <c r="R3962" s="121">
        <v>72985672</v>
      </c>
      <c r="S3962" s="121" t="s">
        <v>4345</v>
      </c>
      <c r="T3962" s="199">
        <v>43199</v>
      </c>
      <c r="U3962" s="199">
        <v>43210</v>
      </c>
      <c r="V3962" s="200" t="s">
        <v>4634</v>
      </c>
      <c r="W3962" s="200" t="s">
        <v>4634</v>
      </c>
      <c r="X3962" s="200" t="s">
        <v>4635</v>
      </c>
    </row>
    <row r="3963" spans="1:24" ht="22.5" x14ac:dyDescent="0.2">
      <c r="A3963" s="146">
        <v>0</v>
      </c>
      <c r="B3963" s="116">
        <f t="shared" si="144"/>
        <v>565.4</v>
      </c>
      <c r="C3963" s="190">
        <f t="shared" si="145"/>
        <v>0</v>
      </c>
      <c r="D3963" s="167"/>
      <c r="E3963" s="117" t="s">
        <v>4220</v>
      </c>
      <c r="F3963" s="118" t="s">
        <v>12307</v>
      </c>
      <c r="G3963" s="119" t="s">
        <v>12308</v>
      </c>
      <c r="H3963" s="117" t="s">
        <v>4536</v>
      </c>
      <c r="I3963" s="117">
        <v>1136</v>
      </c>
      <c r="J3963" s="117"/>
      <c r="K3963" s="120">
        <v>565.4</v>
      </c>
      <c r="L3963" s="121" t="s">
        <v>1136</v>
      </c>
      <c r="M3963" s="121" t="s">
        <v>1458</v>
      </c>
      <c r="N3963" s="121">
        <v>2019</v>
      </c>
      <c r="O3963" s="121">
        <v>184</v>
      </c>
      <c r="P3963" s="121" t="s">
        <v>1592</v>
      </c>
      <c r="Q3963" s="121" t="s">
        <v>895</v>
      </c>
      <c r="R3963" s="121">
        <v>73077017</v>
      </c>
      <c r="S3963" s="121" t="s">
        <v>4345</v>
      </c>
      <c r="T3963" s="199">
        <v>43678</v>
      </c>
      <c r="U3963" s="199">
        <v>43686</v>
      </c>
      <c r="V3963" s="200" t="s">
        <v>4634</v>
      </c>
      <c r="W3963" s="200" t="s">
        <v>4634</v>
      </c>
      <c r="X3963" s="200" t="s">
        <v>4635</v>
      </c>
    </row>
    <row r="3964" spans="1:24" x14ac:dyDescent="0.2">
      <c r="A3964" s="146">
        <v>0</v>
      </c>
      <c r="B3964" s="116">
        <f t="shared" si="144"/>
        <v>117.75</v>
      </c>
      <c r="C3964" s="190">
        <f t="shared" si="145"/>
        <v>0</v>
      </c>
      <c r="D3964" s="167"/>
      <c r="E3964" s="117" t="s">
        <v>1909</v>
      </c>
      <c r="F3964" s="118" t="s">
        <v>1910</v>
      </c>
      <c r="G3964" s="119" t="s">
        <v>1911</v>
      </c>
      <c r="H3964" s="117" t="s">
        <v>4536</v>
      </c>
      <c r="I3964" s="117">
        <v>1136</v>
      </c>
      <c r="J3964" s="117">
        <v>50</v>
      </c>
      <c r="K3964" s="120">
        <v>117.75</v>
      </c>
      <c r="L3964" s="121" t="s">
        <v>1136</v>
      </c>
      <c r="M3964" s="121" t="s">
        <v>1458</v>
      </c>
      <c r="N3964" s="121">
        <v>2013</v>
      </c>
      <c r="O3964" s="121">
        <v>48</v>
      </c>
      <c r="P3964" s="121" t="s">
        <v>892</v>
      </c>
      <c r="Q3964" s="121" t="s">
        <v>697</v>
      </c>
      <c r="R3964" s="121">
        <v>60882406</v>
      </c>
      <c r="S3964" s="121" t="s">
        <v>522</v>
      </c>
      <c r="T3964" s="199">
        <v>41597</v>
      </c>
      <c r="U3964" s="199"/>
      <c r="V3964" s="200" t="s">
        <v>4634</v>
      </c>
      <c r="W3964" s="200" t="s">
        <v>4634</v>
      </c>
      <c r="X3964" s="200" t="s">
        <v>4635</v>
      </c>
    </row>
    <row r="3965" spans="1:24" x14ac:dyDescent="0.2">
      <c r="A3965" s="146">
        <v>0</v>
      </c>
      <c r="B3965" s="116">
        <f t="shared" si="144"/>
        <v>236.5</v>
      </c>
      <c r="C3965" s="190">
        <f t="shared" si="145"/>
        <v>0</v>
      </c>
      <c r="D3965" s="167"/>
      <c r="E3965" s="117" t="s">
        <v>3550</v>
      </c>
      <c r="F3965" s="118" t="s">
        <v>9772</v>
      </c>
      <c r="G3965" s="119" t="s">
        <v>3653</v>
      </c>
      <c r="H3965" s="117" t="s">
        <v>4536</v>
      </c>
      <c r="I3965" s="117">
        <v>1136</v>
      </c>
      <c r="J3965" s="117"/>
      <c r="K3965" s="120">
        <v>236.5</v>
      </c>
      <c r="L3965" s="121" t="s">
        <v>1136</v>
      </c>
      <c r="M3965" s="121" t="s">
        <v>1458</v>
      </c>
      <c r="N3965" s="121">
        <v>2019</v>
      </c>
      <c r="O3965" s="121">
        <v>64</v>
      </c>
      <c r="P3965" s="121" t="s">
        <v>892</v>
      </c>
      <c r="Q3965" s="121" t="s">
        <v>895</v>
      </c>
      <c r="R3965" s="121">
        <v>73038728</v>
      </c>
      <c r="S3965" s="121" t="s">
        <v>4963</v>
      </c>
      <c r="T3965" s="199">
        <v>43502</v>
      </c>
      <c r="U3965" s="199">
        <v>43672</v>
      </c>
      <c r="V3965" s="200" t="s">
        <v>4634</v>
      </c>
      <c r="W3965" s="200" t="s">
        <v>4635</v>
      </c>
      <c r="X3965" s="200" t="s">
        <v>4635</v>
      </c>
    </row>
    <row r="3966" spans="1:24" x14ac:dyDescent="0.2">
      <c r="A3966" s="146">
        <v>0</v>
      </c>
      <c r="B3966" s="116">
        <f t="shared" si="144"/>
        <v>250.02</v>
      </c>
      <c r="C3966" s="190">
        <f t="shared" si="145"/>
        <v>0</v>
      </c>
      <c r="D3966" s="167"/>
      <c r="E3966" s="117" t="s">
        <v>2595</v>
      </c>
      <c r="F3966" s="118" t="s">
        <v>3009</v>
      </c>
      <c r="G3966" s="119" t="s">
        <v>3346</v>
      </c>
      <c r="H3966" s="117" t="s">
        <v>4536</v>
      </c>
      <c r="I3966" s="117">
        <v>1136</v>
      </c>
      <c r="J3966" s="117">
        <v>20</v>
      </c>
      <c r="K3966" s="120">
        <v>250.02</v>
      </c>
      <c r="L3966" s="121" t="s">
        <v>1136</v>
      </c>
      <c r="M3966" s="121" t="s">
        <v>1458</v>
      </c>
      <c r="N3966" s="121">
        <v>2015</v>
      </c>
      <c r="O3966" s="121">
        <v>104</v>
      </c>
      <c r="P3966" s="121" t="s">
        <v>892</v>
      </c>
      <c r="Q3966" s="121" t="s">
        <v>697</v>
      </c>
      <c r="R3966" s="121">
        <v>68290206</v>
      </c>
      <c r="S3966" s="121" t="s">
        <v>3010</v>
      </c>
      <c r="T3966" s="199">
        <v>42318</v>
      </c>
      <c r="U3966" s="199"/>
      <c r="V3966" s="200" t="s">
        <v>4634</v>
      </c>
      <c r="W3966" s="200" t="s">
        <v>4634</v>
      </c>
      <c r="X3966" s="200" t="s">
        <v>4634</v>
      </c>
    </row>
    <row r="3967" spans="1:24" x14ac:dyDescent="0.2">
      <c r="A3967" s="146">
        <v>0</v>
      </c>
      <c r="B3967" s="116">
        <f t="shared" si="144"/>
        <v>250.02</v>
      </c>
      <c r="C3967" s="190">
        <f t="shared" si="145"/>
        <v>0</v>
      </c>
      <c r="D3967" s="167"/>
      <c r="E3967" s="117" t="s">
        <v>2595</v>
      </c>
      <c r="F3967" s="118" t="s">
        <v>13031</v>
      </c>
      <c r="G3967" s="119" t="s">
        <v>3346</v>
      </c>
      <c r="H3967" s="117" t="s">
        <v>4536</v>
      </c>
      <c r="I3967" s="117">
        <v>1136</v>
      </c>
      <c r="J3967" s="117"/>
      <c r="K3967" s="120">
        <v>250.02</v>
      </c>
      <c r="L3967" s="121" t="s">
        <v>1136</v>
      </c>
      <c r="M3967" s="121" t="s">
        <v>10362</v>
      </c>
      <c r="N3967" s="121">
        <v>2018</v>
      </c>
      <c r="O3967" s="121">
        <v>104</v>
      </c>
      <c r="P3967" s="121" t="s">
        <v>892</v>
      </c>
      <c r="Q3967" s="121" t="s">
        <v>697</v>
      </c>
      <c r="R3967" s="121">
        <v>73009457</v>
      </c>
      <c r="S3967" s="121" t="s">
        <v>3010</v>
      </c>
      <c r="T3967" s="199">
        <v>43101</v>
      </c>
      <c r="U3967" s="199"/>
      <c r="V3967" s="200" t="s">
        <v>4634</v>
      </c>
      <c r="W3967" s="200" t="s">
        <v>4634</v>
      </c>
      <c r="X3967" s="200" t="s">
        <v>4634</v>
      </c>
    </row>
    <row r="3968" spans="1:24" ht="22.5" x14ac:dyDescent="0.2">
      <c r="A3968" s="146">
        <v>0</v>
      </c>
      <c r="B3968" s="116">
        <f t="shared" si="144"/>
        <v>299.61</v>
      </c>
      <c r="C3968" s="190">
        <f t="shared" si="145"/>
        <v>0</v>
      </c>
      <c r="D3968" s="167"/>
      <c r="E3968" s="117" t="s">
        <v>1770</v>
      </c>
      <c r="F3968" s="118" t="s">
        <v>517</v>
      </c>
      <c r="G3968" s="119" t="s">
        <v>1908</v>
      </c>
      <c r="H3968" s="117" t="s">
        <v>4536</v>
      </c>
      <c r="I3968" s="117">
        <v>1136</v>
      </c>
      <c r="J3968" s="117">
        <v>25</v>
      </c>
      <c r="K3968" s="120">
        <v>299.61</v>
      </c>
      <c r="L3968" s="121" t="s">
        <v>1136</v>
      </c>
      <c r="M3968" s="121" t="s">
        <v>1458</v>
      </c>
      <c r="N3968" s="121">
        <v>2013</v>
      </c>
      <c r="O3968" s="121">
        <v>144</v>
      </c>
      <c r="P3968" s="121" t="s">
        <v>892</v>
      </c>
      <c r="Q3968" s="121" t="s">
        <v>697</v>
      </c>
      <c r="R3968" s="121">
        <v>60882706</v>
      </c>
      <c r="S3968" s="121" t="s">
        <v>1771</v>
      </c>
      <c r="T3968" s="199">
        <v>41597</v>
      </c>
      <c r="U3968" s="199"/>
      <c r="V3968" s="200" t="s">
        <v>4634</v>
      </c>
      <c r="W3968" s="200" t="s">
        <v>4634</v>
      </c>
      <c r="X3968" s="200" t="s">
        <v>4634</v>
      </c>
    </row>
    <row r="3969" spans="1:24" ht="22.5" x14ac:dyDescent="0.2">
      <c r="A3969" s="146">
        <v>0</v>
      </c>
      <c r="B3969" s="116">
        <f t="shared" si="144"/>
        <v>299.61</v>
      </c>
      <c r="C3969" s="190">
        <f t="shared" si="145"/>
        <v>0</v>
      </c>
      <c r="D3969" s="167" t="s">
        <v>13956</v>
      </c>
      <c r="E3969" s="117" t="s">
        <v>1770</v>
      </c>
      <c r="F3969" s="118" t="s">
        <v>15604</v>
      </c>
      <c r="G3969" s="119" t="s">
        <v>1908</v>
      </c>
      <c r="H3969" s="117" t="s">
        <v>4536</v>
      </c>
      <c r="I3969" s="117">
        <v>1136</v>
      </c>
      <c r="J3969" s="117"/>
      <c r="K3969" s="120">
        <v>299.61</v>
      </c>
      <c r="L3969" s="121" t="s">
        <v>1136</v>
      </c>
      <c r="M3969" s="121" t="s">
        <v>10362</v>
      </c>
      <c r="N3969" s="121">
        <v>2020</v>
      </c>
      <c r="O3969" s="121">
        <v>144</v>
      </c>
      <c r="P3969" s="121" t="s">
        <v>892</v>
      </c>
      <c r="Q3969" s="121" t="s">
        <v>697</v>
      </c>
      <c r="R3969" s="121">
        <v>73112838</v>
      </c>
      <c r="S3969" s="121" t="s">
        <v>1771</v>
      </c>
      <c r="T3969" s="199">
        <v>43831</v>
      </c>
      <c r="U3969" s="199"/>
      <c r="V3969" s="200" t="s">
        <v>4634</v>
      </c>
      <c r="W3969" s="200" t="s">
        <v>4634</v>
      </c>
      <c r="X3969" s="200" t="s">
        <v>4634</v>
      </c>
    </row>
    <row r="3970" spans="1:24" ht="22.5" x14ac:dyDescent="0.2">
      <c r="A3970" s="146">
        <v>0</v>
      </c>
      <c r="B3970" s="116">
        <f t="shared" si="144"/>
        <v>460.9</v>
      </c>
      <c r="C3970" s="190">
        <f t="shared" si="145"/>
        <v>0</v>
      </c>
      <c r="D3970" s="167" t="s">
        <v>1106</v>
      </c>
      <c r="E3970" s="117" t="s">
        <v>3716</v>
      </c>
      <c r="F3970" s="118" t="s">
        <v>13032</v>
      </c>
      <c r="G3970" s="119" t="s">
        <v>13033</v>
      </c>
      <c r="H3970" s="117" t="s">
        <v>4536</v>
      </c>
      <c r="I3970" s="117">
        <v>1136</v>
      </c>
      <c r="J3970" s="117"/>
      <c r="K3970" s="120">
        <v>460.9</v>
      </c>
      <c r="L3970" s="121" t="s">
        <v>1136</v>
      </c>
      <c r="M3970" s="121" t="s">
        <v>1458</v>
      </c>
      <c r="N3970" s="121">
        <v>2020</v>
      </c>
      <c r="O3970" s="121">
        <v>72</v>
      </c>
      <c r="P3970" s="121" t="s">
        <v>892</v>
      </c>
      <c r="Q3970" s="121" t="s">
        <v>777</v>
      </c>
      <c r="R3970" s="121">
        <v>73093948</v>
      </c>
      <c r="S3970" s="121" t="s">
        <v>4921</v>
      </c>
      <c r="T3970" s="199">
        <v>43783</v>
      </c>
      <c r="U3970" s="199">
        <v>43784</v>
      </c>
      <c r="V3970" s="200" t="s">
        <v>4634</v>
      </c>
      <c r="W3970" s="200" t="s">
        <v>4635</v>
      </c>
      <c r="X3970" s="200" t="s">
        <v>4634</v>
      </c>
    </row>
    <row r="3971" spans="1:24" ht="22.5" x14ac:dyDescent="0.2">
      <c r="A3971" s="146">
        <v>0</v>
      </c>
      <c r="B3971" s="116">
        <f t="shared" si="144"/>
        <v>380.6</v>
      </c>
      <c r="C3971" s="190">
        <f t="shared" si="145"/>
        <v>0</v>
      </c>
      <c r="D3971" s="167"/>
      <c r="E3971" s="117" t="s">
        <v>3716</v>
      </c>
      <c r="F3971" s="118" t="s">
        <v>6538</v>
      </c>
      <c r="G3971" s="119" t="s">
        <v>3756</v>
      </c>
      <c r="H3971" s="117" t="s">
        <v>4536</v>
      </c>
      <c r="I3971" s="117">
        <v>1136</v>
      </c>
      <c r="J3971" s="117"/>
      <c r="K3971" s="120">
        <v>380.6</v>
      </c>
      <c r="L3971" s="121" t="s">
        <v>1136</v>
      </c>
      <c r="M3971" s="121" t="s">
        <v>1458</v>
      </c>
      <c r="N3971" s="121">
        <v>2018</v>
      </c>
      <c r="O3971" s="121">
        <v>72</v>
      </c>
      <c r="P3971" s="121" t="s">
        <v>892</v>
      </c>
      <c r="Q3971" s="121" t="s">
        <v>777</v>
      </c>
      <c r="R3971" s="121">
        <v>72960473</v>
      </c>
      <c r="S3971" s="121" t="s">
        <v>4921</v>
      </c>
      <c r="T3971" s="199">
        <v>43060</v>
      </c>
      <c r="U3971" s="199">
        <v>43063</v>
      </c>
      <c r="V3971" s="200" t="s">
        <v>4634</v>
      </c>
      <c r="W3971" s="200" t="s">
        <v>4635</v>
      </c>
      <c r="X3971" s="200" t="s">
        <v>4634</v>
      </c>
    </row>
    <row r="3972" spans="1:24" ht="22.5" x14ac:dyDescent="0.2">
      <c r="A3972" s="146">
        <v>0</v>
      </c>
      <c r="B3972" s="116">
        <f t="shared" si="144"/>
        <v>460.9</v>
      </c>
      <c r="C3972" s="190">
        <f t="shared" si="145"/>
        <v>0</v>
      </c>
      <c r="D3972" s="167"/>
      <c r="E3972" s="117" t="s">
        <v>3716</v>
      </c>
      <c r="F3972" s="118" t="s">
        <v>9773</v>
      </c>
      <c r="G3972" s="119" t="s">
        <v>3756</v>
      </c>
      <c r="H3972" s="117" t="s">
        <v>4536</v>
      </c>
      <c r="I3972" s="117">
        <v>1136</v>
      </c>
      <c r="J3972" s="117"/>
      <c r="K3972" s="120">
        <v>460.9</v>
      </c>
      <c r="L3972" s="121" t="s">
        <v>1136</v>
      </c>
      <c r="M3972" s="121" t="s">
        <v>1458</v>
      </c>
      <c r="N3972" s="121">
        <v>2019</v>
      </c>
      <c r="O3972" s="121">
        <v>72</v>
      </c>
      <c r="P3972" s="121" t="s">
        <v>892</v>
      </c>
      <c r="Q3972" s="121" t="s">
        <v>777</v>
      </c>
      <c r="R3972" s="121">
        <v>73038729</v>
      </c>
      <c r="S3972" s="121" t="s">
        <v>4921</v>
      </c>
      <c r="T3972" s="199">
        <v>43502</v>
      </c>
      <c r="U3972" s="199">
        <v>43518</v>
      </c>
      <c r="V3972" s="200" t="s">
        <v>4634</v>
      </c>
      <c r="W3972" s="200" t="s">
        <v>4635</v>
      </c>
      <c r="X3972" s="200" t="s">
        <v>4634</v>
      </c>
    </row>
    <row r="3973" spans="1:24" ht="22.5" x14ac:dyDescent="0.2">
      <c r="A3973" s="146">
        <v>0</v>
      </c>
      <c r="B3973" s="116">
        <f t="shared" si="144"/>
        <v>510.4</v>
      </c>
      <c r="C3973" s="190">
        <f t="shared" si="145"/>
        <v>0</v>
      </c>
      <c r="D3973" s="167" t="s">
        <v>1106</v>
      </c>
      <c r="E3973" s="117" t="s">
        <v>13807</v>
      </c>
      <c r="F3973" s="118" t="s">
        <v>13808</v>
      </c>
      <c r="G3973" s="119" t="s">
        <v>13944</v>
      </c>
      <c r="H3973" s="117" t="s">
        <v>4536</v>
      </c>
      <c r="I3973" s="117">
        <v>1136</v>
      </c>
      <c r="J3973" s="117"/>
      <c r="K3973" s="120">
        <v>510.4</v>
      </c>
      <c r="L3973" s="121" t="s">
        <v>1136</v>
      </c>
      <c r="M3973" s="121" t="s">
        <v>1458</v>
      </c>
      <c r="N3973" s="121">
        <v>2020</v>
      </c>
      <c r="O3973" s="121">
        <v>88</v>
      </c>
      <c r="P3973" s="121" t="s">
        <v>6265</v>
      </c>
      <c r="Q3973" s="121" t="s">
        <v>777</v>
      </c>
      <c r="R3973" s="121">
        <v>73098311</v>
      </c>
      <c r="S3973" s="121" t="s">
        <v>13945</v>
      </c>
      <c r="T3973" s="199">
        <v>43796</v>
      </c>
      <c r="U3973" s="199">
        <v>43805</v>
      </c>
      <c r="V3973" s="200" t="s">
        <v>4634</v>
      </c>
      <c r="W3973" s="200" t="s">
        <v>4634</v>
      </c>
      <c r="X3973" s="200" t="s">
        <v>4635</v>
      </c>
    </row>
    <row r="3974" spans="1:24" ht="22.5" x14ac:dyDescent="0.2">
      <c r="A3974" s="146">
        <v>0</v>
      </c>
      <c r="B3974" s="116">
        <f t="shared" si="144"/>
        <v>819.6</v>
      </c>
      <c r="C3974" s="190">
        <f t="shared" si="145"/>
        <v>0</v>
      </c>
      <c r="D3974" s="167"/>
      <c r="E3974" s="117" t="s">
        <v>6283</v>
      </c>
      <c r="F3974" s="118" t="s">
        <v>6284</v>
      </c>
      <c r="G3974" s="119" t="s">
        <v>6539</v>
      </c>
      <c r="H3974" s="117" t="s">
        <v>4536</v>
      </c>
      <c r="I3974" s="117">
        <v>1136</v>
      </c>
      <c r="J3974" s="117"/>
      <c r="K3974" s="120">
        <v>819.6</v>
      </c>
      <c r="L3974" s="121" t="s">
        <v>1136</v>
      </c>
      <c r="M3974" s="121" t="s">
        <v>1458</v>
      </c>
      <c r="N3974" s="121">
        <v>2017</v>
      </c>
      <c r="O3974" s="121">
        <v>240</v>
      </c>
      <c r="P3974" s="121" t="s">
        <v>892</v>
      </c>
      <c r="Q3974" s="121" t="s">
        <v>777</v>
      </c>
      <c r="R3974" s="121">
        <v>72955470</v>
      </c>
      <c r="S3974" s="121" t="s">
        <v>6540</v>
      </c>
      <c r="T3974" s="199">
        <v>43035</v>
      </c>
      <c r="U3974" s="199">
        <v>43035</v>
      </c>
      <c r="V3974" s="200" t="s">
        <v>4634</v>
      </c>
      <c r="W3974" s="200" t="s">
        <v>4635</v>
      </c>
      <c r="X3974" s="200" t="s">
        <v>4635</v>
      </c>
    </row>
    <row r="3975" spans="1:24" x14ac:dyDescent="0.2">
      <c r="A3975" s="146">
        <v>0</v>
      </c>
      <c r="B3975" s="116">
        <f t="shared" si="144"/>
        <v>399.91</v>
      </c>
      <c r="C3975" s="190">
        <f t="shared" si="145"/>
        <v>0</v>
      </c>
      <c r="D3975" s="167"/>
      <c r="E3975" s="117" t="s">
        <v>2636</v>
      </c>
      <c r="F3975" s="118" t="s">
        <v>13034</v>
      </c>
      <c r="G3975" s="119" t="s">
        <v>13035</v>
      </c>
      <c r="H3975" s="117" t="s">
        <v>4536</v>
      </c>
      <c r="I3975" s="117">
        <v>1136</v>
      </c>
      <c r="J3975" s="117"/>
      <c r="K3975" s="120">
        <v>399.91</v>
      </c>
      <c r="L3975" s="121" t="s">
        <v>1136</v>
      </c>
      <c r="M3975" s="121" t="s">
        <v>10362</v>
      </c>
      <c r="N3975" s="121">
        <v>2018</v>
      </c>
      <c r="O3975" s="121">
        <v>200</v>
      </c>
      <c r="P3975" s="121" t="s">
        <v>892</v>
      </c>
      <c r="Q3975" s="121" t="s">
        <v>697</v>
      </c>
      <c r="R3975" s="121">
        <v>73009459</v>
      </c>
      <c r="S3975" s="121" t="s">
        <v>2728</v>
      </c>
      <c r="T3975" s="199">
        <v>43101</v>
      </c>
      <c r="U3975" s="199"/>
      <c r="V3975" s="200" t="s">
        <v>4634</v>
      </c>
      <c r="W3975" s="200" t="s">
        <v>4634</v>
      </c>
      <c r="X3975" s="200" t="s">
        <v>4635</v>
      </c>
    </row>
    <row r="3976" spans="1:24" x14ac:dyDescent="0.2">
      <c r="A3976" s="146">
        <v>0</v>
      </c>
      <c r="B3976" s="116">
        <f t="shared" si="144"/>
        <v>699.6</v>
      </c>
      <c r="C3976" s="190">
        <f t="shared" si="145"/>
        <v>0</v>
      </c>
      <c r="D3976" s="167"/>
      <c r="E3976" s="117" t="s">
        <v>2636</v>
      </c>
      <c r="F3976" s="118" t="s">
        <v>9774</v>
      </c>
      <c r="G3976" s="119" t="s">
        <v>9775</v>
      </c>
      <c r="H3976" s="117" t="s">
        <v>4536</v>
      </c>
      <c r="I3976" s="117">
        <v>1136</v>
      </c>
      <c r="J3976" s="117">
        <v>12</v>
      </c>
      <c r="K3976" s="120">
        <v>699.6</v>
      </c>
      <c r="L3976" s="121" t="s">
        <v>1136</v>
      </c>
      <c r="M3976" s="121" t="s">
        <v>1458</v>
      </c>
      <c r="N3976" s="121">
        <v>2019</v>
      </c>
      <c r="O3976" s="121">
        <v>200</v>
      </c>
      <c r="P3976" s="121" t="s">
        <v>892</v>
      </c>
      <c r="Q3976" s="121" t="s">
        <v>697</v>
      </c>
      <c r="R3976" s="121">
        <v>73038759</v>
      </c>
      <c r="S3976" s="121" t="s">
        <v>2728</v>
      </c>
      <c r="T3976" s="199">
        <v>43510</v>
      </c>
      <c r="U3976" s="199">
        <v>43598</v>
      </c>
      <c r="V3976" s="200" t="s">
        <v>4634</v>
      </c>
      <c r="W3976" s="200" t="s">
        <v>4634</v>
      </c>
      <c r="X3976" s="200" t="s">
        <v>4635</v>
      </c>
    </row>
    <row r="3977" spans="1:24" ht="22.5" x14ac:dyDescent="0.2">
      <c r="A3977" s="146">
        <v>0</v>
      </c>
      <c r="B3977" s="116">
        <f t="shared" si="144"/>
        <v>155.22999999999999</v>
      </c>
      <c r="C3977" s="190">
        <f t="shared" si="145"/>
        <v>0</v>
      </c>
      <c r="D3977" s="167"/>
      <c r="E3977" s="117" t="s">
        <v>722</v>
      </c>
      <c r="F3977" s="118" t="s">
        <v>7429</v>
      </c>
      <c r="G3977" s="119" t="s">
        <v>723</v>
      </c>
      <c r="H3977" s="117" t="s">
        <v>4536</v>
      </c>
      <c r="I3977" s="117">
        <v>1136</v>
      </c>
      <c r="J3977" s="117">
        <v>60</v>
      </c>
      <c r="K3977" s="120">
        <v>155.22999999999999</v>
      </c>
      <c r="L3977" s="121" t="s">
        <v>1136</v>
      </c>
      <c r="M3977" s="121" t="s">
        <v>1458</v>
      </c>
      <c r="N3977" s="121">
        <v>2013</v>
      </c>
      <c r="O3977" s="121">
        <v>112</v>
      </c>
      <c r="P3977" s="121" t="s">
        <v>892</v>
      </c>
      <c r="Q3977" s="121" t="s">
        <v>895</v>
      </c>
      <c r="R3977" s="121">
        <v>60536006</v>
      </c>
      <c r="S3977" s="121" t="s">
        <v>563</v>
      </c>
      <c r="T3977" s="199">
        <v>41428</v>
      </c>
      <c r="U3977" s="199"/>
      <c r="V3977" s="200" t="s">
        <v>4634</v>
      </c>
      <c r="W3977" s="200" t="s">
        <v>4635</v>
      </c>
      <c r="X3977" s="200" t="s">
        <v>4635</v>
      </c>
    </row>
    <row r="3978" spans="1:24" ht="22.5" x14ac:dyDescent="0.2">
      <c r="A3978" s="146">
        <v>0</v>
      </c>
      <c r="B3978" s="116">
        <f t="shared" si="144"/>
        <v>239.8</v>
      </c>
      <c r="C3978" s="190">
        <f t="shared" si="145"/>
        <v>0</v>
      </c>
      <c r="D3978" s="167"/>
      <c r="E3978" s="117" t="s">
        <v>722</v>
      </c>
      <c r="F3978" s="118" t="s">
        <v>12426</v>
      </c>
      <c r="G3978" s="119" t="s">
        <v>723</v>
      </c>
      <c r="H3978" s="117" t="s">
        <v>4536</v>
      </c>
      <c r="I3978" s="117">
        <v>1136</v>
      </c>
      <c r="J3978" s="117"/>
      <c r="K3978" s="120">
        <v>239.8</v>
      </c>
      <c r="L3978" s="121" t="s">
        <v>1136</v>
      </c>
      <c r="M3978" s="121" t="s">
        <v>1458</v>
      </c>
      <c r="N3978" s="121">
        <v>2018</v>
      </c>
      <c r="O3978" s="121">
        <v>112</v>
      </c>
      <c r="P3978" s="121" t="s">
        <v>892</v>
      </c>
      <c r="Q3978" s="121" t="s">
        <v>895</v>
      </c>
      <c r="R3978" s="121">
        <v>72960474</v>
      </c>
      <c r="S3978" s="121" t="s">
        <v>563</v>
      </c>
      <c r="T3978" s="199">
        <v>43048</v>
      </c>
      <c r="U3978" s="199">
        <v>43203</v>
      </c>
      <c r="V3978" s="200" t="s">
        <v>4634</v>
      </c>
      <c r="W3978" s="200" t="s">
        <v>4635</v>
      </c>
      <c r="X3978" s="200" t="s">
        <v>4635</v>
      </c>
    </row>
    <row r="3979" spans="1:24" ht="22.5" x14ac:dyDescent="0.2">
      <c r="A3979" s="146">
        <v>0</v>
      </c>
      <c r="B3979" s="116">
        <f t="shared" si="144"/>
        <v>304.7</v>
      </c>
      <c r="C3979" s="190">
        <f t="shared" si="145"/>
        <v>0</v>
      </c>
      <c r="D3979" s="167"/>
      <c r="E3979" s="117" t="s">
        <v>722</v>
      </c>
      <c r="F3979" s="118" t="s">
        <v>15605</v>
      </c>
      <c r="G3979" s="119" t="s">
        <v>15606</v>
      </c>
      <c r="H3979" s="117" t="s">
        <v>4536</v>
      </c>
      <c r="I3979" s="117">
        <v>1136</v>
      </c>
      <c r="J3979" s="117"/>
      <c r="K3979" s="120">
        <v>304.7</v>
      </c>
      <c r="L3979" s="121" t="s">
        <v>1136</v>
      </c>
      <c r="M3979" s="121" t="s">
        <v>1458</v>
      </c>
      <c r="N3979" s="121">
        <v>2019</v>
      </c>
      <c r="O3979" s="121">
        <v>112</v>
      </c>
      <c r="P3979" s="121" t="s">
        <v>892</v>
      </c>
      <c r="Q3979" s="121" t="s">
        <v>895</v>
      </c>
      <c r="R3979" s="121">
        <v>73063354</v>
      </c>
      <c r="S3979" s="121" t="s">
        <v>563</v>
      </c>
      <c r="T3979" s="199">
        <v>43584</v>
      </c>
      <c r="U3979" s="199">
        <v>43598</v>
      </c>
      <c r="V3979" s="200" t="s">
        <v>4634</v>
      </c>
      <c r="W3979" s="200" t="s">
        <v>4635</v>
      </c>
      <c r="X3979" s="200" t="s">
        <v>4635</v>
      </c>
    </row>
    <row r="3980" spans="1:24" ht="22.5" x14ac:dyDescent="0.2">
      <c r="A3980" s="146">
        <v>0</v>
      </c>
      <c r="B3980" s="116">
        <f t="shared" ref="B3980:B4043" si="146">K3980-K3980*$C$14</f>
        <v>304.7</v>
      </c>
      <c r="C3980" s="190">
        <f t="shared" ref="C3980:C4043" si="147">A3980*B3980</f>
        <v>0</v>
      </c>
      <c r="D3980" s="167" t="s">
        <v>1106</v>
      </c>
      <c r="E3980" s="117" t="s">
        <v>722</v>
      </c>
      <c r="F3980" s="118" t="s">
        <v>13036</v>
      </c>
      <c r="G3980" s="119" t="s">
        <v>13037</v>
      </c>
      <c r="H3980" s="117" t="s">
        <v>4536</v>
      </c>
      <c r="I3980" s="117">
        <v>1136</v>
      </c>
      <c r="J3980" s="117"/>
      <c r="K3980" s="120">
        <v>304.7</v>
      </c>
      <c r="L3980" s="121" t="s">
        <v>1136</v>
      </c>
      <c r="M3980" s="121" t="s">
        <v>1458</v>
      </c>
      <c r="N3980" s="121">
        <v>2020</v>
      </c>
      <c r="O3980" s="121">
        <v>112</v>
      </c>
      <c r="P3980" s="121" t="s">
        <v>892</v>
      </c>
      <c r="Q3980" s="121" t="s">
        <v>895</v>
      </c>
      <c r="R3980" s="121">
        <v>73093951</v>
      </c>
      <c r="S3980" s="121" t="s">
        <v>563</v>
      </c>
      <c r="T3980" s="199">
        <v>43783</v>
      </c>
      <c r="U3980" s="199">
        <v>43784</v>
      </c>
      <c r="V3980" s="200" t="s">
        <v>4634</v>
      </c>
      <c r="W3980" s="200" t="s">
        <v>4635</v>
      </c>
      <c r="X3980" s="200" t="s">
        <v>4635</v>
      </c>
    </row>
    <row r="3981" spans="1:24" ht="22.5" x14ac:dyDescent="0.2">
      <c r="A3981" s="146">
        <v>0</v>
      </c>
      <c r="B3981" s="116">
        <f t="shared" si="146"/>
        <v>279.95999999999998</v>
      </c>
      <c r="C3981" s="190">
        <f t="shared" si="147"/>
        <v>0</v>
      </c>
      <c r="D3981" s="167"/>
      <c r="E3981" s="117" t="s">
        <v>103</v>
      </c>
      <c r="F3981" s="118" t="s">
        <v>13809</v>
      </c>
      <c r="G3981" s="119" t="s">
        <v>13810</v>
      </c>
      <c r="H3981" s="117" t="s">
        <v>4536</v>
      </c>
      <c r="I3981" s="117">
        <v>1136</v>
      </c>
      <c r="J3981" s="117">
        <v>16</v>
      </c>
      <c r="K3981" s="120">
        <v>279.95999999999998</v>
      </c>
      <c r="L3981" s="121" t="s">
        <v>1136</v>
      </c>
      <c r="M3981" s="121" t="s">
        <v>1458</v>
      </c>
      <c r="N3981" s="121">
        <v>2014</v>
      </c>
      <c r="O3981" s="121">
        <v>176</v>
      </c>
      <c r="P3981" s="121" t="s">
        <v>1592</v>
      </c>
      <c r="Q3981" s="121" t="s">
        <v>527</v>
      </c>
      <c r="R3981" s="121">
        <v>62700906</v>
      </c>
      <c r="S3981" s="121" t="s">
        <v>4229</v>
      </c>
      <c r="T3981" s="199">
        <v>41667</v>
      </c>
      <c r="U3981" s="199"/>
      <c r="V3981" s="200" t="s">
        <v>4634</v>
      </c>
      <c r="W3981" s="200" t="s">
        <v>4634</v>
      </c>
      <c r="X3981" s="200" t="s">
        <v>4635</v>
      </c>
    </row>
    <row r="3982" spans="1:24" ht="22.5" x14ac:dyDescent="0.2">
      <c r="A3982" s="146">
        <v>0</v>
      </c>
      <c r="B3982" s="116">
        <f t="shared" si="146"/>
        <v>399.91</v>
      </c>
      <c r="C3982" s="190">
        <f t="shared" si="147"/>
        <v>0</v>
      </c>
      <c r="D3982" s="167" t="s">
        <v>894</v>
      </c>
      <c r="E3982" s="117" t="s">
        <v>103</v>
      </c>
      <c r="F3982" s="118" t="s">
        <v>13811</v>
      </c>
      <c r="G3982" s="119" t="s">
        <v>13810</v>
      </c>
      <c r="H3982" s="117" t="s">
        <v>4536</v>
      </c>
      <c r="I3982" s="117">
        <v>1136</v>
      </c>
      <c r="J3982" s="117"/>
      <c r="K3982" s="120">
        <v>399.91</v>
      </c>
      <c r="L3982" s="121" t="s">
        <v>1136</v>
      </c>
      <c r="M3982" s="121" t="s">
        <v>1458</v>
      </c>
      <c r="N3982" s="121">
        <v>2016</v>
      </c>
      <c r="O3982" s="121">
        <v>176</v>
      </c>
      <c r="P3982" s="121" t="s">
        <v>1592</v>
      </c>
      <c r="Q3982" s="121" t="s">
        <v>527</v>
      </c>
      <c r="R3982" s="121">
        <v>72760106</v>
      </c>
      <c r="S3982" s="121" t="s">
        <v>4229</v>
      </c>
      <c r="T3982" s="199">
        <v>42458</v>
      </c>
      <c r="U3982" s="199"/>
      <c r="V3982" s="200" t="s">
        <v>4634</v>
      </c>
      <c r="W3982" s="200" t="s">
        <v>4634</v>
      </c>
      <c r="X3982" s="200" t="s">
        <v>4635</v>
      </c>
    </row>
    <row r="3983" spans="1:24" ht="22.5" x14ac:dyDescent="0.2">
      <c r="A3983" s="146">
        <v>0</v>
      </c>
      <c r="B3983" s="116">
        <f t="shared" si="146"/>
        <v>555.5</v>
      </c>
      <c r="C3983" s="190">
        <f t="shared" si="147"/>
        <v>0</v>
      </c>
      <c r="D3983" s="167"/>
      <c r="E3983" s="117" t="s">
        <v>103</v>
      </c>
      <c r="F3983" s="118" t="s">
        <v>10298</v>
      </c>
      <c r="G3983" s="119" t="s">
        <v>10299</v>
      </c>
      <c r="H3983" s="117" t="s">
        <v>4536</v>
      </c>
      <c r="I3983" s="117">
        <v>1136</v>
      </c>
      <c r="J3983" s="117"/>
      <c r="K3983" s="120">
        <v>555.5</v>
      </c>
      <c r="L3983" s="121" t="s">
        <v>1136</v>
      </c>
      <c r="M3983" s="121" t="s">
        <v>1458</v>
      </c>
      <c r="N3983" s="121">
        <v>2019</v>
      </c>
      <c r="O3983" s="121">
        <v>176</v>
      </c>
      <c r="P3983" s="121" t="s">
        <v>1592</v>
      </c>
      <c r="Q3983" s="121" t="s">
        <v>895</v>
      </c>
      <c r="R3983" s="121">
        <v>73051657</v>
      </c>
      <c r="S3983" s="121" t="s">
        <v>4229</v>
      </c>
      <c r="T3983" s="199">
        <v>43522</v>
      </c>
      <c r="U3983" s="199">
        <v>43621</v>
      </c>
      <c r="V3983" s="200" t="s">
        <v>4634</v>
      </c>
      <c r="W3983" s="200" t="s">
        <v>4634</v>
      </c>
      <c r="X3983" s="200" t="s">
        <v>4635</v>
      </c>
    </row>
    <row r="3984" spans="1:24" ht="22.5" x14ac:dyDescent="0.2">
      <c r="A3984" s="146">
        <v>0</v>
      </c>
      <c r="B3984" s="116">
        <f t="shared" si="146"/>
        <v>926.4</v>
      </c>
      <c r="C3984" s="190">
        <f t="shared" si="147"/>
        <v>0</v>
      </c>
      <c r="D3984" s="167"/>
      <c r="E3984" s="117" t="s">
        <v>11223</v>
      </c>
      <c r="F3984" s="118" t="s">
        <v>12427</v>
      </c>
      <c r="G3984" s="119" t="s">
        <v>12428</v>
      </c>
      <c r="H3984" s="117" t="s">
        <v>4536</v>
      </c>
      <c r="I3984" s="117">
        <v>1136</v>
      </c>
      <c r="J3984" s="117"/>
      <c r="K3984" s="120">
        <v>926.4</v>
      </c>
      <c r="L3984" s="121" t="s">
        <v>1136</v>
      </c>
      <c r="M3984" s="121" t="s">
        <v>1458</v>
      </c>
      <c r="N3984" s="121">
        <v>2018</v>
      </c>
      <c r="O3984" s="121">
        <v>116</v>
      </c>
      <c r="P3984" s="121" t="s">
        <v>892</v>
      </c>
      <c r="Q3984" s="121" t="s">
        <v>777</v>
      </c>
      <c r="R3984" s="121">
        <v>73027045</v>
      </c>
      <c r="S3984" s="121" t="s">
        <v>11226</v>
      </c>
      <c r="T3984" s="199">
        <v>43402</v>
      </c>
      <c r="U3984" s="199">
        <v>43413</v>
      </c>
      <c r="V3984" s="200" t="s">
        <v>4634</v>
      </c>
      <c r="W3984" s="200" t="s">
        <v>4634</v>
      </c>
      <c r="X3984" s="200" t="s">
        <v>4634</v>
      </c>
    </row>
    <row r="3985" spans="1:24" ht="22.5" x14ac:dyDescent="0.2">
      <c r="A3985" s="146">
        <v>0</v>
      </c>
      <c r="B3985" s="116">
        <f t="shared" si="146"/>
        <v>940.8</v>
      </c>
      <c r="C3985" s="190">
        <f t="shared" si="147"/>
        <v>0</v>
      </c>
      <c r="D3985" s="167"/>
      <c r="E3985" s="117" t="s">
        <v>11223</v>
      </c>
      <c r="F3985" s="118" t="s">
        <v>11224</v>
      </c>
      <c r="G3985" s="119" t="s">
        <v>11225</v>
      </c>
      <c r="H3985" s="117" t="s">
        <v>4536</v>
      </c>
      <c r="I3985" s="117">
        <v>1136</v>
      </c>
      <c r="J3985" s="117"/>
      <c r="K3985" s="120">
        <v>940.8</v>
      </c>
      <c r="L3985" s="121" t="s">
        <v>1136</v>
      </c>
      <c r="M3985" s="121" t="s">
        <v>1458</v>
      </c>
      <c r="N3985" s="121">
        <v>2019</v>
      </c>
      <c r="O3985" s="121">
        <v>116</v>
      </c>
      <c r="P3985" s="121" t="s">
        <v>892</v>
      </c>
      <c r="Q3985" s="121" t="s">
        <v>777</v>
      </c>
      <c r="R3985" s="121">
        <v>73052425</v>
      </c>
      <c r="S3985" s="121" t="s">
        <v>11226</v>
      </c>
      <c r="T3985" s="199">
        <v>43571</v>
      </c>
      <c r="U3985" s="199">
        <v>43553</v>
      </c>
      <c r="V3985" s="200" t="s">
        <v>4634</v>
      </c>
      <c r="W3985" s="200" t="s">
        <v>4634</v>
      </c>
      <c r="X3985" s="200" t="s">
        <v>4634</v>
      </c>
    </row>
    <row r="3986" spans="1:24" ht="22.5" x14ac:dyDescent="0.2">
      <c r="A3986" s="146">
        <v>0</v>
      </c>
      <c r="B3986" s="116">
        <f t="shared" si="146"/>
        <v>940.8</v>
      </c>
      <c r="C3986" s="190">
        <f t="shared" si="147"/>
        <v>0</v>
      </c>
      <c r="D3986" s="167" t="s">
        <v>1106</v>
      </c>
      <c r="E3986" s="117" t="s">
        <v>11223</v>
      </c>
      <c r="F3986" s="118" t="s">
        <v>13038</v>
      </c>
      <c r="G3986" s="119" t="s">
        <v>13039</v>
      </c>
      <c r="H3986" s="117" t="s">
        <v>4536</v>
      </c>
      <c r="I3986" s="117">
        <v>1136</v>
      </c>
      <c r="J3986" s="117"/>
      <c r="K3986" s="120">
        <v>940.8</v>
      </c>
      <c r="L3986" s="121" t="s">
        <v>1136</v>
      </c>
      <c r="M3986" s="121" t="s">
        <v>1458</v>
      </c>
      <c r="N3986" s="121">
        <v>2020</v>
      </c>
      <c r="O3986" s="121">
        <v>116</v>
      </c>
      <c r="P3986" s="121" t="s">
        <v>892</v>
      </c>
      <c r="Q3986" s="121" t="s">
        <v>777</v>
      </c>
      <c r="R3986" s="121">
        <v>73094128</v>
      </c>
      <c r="S3986" s="121" t="s">
        <v>11226</v>
      </c>
      <c r="T3986" s="199">
        <v>43783</v>
      </c>
      <c r="U3986" s="199">
        <v>43784</v>
      </c>
      <c r="V3986" s="200" t="s">
        <v>4634</v>
      </c>
      <c r="W3986" s="200" t="s">
        <v>4634</v>
      </c>
      <c r="X3986" s="200" t="s">
        <v>4634</v>
      </c>
    </row>
    <row r="3987" spans="1:24" x14ac:dyDescent="0.2">
      <c r="A3987" s="146">
        <v>0</v>
      </c>
      <c r="B3987" s="116">
        <f t="shared" si="146"/>
        <v>510.4</v>
      </c>
      <c r="C3987" s="190">
        <f t="shared" si="147"/>
        <v>0</v>
      </c>
      <c r="D3987" s="167"/>
      <c r="E3987" s="117" t="s">
        <v>10499</v>
      </c>
      <c r="F3987" s="118" t="s">
        <v>14069</v>
      </c>
      <c r="G3987" s="119" t="s">
        <v>14070</v>
      </c>
      <c r="H3987" s="117" t="s">
        <v>4536</v>
      </c>
      <c r="I3987" s="117">
        <v>1136</v>
      </c>
      <c r="J3987" s="117"/>
      <c r="K3987" s="120">
        <v>510.4</v>
      </c>
      <c r="L3987" s="121" t="s">
        <v>1136</v>
      </c>
      <c r="M3987" s="121" t="s">
        <v>1458</v>
      </c>
      <c r="N3987" s="121">
        <v>2019</v>
      </c>
      <c r="O3987" s="121">
        <v>88</v>
      </c>
      <c r="P3987" s="121" t="s">
        <v>6265</v>
      </c>
      <c r="Q3987" s="121" t="s">
        <v>777</v>
      </c>
      <c r="R3987" s="121">
        <v>73052750</v>
      </c>
      <c r="S3987" s="121" t="s">
        <v>11227</v>
      </c>
      <c r="T3987" s="199">
        <v>43530</v>
      </c>
      <c r="U3987" s="199">
        <v>43560</v>
      </c>
      <c r="V3987" s="200" t="s">
        <v>4634</v>
      </c>
      <c r="W3987" s="200" t="s">
        <v>4634</v>
      </c>
      <c r="X3987" s="200" t="s">
        <v>4634</v>
      </c>
    </row>
    <row r="3988" spans="1:24" x14ac:dyDescent="0.2">
      <c r="A3988" s="146">
        <v>0</v>
      </c>
      <c r="B3988" s="116">
        <f t="shared" si="146"/>
        <v>510.4</v>
      </c>
      <c r="C3988" s="190">
        <f t="shared" si="147"/>
        <v>0</v>
      </c>
      <c r="D3988" s="167" t="s">
        <v>1106</v>
      </c>
      <c r="E3988" s="117" t="s">
        <v>10499</v>
      </c>
      <c r="F3988" s="118" t="s">
        <v>13040</v>
      </c>
      <c r="G3988" s="119" t="s">
        <v>13041</v>
      </c>
      <c r="H3988" s="117" t="s">
        <v>4536</v>
      </c>
      <c r="I3988" s="117">
        <v>1136</v>
      </c>
      <c r="J3988" s="117"/>
      <c r="K3988" s="120">
        <v>510.4</v>
      </c>
      <c r="L3988" s="121" t="s">
        <v>1136</v>
      </c>
      <c r="M3988" s="121" t="s">
        <v>1458</v>
      </c>
      <c r="N3988" s="121">
        <v>2020</v>
      </c>
      <c r="O3988" s="121">
        <v>88</v>
      </c>
      <c r="P3988" s="121" t="s">
        <v>6265</v>
      </c>
      <c r="Q3988" s="121" t="s">
        <v>777</v>
      </c>
      <c r="R3988" s="121">
        <v>73093946</v>
      </c>
      <c r="S3988" s="121" t="s">
        <v>11227</v>
      </c>
      <c r="T3988" s="199">
        <v>43783</v>
      </c>
      <c r="U3988" s="199">
        <v>43784</v>
      </c>
      <c r="V3988" s="200" t="s">
        <v>4634</v>
      </c>
      <c r="W3988" s="200" t="s">
        <v>4634</v>
      </c>
      <c r="X3988" s="200" t="s">
        <v>4634</v>
      </c>
    </row>
    <row r="3989" spans="1:24" ht="22.5" x14ac:dyDescent="0.2">
      <c r="A3989" s="146">
        <v>0</v>
      </c>
      <c r="B3989" s="116">
        <f t="shared" si="146"/>
        <v>594</v>
      </c>
      <c r="C3989" s="190">
        <f t="shared" si="147"/>
        <v>0</v>
      </c>
      <c r="D3989" s="167"/>
      <c r="E3989" s="117" t="s">
        <v>7837</v>
      </c>
      <c r="F3989" s="118" t="s">
        <v>7838</v>
      </c>
      <c r="G3989" s="119" t="s">
        <v>7839</v>
      </c>
      <c r="H3989" s="117" t="s">
        <v>4536</v>
      </c>
      <c r="I3989" s="117">
        <v>1136</v>
      </c>
      <c r="J3989" s="117"/>
      <c r="K3989" s="120">
        <v>594</v>
      </c>
      <c r="L3989" s="121" t="s">
        <v>1136</v>
      </c>
      <c r="M3989" s="121" t="s">
        <v>1458</v>
      </c>
      <c r="N3989" s="121">
        <v>2018</v>
      </c>
      <c r="O3989" s="121">
        <v>156</v>
      </c>
      <c r="P3989" s="121" t="s">
        <v>892</v>
      </c>
      <c r="Q3989" s="121" t="s">
        <v>777</v>
      </c>
      <c r="R3989" s="121">
        <v>72985665</v>
      </c>
      <c r="S3989" s="121" t="s">
        <v>7840</v>
      </c>
      <c r="T3989" s="199">
        <v>43203</v>
      </c>
      <c r="U3989" s="199">
        <v>43210</v>
      </c>
      <c r="V3989" s="200" t="s">
        <v>4634</v>
      </c>
      <c r="W3989" s="200" t="s">
        <v>4634</v>
      </c>
      <c r="X3989" s="200" t="s">
        <v>4634</v>
      </c>
    </row>
    <row r="3990" spans="1:24" ht="22.5" x14ac:dyDescent="0.2">
      <c r="A3990" s="146">
        <v>0</v>
      </c>
      <c r="B3990" s="116">
        <f t="shared" si="146"/>
        <v>462</v>
      </c>
      <c r="C3990" s="190">
        <f t="shared" si="147"/>
        <v>0</v>
      </c>
      <c r="D3990" s="167"/>
      <c r="E3990" s="117" t="s">
        <v>8469</v>
      </c>
      <c r="F3990" s="118" t="s">
        <v>8470</v>
      </c>
      <c r="G3990" s="119" t="s">
        <v>8471</v>
      </c>
      <c r="H3990" s="117" t="s">
        <v>4536</v>
      </c>
      <c r="I3990" s="117">
        <v>1136</v>
      </c>
      <c r="J3990" s="117"/>
      <c r="K3990" s="120">
        <v>462</v>
      </c>
      <c r="L3990" s="121" t="s">
        <v>1136</v>
      </c>
      <c r="M3990" s="121" t="s">
        <v>1458</v>
      </c>
      <c r="N3990" s="121">
        <v>2018</v>
      </c>
      <c r="O3990" s="121">
        <v>104</v>
      </c>
      <c r="P3990" s="121" t="s">
        <v>6265</v>
      </c>
      <c r="Q3990" s="121" t="s">
        <v>777</v>
      </c>
      <c r="R3990" s="121">
        <v>73023558</v>
      </c>
      <c r="S3990" s="121" t="s">
        <v>8472</v>
      </c>
      <c r="T3990" s="199">
        <v>43341</v>
      </c>
      <c r="U3990" s="199">
        <v>43349</v>
      </c>
      <c r="V3990" s="200" t="s">
        <v>4634</v>
      </c>
      <c r="W3990" s="200" t="s">
        <v>4634</v>
      </c>
      <c r="X3990" s="200" t="s">
        <v>4634</v>
      </c>
    </row>
    <row r="3991" spans="1:24" ht="22.5" x14ac:dyDescent="0.2">
      <c r="A3991" s="146">
        <v>0</v>
      </c>
      <c r="B3991" s="116">
        <f t="shared" si="146"/>
        <v>550</v>
      </c>
      <c r="C3991" s="190">
        <f t="shared" si="147"/>
        <v>0</v>
      </c>
      <c r="D3991" s="167" t="s">
        <v>1106</v>
      </c>
      <c r="E3991" s="117" t="s">
        <v>8469</v>
      </c>
      <c r="F3991" s="118" t="s">
        <v>14071</v>
      </c>
      <c r="G3991" s="119" t="s">
        <v>14072</v>
      </c>
      <c r="H3991" s="117" t="s">
        <v>4536</v>
      </c>
      <c r="I3991" s="117">
        <v>1136</v>
      </c>
      <c r="J3991" s="117"/>
      <c r="K3991" s="120">
        <v>550</v>
      </c>
      <c r="L3991" s="121" t="s">
        <v>1136</v>
      </c>
      <c r="M3991" s="121" t="s">
        <v>1458</v>
      </c>
      <c r="N3991" s="121">
        <v>2020</v>
      </c>
      <c r="O3991" s="121">
        <v>104</v>
      </c>
      <c r="P3991" s="121" t="s">
        <v>6265</v>
      </c>
      <c r="Q3991" s="121" t="s">
        <v>777</v>
      </c>
      <c r="R3991" s="121">
        <v>73100080</v>
      </c>
      <c r="S3991" s="121" t="s">
        <v>8472</v>
      </c>
      <c r="T3991" s="199">
        <v>43826</v>
      </c>
      <c r="U3991" s="199">
        <v>43826</v>
      </c>
      <c r="V3991" s="200" t="s">
        <v>4634</v>
      </c>
      <c r="W3991" s="200" t="s">
        <v>4634</v>
      </c>
      <c r="X3991" s="200" t="s">
        <v>4634</v>
      </c>
    </row>
    <row r="3992" spans="1:24" ht="33.75" x14ac:dyDescent="0.2">
      <c r="A3992" s="146">
        <v>0</v>
      </c>
      <c r="B3992" s="116">
        <f t="shared" si="146"/>
        <v>479.6</v>
      </c>
      <c r="C3992" s="190">
        <f t="shared" si="147"/>
        <v>0</v>
      </c>
      <c r="D3992" s="167"/>
      <c r="E3992" s="117" t="s">
        <v>11404</v>
      </c>
      <c r="F3992" s="118" t="s">
        <v>11405</v>
      </c>
      <c r="G3992" s="119" t="s">
        <v>11406</v>
      </c>
      <c r="H3992" s="117" t="s">
        <v>4536</v>
      </c>
      <c r="I3992" s="117">
        <v>1136</v>
      </c>
      <c r="J3992" s="117"/>
      <c r="K3992" s="120">
        <v>479.6</v>
      </c>
      <c r="L3992" s="121" t="s">
        <v>1136</v>
      </c>
      <c r="M3992" s="121" t="s">
        <v>1458</v>
      </c>
      <c r="N3992" s="121">
        <v>2019</v>
      </c>
      <c r="O3992" s="121">
        <v>80</v>
      </c>
      <c r="P3992" s="121" t="s">
        <v>892</v>
      </c>
      <c r="Q3992" s="121" t="s">
        <v>777</v>
      </c>
      <c r="R3992" s="121">
        <v>73070086</v>
      </c>
      <c r="S3992" s="121" t="s">
        <v>11407</v>
      </c>
      <c r="T3992" s="199">
        <v>43626</v>
      </c>
      <c r="U3992" s="199">
        <v>43621</v>
      </c>
      <c r="V3992" s="200" t="s">
        <v>4634</v>
      </c>
      <c r="W3992" s="200" t="s">
        <v>4634</v>
      </c>
      <c r="X3992" s="200" t="s">
        <v>4634</v>
      </c>
    </row>
    <row r="3993" spans="1:24" ht="22.5" x14ac:dyDescent="0.2">
      <c r="A3993" s="146">
        <v>0</v>
      </c>
      <c r="B3993" s="116">
        <f t="shared" si="146"/>
        <v>377.3</v>
      </c>
      <c r="C3993" s="190">
        <f t="shared" si="147"/>
        <v>0</v>
      </c>
      <c r="D3993" s="167" t="s">
        <v>1106</v>
      </c>
      <c r="E3993" s="117" t="s">
        <v>8387</v>
      </c>
      <c r="F3993" s="118" t="s">
        <v>12806</v>
      </c>
      <c r="G3993" s="119" t="s">
        <v>12807</v>
      </c>
      <c r="H3993" s="117" t="s">
        <v>4536</v>
      </c>
      <c r="I3993" s="117">
        <v>1136</v>
      </c>
      <c r="J3993" s="117"/>
      <c r="K3993" s="120">
        <v>377.3</v>
      </c>
      <c r="L3993" s="121" t="s">
        <v>1136</v>
      </c>
      <c r="M3993" s="121" t="s">
        <v>1458</v>
      </c>
      <c r="N3993" s="121">
        <v>2019</v>
      </c>
      <c r="O3993" s="121">
        <v>44</v>
      </c>
      <c r="P3993" s="121" t="s">
        <v>892</v>
      </c>
      <c r="Q3993" s="121" t="s">
        <v>777</v>
      </c>
      <c r="R3993" s="121">
        <v>73092173</v>
      </c>
      <c r="S3993" s="121" t="s">
        <v>12808</v>
      </c>
      <c r="T3993" s="199">
        <v>43759</v>
      </c>
      <c r="U3993" s="199">
        <v>43770</v>
      </c>
      <c r="V3993" s="200" t="s">
        <v>4634</v>
      </c>
      <c r="W3993" s="200" t="s">
        <v>4634</v>
      </c>
      <c r="X3993" s="200" t="s">
        <v>4634</v>
      </c>
    </row>
    <row r="3994" spans="1:24" ht="22.5" x14ac:dyDescent="0.2">
      <c r="A3994" s="146">
        <v>0</v>
      </c>
      <c r="B3994" s="116">
        <f t="shared" si="146"/>
        <v>286.2</v>
      </c>
      <c r="C3994" s="190">
        <f t="shared" si="147"/>
        <v>0</v>
      </c>
      <c r="D3994" s="167"/>
      <c r="E3994" s="117" t="s">
        <v>1701</v>
      </c>
      <c r="F3994" s="118" t="s">
        <v>13042</v>
      </c>
      <c r="G3994" s="119" t="s">
        <v>13043</v>
      </c>
      <c r="H3994" s="117" t="s">
        <v>4536</v>
      </c>
      <c r="I3994" s="117">
        <v>1136</v>
      </c>
      <c r="J3994" s="117">
        <v>25</v>
      </c>
      <c r="K3994" s="120">
        <v>286.2</v>
      </c>
      <c r="L3994" s="121" t="s">
        <v>1136</v>
      </c>
      <c r="M3994" s="121" t="s">
        <v>10362</v>
      </c>
      <c r="N3994" s="121">
        <v>2019</v>
      </c>
      <c r="O3994" s="121">
        <v>96</v>
      </c>
      <c r="P3994" s="121" t="s">
        <v>892</v>
      </c>
      <c r="Q3994" s="121" t="s">
        <v>697</v>
      </c>
      <c r="R3994" s="121">
        <v>73052010</v>
      </c>
      <c r="S3994" s="121" t="s">
        <v>11408</v>
      </c>
      <c r="T3994" s="199">
        <v>43466</v>
      </c>
      <c r="U3994" s="199"/>
      <c r="V3994" s="200" t="s">
        <v>4634</v>
      </c>
      <c r="W3994" s="200" t="s">
        <v>4635</v>
      </c>
      <c r="X3994" s="200" t="s">
        <v>4634</v>
      </c>
    </row>
    <row r="3995" spans="1:24" ht="22.5" x14ac:dyDescent="0.2">
      <c r="A3995" s="146">
        <v>0</v>
      </c>
      <c r="B3995" s="116">
        <f t="shared" si="146"/>
        <v>400.4</v>
      </c>
      <c r="C3995" s="190">
        <f t="shared" si="147"/>
        <v>0</v>
      </c>
      <c r="D3995" s="167"/>
      <c r="E3995" s="117" t="s">
        <v>1701</v>
      </c>
      <c r="F3995" s="118" t="s">
        <v>12309</v>
      </c>
      <c r="G3995" s="119" t="s">
        <v>12310</v>
      </c>
      <c r="H3995" s="117" t="s">
        <v>4536</v>
      </c>
      <c r="I3995" s="117">
        <v>1136</v>
      </c>
      <c r="J3995" s="117">
        <v>25</v>
      </c>
      <c r="K3995" s="120">
        <v>400.4</v>
      </c>
      <c r="L3995" s="121" t="s">
        <v>1136</v>
      </c>
      <c r="M3995" s="121" t="s">
        <v>1458</v>
      </c>
      <c r="N3995" s="121">
        <v>2019</v>
      </c>
      <c r="O3995" s="121">
        <v>96</v>
      </c>
      <c r="P3995" s="121" t="s">
        <v>892</v>
      </c>
      <c r="Q3995" s="121" t="s">
        <v>697</v>
      </c>
      <c r="R3995" s="121">
        <v>73077014</v>
      </c>
      <c r="S3995" s="121" t="s">
        <v>11408</v>
      </c>
      <c r="T3995" s="199">
        <v>43678</v>
      </c>
      <c r="U3995" s="199">
        <v>43686</v>
      </c>
      <c r="V3995" s="200" t="s">
        <v>4634</v>
      </c>
      <c r="W3995" s="200" t="s">
        <v>4635</v>
      </c>
      <c r="X3995" s="200" t="s">
        <v>4634</v>
      </c>
    </row>
    <row r="3996" spans="1:24" ht="22.5" x14ac:dyDescent="0.2">
      <c r="A3996" s="146">
        <v>0</v>
      </c>
      <c r="B3996" s="116">
        <f t="shared" si="146"/>
        <v>279.95999999999998</v>
      </c>
      <c r="C3996" s="190">
        <f t="shared" si="147"/>
        <v>0</v>
      </c>
      <c r="D3996" s="167"/>
      <c r="E3996" s="117" t="s">
        <v>1701</v>
      </c>
      <c r="F3996" s="118" t="s">
        <v>3054</v>
      </c>
      <c r="G3996" s="119" t="s">
        <v>2811</v>
      </c>
      <c r="H3996" s="117" t="s">
        <v>4536</v>
      </c>
      <c r="I3996" s="117">
        <v>1136</v>
      </c>
      <c r="J3996" s="117">
        <v>25</v>
      </c>
      <c r="K3996" s="120">
        <v>279.95999999999998</v>
      </c>
      <c r="L3996" s="121" t="s">
        <v>1136</v>
      </c>
      <c r="M3996" s="121" t="s">
        <v>1458</v>
      </c>
      <c r="N3996" s="121">
        <v>2015</v>
      </c>
      <c r="O3996" s="121">
        <v>88</v>
      </c>
      <c r="P3996" s="121" t="s">
        <v>892</v>
      </c>
      <c r="Q3996" s="121" t="s">
        <v>520</v>
      </c>
      <c r="R3996" s="121">
        <v>66618606</v>
      </c>
      <c r="S3996" s="121" t="s">
        <v>2812</v>
      </c>
      <c r="T3996" s="199">
        <v>42121</v>
      </c>
      <c r="U3996" s="199"/>
      <c r="V3996" s="200" t="s">
        <v>4634</v>
      </c>
      <c r="W3996" s="200" t="s">
        <v>4635</v>
      </c>
      <c r="X3996" s="200" t="s">
        <v>4634</v>
      </c>
    </row>
    <row r="3997" spans="1:24" ht="22.5" x14ac:dyDescent="0.2">
      <c r="A3997" s="146">
        <v>0</v>
      </c>
      <c r="B3997" s="116">
        <f t="shared" si="146"/>
        <v>279.95999999999998</v>
      </c>
      <c r="C3997" s="190">
        <f t="shared" si="147"/>
        <v>0</v>
      </c>
      <c r="D3997" s="167"/>
      <c r="E3997" s="117" t="s">
        <v>1701</v>
      </c>
      <c r="F3997" s="118" t="s">
        <v>13044</v>
      </c>
      <c r="G3997" s="119" t="s">
        <v>2811</v>
      </c>
      <c r="H3997" s="117" t="s">
        <v>4536</v>
      </c>
      <c r="I3997" s="117">
        <v>1136</v>
      </c>
      <c r="J3997" s="117">
        <v>25</v>
      </c>
      <c r="K3997" s="120">
        <v>279.95999999999998</v>
      </c>
      <c r="L3997" s="121" t="s">
        <v>1136</v>
      </c>
      <c r="M3997" s="121" t="s">
        <v>10362</v>
      </c>
      <c r="N3997" s="121">
        <v>2019</v>
      </c>
      <c r="O3997" s="121">
        <v>88</v>
      </c>
      <c r="P3997" s="121" t="s">
        <v>892</v>
      </c>
      <c r="Q3997" s="121" t="s">
        <v>520</v>
      </c>
      <c r="R3997" s="121">
        <v>73052009</v>
      </c>
      <c r="S3997" s="121" t="s">
        <v>2812</v>
      </c>
      <c r="T3997" s="199">
        <v>43466</v>
      </c>
      <c r="U3997" s="199"/>
      <c r="V3997" s="200" t="s">
        <v>4634</v>
      </c>
      <c r="W3997" s="200" t="s">
        <v>4635</v>
      </c>
      <c r="X3997" s="200" t="s">
        <v>4634</v>
      </c>
    </row>
    <row r="3998" spans="1:24" ht="22.5" x14ac:dyDescent="0.2">
      <c r="A3998" s="146">
        <v>0</v>
      </c>
      <c r="B3998" s="116">
        <f t="shared" si="146"/>
        <v>286.2</v>
      </c>
      <c r="C3998" s="190">
        <f t="shared" si="147"/>
        <v>0</v>
      </c>
      <c r="D3998" s="167"/>
      <c r="E3998" s="117" t="s">
        <v>1701</v>
      </c>
      <c r="F3998" s="118" t="s">
        <v>2813</v>
      </c>
      <c r="G3998" s="119" t="s">
        <v>2723</v>
      </c>
      <c r="H3998" s="117" t="s">
        <v>4536</v>
      </c>
      <c r="I3998" s="117">
        <v>1136</v>
      </c>
      <c r="J3998" s="117">
        <v>20</v>
      </c>
      <c r="K3998" s="120">
        <v>286.2</v>
      </c>
      <c r="L3998" s="121" t="s">
        <v>1136</v>
      </c>
      <c r="M3998" s="121" t="s">
        <v>1458</v>
      </c>
      <c r="N3998" s="121">
        <v>2015</v>
      </c>
      <c r="O3998" s="121">
        <v>96</v>
      </c>
      <c r="P3998" s="121" t="s">
        <v>892</v>
      </c>
      <c r="Q3998" s="121" t="s">
        <v>697</v>
      </c>
      <c r="R3998" s="121">
        <v>65199306</v>
      </c>
      <c r="S3998" s="121" t="s">
        <v>2724</v>
      </c>
      <c r="T3998" s="199">
        <v>42054</v>
      </c>
      <c r="U3998" s="199"/>
      <c r="V3998" s="200" t="s">
        <v>4634</v>
      </c>
      <c r="W3998" s="200" t="s">
        <v>4635</v>
      </c>
      <c r="X3998" s="200" t="s">
        <v>4634</v>
      </c>
    </row>
    <row r="3999" spans="1:24" ht="22.5" x14ac:dyDescent="0.2">
      <c r="A3999" s="146">
        <v>0</v>
      </c>
      <c r="B3999" s="116">
        <f t="shared" si="146"/>
        <v>250.02</v>
      </c>
      <c r="C3999" s="190">
        <f t="shared" si="147"/>
        <v>0</v>
      </c>
      <c r="D3999" s="167" t="s">
        <v>894</v>
      </c>
      <c r="E3999" s="117" t="s">
        <v>1701</v>
      </c>
      <c r="F3999" s="118" t="s">
        <v>2459</v>
      </c>
      <c r="G3999" s="119" t="s">
        <v>2293</v>
      </c>
      <c r="H3999" s="117" t="s">
        <v>4536</v>
      </c>
      <c r="I3999" s="117">
        <v>1136</v>
      </c>
      <c r="J3999" s="117">
        <v>25</v>
      </c>
      <c r="K3999" s="120">
        <v>250.02</v>
      </c>
      <c r="L3999" s="121" t="s">
        <v>1136</v>
      </c>
      <c r="M3999" s="121" t="s">
        <v>1458</v>
      </c>
      <c r="N3999" s="121">
        <v>2014</v>
      </c>
      <c r="O3999" s="121">
        <v>72</v>
      </c>
      <c r="P3999" s="121" t="s">
        <v>892</v>
      </c>
      <c r="Q3999" s="121" t="s">
        <v>697</v>
      </c>
      <c r="R3999" s="121">
        <v>62702706</v>
      </c>
      <c r="S3999" s="121" t="s">
        <v>2460</v>
      </c>
      <c r="T3999" s="199">
        <v>41724</v>
      </c>
      <c r="U3999" s="199"/>
      <c r="V3999" s="200" t="s">
        <v>4634</v>
      </c>
      <c r="W3999" s="200" t="s">
        <v>4635</v>
      </c>
      <c r="X3999" s="200" t="s">
        <v>4634</v>
      </c>
    </row>
    <row r="4000" spans="1:24" ht="22.5" x14ac:dyDescent="0.2">
      <c r="A4000" s="146">
        <v>0</v>
      </c>
      <c r="B4000" s="116">
        <f t="shared" si="146"/>
        <v>250.02</v>
      </c>
      <c r="C4000" s="190">
        <f t="shared" si="147"/>
        <v>0</v>
      </c>
      <c r="D4000" s="167" t="s">
        <v>894</v>
      </c>
      <c r="E4000" s="117" t="s">
        <v>1701</v>
      </c>
      <c r="F4000" s="118" t="s">
        <v>13045</v>
      </c>
      <c r="G4000" s="119" t="s">
        <v>2293</v>
      </c>
      <c r="H4000" s="117" t="s">
        <v>4536</v>
      </c>
      <c r="I4000" s="117">
        <v>1136</v>
      </c>
      <c r="J4000" s="117">
        <v>25</v>
      </c>
      <c r="K4000" s="120">
        <v>250.02</v>
      </c>
      <c r="L4000" s="121" t="s">
        <v>1136</v>
      </c>
      <c r="M4000" s="121" t="s">
        <v>10362</v>
      </c>
      <c r="N4000" s="121">
        <v>2019</v>
      </c>
      <c r="O4000" s="121">
        <v>72</v>
      </c>
      <c r="P4000" s="121" t="s">
        <v>892</v>
      </c>
      <c r="Q4000" s="121" t="s">
        <v>697</v>
      </c>
      <c r="R4000" s="121">
        <v>73052005</v>
      </c>
      <c r="S4000" s="121" t="s">
        <v>2460</v>
      </c>
      <c r="T4000" s="199">
        <v>43466</v>
      </c>
      <c r="U4000" s="199"/>
      <c r="V4000" s="200" t="s">
        <v>4634</v>
      </c>
      <c r="W4000" s="200" t="s">
        <v>4635</v>
      </c>
      <c r="X4000" s="200" t="s">
        <v>4634</v>
      </c>
    </row>
    <row r="4001" spans="1:24" x14ac:dyDescent="0.2">
      <c r="A4001" s="146">
        <v>0</v>
      </c>
      <c r="B4001" s="116">
        <f t="shared" si="146"/>
        <v>850.3</v>
      </c>
      <c r="C4001" s="190">
        <f t="shared" si="147"/>
        <v>0</v>
      </c>
      <c r="D4001" s="167"/>
      <c r="E4001" s="117" t="s">
        <v>5309</v>
      </c>
      <c r="F4001" s="118" t="s">
        <v>10300</v>
      </c>
      <c r="G4001" s="119" t="s">
        <v>10301</v>
      </c>
      <c r="H4001" s="117" t="s">
        <v>4536</v>
      </c>
      <c r="I4001" s="117">
        <v>1136</v>
      </c>
      <c r="J4001" s="117"/>
      <c r="K4001" s="120">
        <v>850.3</v>
      </c>
      <c r="L4001" s="121" t="s">
        <v>1136</v>
      </c>
      <c r="M4001" s="121" t="s">
        <v>1458</v>
      </c>
      <c r="N4001" s="121">
        <v>2019</v>
      </c>
      <c r="O4001" s="121">
        <v>216</v>
      </c>
      <c r="P4001" s="121" t="s">
        <v>892</v>
      </c>
      <c r="Q4001" s="121" t="s">
        <v>777</v>
      </c>
      <c r="R4001" s="121">
        <v>73051661</v>
      </c>
      <c r="S4001" s="121" t="s">
        <v>5429</v>
      </c>
      <c r="T4001" s="199">
        <v>43522</v>
      </c>
      <c r="U4001" s="199">
        <v>43535</v>
      </c>
      <c r="V4001" s="200" t="s">
        <v>4634</v>
      </c>
      <c r="W4001" s="200" t="s">
        <v>4634</v>
      </c>
      <c r="X4001" s="200" t="s">
        <v>4635</v>
      </c>
    </row>
    <row r="4002" spans="1:24" ht="22.5" x14ac:dyDescent="0.2">
      <c r="A4002" s="146">
        <v>0</v>
      </c>
      <c r="B4002" s="116">
        <f t="shared" si="146"/>
        <v>730.73</v>
      </c>
      <c r="C4002" s="190">
        <f t="shared" si="147"/>
        <v>0</v>
      </c>
      <c r="D4002" s="167"/>
      <c r="E4002" s="117" t="s">
        <v>5309</v>
      </c>
      <c r="F4002" s="118" t="s">
        <v>15607</v>
      </c>
      <c r="G4002" s="119" t="s">
        <v>15608</v>
      </c>
      <c r="H4002" s="117" t="s">
        <v>4536</v>
      </c>
      <c r="I4002" s="117">
        <v>1136</v>
      </c>
      <c r="J4002" s="117"/>
      <c r="K4002" s="120">
        <v>730.73</v>
      </c>
      <c r="L4002" s="121" t="s">
        <v>1136</v>
      </c>
      <c r="M4002" s="121" t="s">
        <v>1458</v>
      </c>
      <c r="N4002" s="121">
        <v>2017</v>
      </c>
      <c r="O4002" s="121">
        <v>216</v>
      </c>
      <c r="P4002" s="121" t="s">
        <v>892</v>
      </c>
      <c r="Q4002" s="121" t="s">
        <v>777</v>
      </c>
      <c r="R4002" s="121">
        <v>72920816</v>
      </c>
      <c r="S4002" s="121" t="s">
        <v>5429</v>
      </c>
      <c r="T4002" s="199">
        <v>42815</v>
      </c>
      <c r="U4002" s="199">
        <v>42828</v>
      </c>
      <c r="V4002" s="200" t="s">
        <v>4634</v>
      </c>
      <c r="W4002" s="200" t="s">
        <v>4634</v>
      </c>
      <c r="X4002" s="200" t="s">
        <v>4635</v>
      </c>
    </row>
    <row r="4003" spans="1:24" x14ac:dyDescent="0.2">
      <c r="A4003" s="146">
        <v>0</v>
      </c>
      <c r="B4003" s="116">
        <f t="shared" si="146"/>
        <v>400.4</v>
      </c>
      <c r="C4003" s="190">
        <f t="shared" si="147"/>
        <v>0</v>
      </c>
      <c r="D4003" s="167" t="s">
        <v>1106</v>
      </c>
      <c r="E4003" s="117" t="s">
        <v>13046</v>
      </c>
      <c r="F4003" s="118" t="s">
        <v>13047</v>
      </c>
      <c r="G4003" s="119" t="s">
        <v>13048</v>
      </c>
      <c r="H4003" s="117" t="s">
        <v>4536</v>
      </c>
      <c r="I4003" s="117">
        <v>1136</v>
      </c>
      <c r="J4003" s="117"/>
      <c r="K4003" s="120">
        <v>400.4</v>
      </c>
      <c r="L4003" s="121" t="s">
        <v>1136</v>
      </c>
      <c r="M4003" s="121" t="s">
        <v>1458</v>
      </c>
      <c r="N4003" s="121">
        <v>2020</v>
      </c>
      <c r="O4003" s="121">
        <v>16</v>
      </c>
      <c r="P4003" s="121" t="s">
        <v>892</v>
      </c>
      <c r="Q4003" s="121" t="s">
        <v>777</v>
      </c>
      <c r="R4003" s="121">
        <v>73093947</v>
      </c>
      <c r="S4003" s="121" t="s">
        <v>13049</v>
      </c>
      <c r="T4003" s="199">
        <v>43776</v>
      </c>
      <c r="U4003" s="199">
        <v>43784</v>
      </c>
      <c r="V4003" s="200" t="s">
        <v>4635</v>
      </c>
      <c r="W4003" s="200" t="s">
        <v>4634</v>
      </c>
      <c r="X4003" s="200" t="s">
        <v>4634</v>
      </c>
    </row>
    <row r="4004" spans="1:24" x14ac:dyDescent="0.2">
      <c r="A4004" s="146">
        <v>0</v>
      </c>
      <c r="B4004" s="116">
        <f t="shared" si="146"/>
        <v>386.4</v>
      </c>
      <c r="C4004" s="190">
        <f t="shared" si="147"/>
        <v>0</v>
      </c>
      <c r="D4004" s="167"/>
      <c r="E4004" s="117" t="s">
        <v>1451</v>
      </c>
      <c r="F4004" s="118" t="s">
        <v>2228</v>
      </c>
      <c r="G4004" s="119" t="s">
        <v>2300</v>
      </c>
      <c r="H4004" s="117" t="s">
        <v>4536</v>
      </c>
      <c r="I4004" s="117">
        <v>1136</v>
      </c>
      <c r="J4004" s="117"/>
      <c r="K4004" s="120">
        <v>386.4</v>
      </c>
      <c r="L4004" s="121" t="s">
        <v>1136</v>
      </c>
      <c r="M4004" s="121" t="s">
        <v>1458</v>
      </c>
      <c r="N4004" s="121">
        <v>2014</v>
      </c>
      <c r="O4004" s="121">
        <v>128</v>
      </c>
      <c r="P4004" s="121" t="s">
        <v>892</v>
      </c>
      <c r="Q4004" s="121" t="s">
        <v>697</v>
      </c>
      <c r="R4004" s="121">
        <v>62703006</v>
      </c>
      <c r="S4004" s="121" t="s">
        <v>1</v>
      </c>
      <c r="T4004" s="199">
        <v>41799</v>
      </c>
      <c r="U4004" s="199"/>
      <c r="V4004" s="200" t="s">
        <v>4634</v>
      </c>
      <c r="W4004" s="200" t="s">
        <v>4634</v>
      </c>
      <c r="X4004" s="200" t="s">
        <v>4634</v>
      </c>
    </row>
    <row r="4005" spans="1:24" ht="22.5" x14ac:dyDescent="0.2">
      <c r="A4005" s="146">
        <v>0</v>
      </c>
      <c r="B4005" s="116">
        <f t="shared" si="146"/>
        <v>484.8</v>
      </c>
      <c r="C4005" s="190">
        <f t="shared" si="147"/>
        <v>0</v>
      </c>
      <c r="D4005" s="167"/>
      <c r="E4005" s="117" t="s">
        <v>564</v>
      </c>
      <c r="F4005" s="118" t="s">
        <v>727</v>
      </c>
      <c r="G4005" s="119" t="s">
        <v>728</v>
      </c>
      <c r="H4005" s="117" t="s">
        <v>4536</v>
      </c>
      <c r="I4005" s="117">
        <v>1136</v>
      </c>
      <c r="J4005" s="117"/>
      <c r="K4005" s="120">
        <v>484.8</v>
      </c>
      <c r="L4005" s="121" t="s">
        <v>1136</v>
      </c>
      <c r="M4005" s="121" t="s">
        <v>1458</v>
      </c>
      <c r="N4005" s="121">
        <v>2013</v>
      </c>
      <c r="O4005" s="121">
        <v>48</v>
      </c>
      <c r="P4005" s="121" t="s">
        <v>892</v>
      </c>
      <c r="Q4005" s="121" t="s">
        <v>895</v>
      </c>
      <c r="R4005" s="121">
        <v>60535906</v>
      </c>
      <c r="S4005" s="121" t="s">
        <v>4232</v>
      </c>
      <c r="T4005" s="199">
        <v>41432</v>
      </c>
      <c r="U4005" s="199"/>
      <c r="V4005" s="200" t="s">
        <v>4634</v>
      </c>
      <c r="W4005" s="200" t="s">
        <v>4635</v>
      </c>
      <c r="X4005" s="200" t="s">
        <v>4634</v>
      </c>
    </row>
    <row r="4006" spans="1:24" ht="22.5" x14ac:dyDescent="0.2">
      <c r="A4006" s="146">
        <v>0</v>
      </c>
      <c r="B4006" s="116">
        <f t="shared" si="146"/>
        <v>650.65</v>
      </c>
      <c r="C4006" s="190">
        <f t="shared" si="147"/>
        <v>0</v>
      </c>
      <c r="D4006" s="167"/>
      <c r="E4006" s="117" t="s">
        <v>5546</v>
      </c>
      <c r="F4006" s="118" t="s">
        <v>5547</v>
      </c>
      <c r="G4006" s="119" t="s">
        <v>5573</v>
      </c>
      <c r="H4006" s="117" t="s">
        <v>4536</v>
      </c>
      <c r="I4006" s="117">
        <v>1136</v>
      </c>
      <c r="J4006" s="117"/>
      <c r="K4006" s="120">
        <v>650.65</v>
      </c>
      <c r="L4006" s="121" t="s">
        <v>1136</v>
      </c>
      <c r="M4006" s="121" t="s">
        <v>1458</v>
      </c>
      <c r="N4006" s="121">
        <v>2017</v>
      </c>
      <c r="O4006" s="121">
        <v>212</v>
      </c>
      <c r="P4006" s="121" t="s">
        <v>892</v>
      </c>
      <c r="Q4006" s="121" t="s">
        <v>777</v>
      </c>
      <c r="R4006" s="121">
        <v>72925564</v>
      </c>
      <c r="S4006" s="121" t="s">
        <v>5574</v>
      </c>
      <c r="T4006" s="199">
        <v>42837</v>
      </c>
      <c r="U4006" s="199">
        <v>42853</v>
      </c>
      <c r="V4006" s="200" t="s">
        <v>4635</v>
      </c>
      <c r="W4006" s="200" t="s">
        <v>4634</v>
      </c>
      <c r="X4006" s="200" t="s">
        <v>4634</v>
      </c>
    </row>
    <row r="4007" spans="1:24" x14ac:dyDescent="0.2">
      <c r="A4007" s="146">
        <v>0</v>
      </c>
      <c r="B4007" s="116">
        <f t="shared" si="146"/>
        <v>489.5</v>
      </c>
      <c r="C4007" s="190">
        <f t="shared" si="147"/>
        <v>0</v>
      </c>
      <c r="D4007" s="167"/>
      <c r="E4007" s="117" t="s">
        <v>4556</v>
      </c>
      <c r="F4007" s="118" t="s">
        <v>8900</v>
      </c>
      <c r="G4007" s="119" t="s">
        <v>4557</v>
      </c>
      <c r="H4007" s="117" t="s">
        <v>4536</v>
      </c>
      <c r="I4007" s="117">
        <v>1136</v>
      </c>
      <c r="J4007" s="117"/>
      <c r="K4007" s="120">
        <v>489.5</v>
      </c>
      <c r="L4007" s="121" t="s">
        <v>1136</v>
      </c>
      <c r="M4007" s="121" t="s">
        <v>1458</v>
      </c>
      <c r="N4007" s="121">
        <v>2019</v>
      </c>
      <c r="O4007" s="121">
        <v>92</v>
      </c>
      <c r="P4007" s="121" t="s">
        <v>892</v>
      </c>
      <c r="Q4007" s="121" t="s">
        <v>777</v>
      </c>
      <c r="R4007" s="121">
        <v>73027057</v>
      </c>
      <c r="S4007" s="121" t="s">
        <v>9055</v>
      </c>
      <c r="T4007" s="199">
        <v>43402</v>
      </c>
      <c r="U4007" s="199">
        <v>43518</v>
      </c>
      <c r="V4007" s="200" t="s">
        <v>4634</v>
      </c>
      <c r="W4007" s="200" t="s">
        <v>4634</v>
      </c>
      <c r="X4007" s="200" t="s">
        <v>4634</v>
      </c>
    </row>
    <row r="4008" spans="1:24" ht="22.5" x14ac:dyDescent="0.2">
      <c r="A4008" s="146">
        <v>0</v>
      </c>
      <c r="B4008" s="116">
        <f t="shared" si="146"/>
        <v>290.06</v>
      </c>
      <c r="C4008" s="190">
        <f t="shared" si="147"/>
        <v>0</v>
      </c>
      <c r="D4008" s="167"/>
      <c r="E4008" s="117" t="s">
        <v>2631</v>
      </c>
      <c r="F4008" s="118" t="s">
        <v>2814</v>
      </c>
      <c r="G4008" s="119" t="s">
        <v>2632</v>
      </c>
      <c r="H4008" s="117" t="s">
        <v>4536</v>
      </c>
      <c r="I4008" s="117">
        <v>1136</v>
      </c>
      <c r="J4008" s="117">
        <v>20</v>
      </c>
      <c r="K4008" s="120">
        <v>290.06</v>
      </c>
      <c r="L4008" s="121" t="s">
        <v>1136</v>
      </c>
      <c r="M4008" s="121" t="s">
        <v>1458</v>
      </c>
      <c r="N4008" s="121">
        <v>2015</v>
      </c>
      <c r="O4008" s="121">
        <v>80</v>
      </c>
      <c r="P4008" s="121" t="s">
        <v>892</v>
      </c>
      <c r="Q4008" s="121" t="s">
        <v>697</v>
      </c>
      <c r="R4008" s="121">
        <v>65080806</v>
      </c>
      <c r="S4008" s="121" t="s">
        <v>2726</v>
      </c>
      <c r="T4008" s="199">
        <v>42054</v>
      </c>
      <c r="U4008" s="199"/>
      <c r="V4008" s="200" t="s">
        <v>4634</v>
      </c>
      <c r="W4008" s="200" t="s">
        <v>4634</v>
      </c>
      <c r="X4008" s="200" t="s">
        <v>4634</v>
      </c>
    </row>
    <row r="4009" spans="1:24" x14ac:dyDescent="0.2">
      <c r="A4009" s="146">
        <v>0</v>
      </c>
      <c r="B4009" s="116">
        <f t="shared" si="146"/>
        <v>949.91</v>
      </c>
      <c r="C4009" s="190">
        <f t="shared" si="147"/>
        <v>0</v>
      </c>
      <c r="D4009" s="167" t="s">
        <v>894</v>
      </c>
      <c r="E4009" s="117" t="s">
        <v>3066</v>
      </c>
      <c r="F4009" s="118" t="s">
        <v>5430</v>
      </c>
      <c r="G4009" s="119" t="s">
        <v>3219</v>
      </c>
      <c r="H4009" s="117" t="s">
        <v>4536</v>
      </c>
      <c r="I4009" s="117">
        <v>1136</v>
      </c>
      <c r="J4009" s="117"/>
      <c r="K4009" s="120">
        <v>949.91</v>
      </c>
      <c r="L4009" s="121" t="s">
        <v>1136</v>
      </c>
      <c r="M4009" s="121" t="s">
        <v>1458</v>
      </c>
      <c r="N4009" s="121">
        <v>2014</v>
      </c>
      <c r="O4009" s="121">
        <v>440</v>
      </c>
      <c r="P4009" s="121" t="s">
        <v>892</v>
      </c>
      <c r="Q4009" s="121" t="s">
        <v>697</v>
      </c>
      <c r="R4009" s="121">
        <v>72923711</v>
      </c>
      <c r="S4009" s="121" t="s">
        <v>3220</v>
      </c>
      <c r="T4009" s="199">
        <v>42831</v>
      </c>
      <c r="U4009" s="199">
        <v>42849</v>
      </c>
      <c r="V4009" s="200" t="s">
        <v>4634</v>
      </c>
      <c r="W4009" s="200" t="s">
        <v>4634</v>
      </c>
      <c r="X4009" s="200" t="s">
        <v>4634</v>
      </c>
    </row>
    <row r="4010" spans="1:24" x14ac:dyDescent="0.2">
      <c r="A4010" s="146">
        <v>0</v>
      </c>
      <c r="B4010" s="116">
        <f t="shared" si="146"/>
        <v>204</v>
      </c>
      <c r="C4010" s="190">
        <f t="shared" si="147"/>
        <v>0</v>
      </c>
      <c r="D4010" s="167"/>
      <c r="E4010" s="117" t="s">
        <v>4530</v>
      </c>
      <c r="F4010" s="118" t="s">
        <v>10500</v>
      </c>
      <c r="G4010" s="119" t="s">
        <v>3837</v>
      </c>
      <c r="H4010" s="117" t="s">
        <v>4536</v>
      </c>
      <c r="I4010" s="117">
        <v>1136</v>
      </c>
      <c r="J4010" s="117"/>
      <c r="K4010" s="120">
        <v>204</v>
      </c>
      <c r="L4010" s="121" t="s">
        <v>1136</v>
      </c>
      <c r="M4010" s="121" t="s">
        <v>1458</v>
      </c>
      <c r="N4010" s="121">
        <v>2007</v>
      </c>
      <c r="O4010" s="121"/>
      <c r="P4010" s="121"/>
      <c r="Q4010" s="121"/>
      <c r="R4010" s="121">
        <v>19933206</v>
      </c>
      <c r="S4010" s="121"/>
      <c r="T4010" s="199">
        <v>39083</v>
      </c>
      <c r="U4010" s="199"/>
      <c r="V4010" s="200" t="s">
        <v>4635</v>
      </c>
      <c r="W4010" s="200" t="s">
        <v>4635</v>
      </c>
      <c r="X4010" s="200" t="s">
        <v>4635</v>
      </c>
    </row>
    <row r="4011" spans="1:24" x14ac:dyDescent="0.2">
      <c r="A4011" s="146">
        <v>0</v>
      </c>
      <c r="B4011" s="116">
        <f t="shared" si="146"/>
        <v>620.4</v>
      </c>
      <c r="C4011" s="190">
        <f t="shared" si="147"/>
        <v>0</v>
      </c>
      <c r="D4011" s="167"/>
      <c r="E4011" s="117" t="s">
        <v>4530</v>
      </c>
      <c r="F4011" s="118" t="s">
        <v>8102</v>
      </c>
      <c r="G4011" s="119" t="s">
        <v>4531</v>
      </c>
      <c r="H4011" s="117" t="s">
        <v>4536</v>
      </c>
      <c r="I4011" s="117">
        <v>1136</v>
      </c>
      <c r="J4011" s="117"/>
      <c r="K4011" s="120">
        <v>620.4</v>
      </c>
      <c r="L4011" s="121" t="s">
        <v>1136</v>
      </c>
      <c r="M4011" s="121" t="s">
        <v>1458</v>
      </c>
      <c r="N4011" s="121">
        <v>2018</v>
      </c>
      <c r="O4011" s="121">
        <v>40</v>
      </c>
      <c r="P4011" s="121" t="s">
        <v>892</v>
      </c>
      <c r="Q4011" s="121" t="s">
        <v>893</v>
      </c>
      <c r="R4011" s="121">
        <v>72998256</v>
      </c>
      <c r="S4011" s="121" t="s">
        <v>4532</v>
      </c>
      <c r="T4011" s="199">
        <v>43304</v>
      </c>
      <c r="U4011" s="199">
        <v>43283</v>
      </c>
      <c r="V4011" s="200" t="s">
        <v>4634</v>
      </c>
      <c r="W4011" s="200" t="s">
        <v>4634</v>
      </c>
      <c r="X4011" s="200" t="s">
        <v>4634</v>
      </c>
    </row>
    <row r="4012" spans="1:24" x14ac:dyDescent="0.2">
      <c r="A4012" s="146">
        <v>0</v>
      </c>
      <c r="B4012" s="116">
        <f t="shared" si="146"/>
        <v>715.2</v>
      </c>
      <c r="C4012" s="190">
        <f t="shared" si="147"/>
        <v>0</v>
      </c>
      <c r="D4012" s="167"/>
      <c r="E4012" s="117" t="s">
        <v>4530</v>
      </c>
      <c r="F4012" s="118" t="s">
        <v>11807</v>
      </c>
      <c r="G4012" s="119" t="s">
        <v>11808</v>
      </c>
      <c r="H4012" s="117" t="s">
        <v>4536</v>
      </c>
      <c r="I4012" s="117">
        <v>1136</v>
      </c>
      <c r="J4012" s="117"/>
      <c r="K4012" s="120">
        <v>715.2</v>
      </c>
      <c r="L4012" s="121" t="s">
        <v>1136</v>
      </c>
      <c r="M4012" s="121" t="s">
        <v>1458</v>
      </c>
      <c r="N4012" s="121">
        <v>2019</v>
      </c>
      <c r="O4012" s="121">
        <v>40</v>
      </c>
      <c r="P4012" s="121" t="s">
        <v>892</v>
      </c>
      <c r="Q4012" s="121" t="s">
        <v>893</v>
      </c>
      <c r="R4012" s="121">
        <v>73070085</v>
      </c>
      <c r="S4012" s="121" t="s">
        <v>4532</v>
      </c>
      <c r="T4012" s="199">
        <v>43655</v>
      </c>
      <c r="U4012" s="199">
        <v>43621</v>
      </c>
      <c r="V4012" s="200" t="s">
        <v>4634</v>
      </c>
      <c r="W4012" s="200" t="s">
        <v>4634</v>
      </c>
      <c r="X4012" s="200" t="s">
        <v>4634</v>
      </c>
    </row>
    <row r="4013" spans="1:24" ht="22.5" x14ac:dyDescent="0.2">
      <c r="A4013" s="146">
        <v>0</v>
      </c>
      <c r="B4013" s="116">
        <f t="shared" si="146"/>
        <v>168.3</v>
      </c>
      <c r="C4013" s="190">
        <f t="shared" si="147"/>
        <v>0</v>
      </c>
      <c r="D4013" s="167"/>
      <c r="E4013" s="117" t="s">
        <v>8708</v>
      </c>
      <c r="F4013" s="118" t="s">
        <v>8709</v>
      </c>
      <c r="G4013" s="119" t="s">
        <v>8901</v>
      </c>
      <c r="H4013" s="117" t="s">
        <v>4536</v>
      </c>
      <c r="I4013" s="117">
        <v>1136</v>
      </c>
      <c r="J4013" s="117"/>
      <c r="K4013" s="120">
        <v>168.3</v>
      </c>
      <c r="L4013" s="121" t="s">
        <v>1136</v>
      </c>
      <c r="M4013" s="121" t="s">
        <v>1458</v>
      </c>
      <c r="N4013" s="121">
        <v>2018</v>
      </c>
      <c r="O4013" s="121">
        <v>48</v>
      </c>
      <c r="P4013" s="121" t="s">
        <v>6265</v>
      </c>
      <c r="Q4013" s="121" t="s">
        <v>696</v>
      </c>
      <c r="R4013" s="121">
        <v>73025228</v>
      </c>
      <c r="S4013" s="121" t="s">
        <v>8902</v>
      </c>
      <c r="T4013" s="199">
        <v>43377</v>
      </c>
      <c r="U4013" s="199">
        <v>43392</v>
      </c>
      <c r="V4013" s="200" t="s">
        <v>4634</v>
      </c>
      <c r="W4013" s="200" t="s">
        <v>4634</v>
      </c>
      <c r="X4013" s="200" t="s">
        <v>4635</v>
      </c>
    </row>
    <row r="4014" spans="1:24" x14ac:dyDescent="0.2">
      <c r="A4014" s="146">
        <v>0</v>
      </c>
      <c r="B4014" s="116">
        <f t="shared" si="146"/>
        <v>399.91</v>
      </c>
      <c r="C4014" s="190">
        <f t="shared" si="147"/>
        <v>0</v>
      </c>
      <c r="D4014" s="167"/>
      <c r="E4014" s="117" t="s">
        <v>4162</v>
      </c>
      <c r="F4014" s="118" t="s">
        <v>4163</v>
      </c>
      <c r="G4014" s="119" t="s">
        <v>4164</v>
      </c>
      <c r="H4014" s="117" t="s">
        <v>4547</v>
      </c>
      <c r="I4014" s="117">
        <v>1137</v>
      </c>
      <c r="J4014" s="117"/>
      <c r="K4014" s="120">
        <v>399.91</v>
      </c>
      <c r="L4014" s="121" t="s">
        <v>1136</v>
      </c>
      <c r="M4014" s="121" t="s">
        <v>1458</v>
      </c>
      <c r="N4014" s="121">
        <v>2016</v>
      </c>
      <c r="O4014" s="121">
        <v>88</v>
      </c>
      <c r="P4014" s="121" t="s">
        <v>6265</v>
      </c>
      <c r="Q4014" s="121" t="s">
        <v>4165</v>
      </c>
      <c r="R4014" s="121">
        <v>72759906</v>
      </c>
      <c r="S4014" s="121" t="s">
        <v>4166</v>
      </c>
      <c r="T4014" s="199">
        <v>42458</v>
      </c>
      <c r="U4014" s="199"/>
      <c r="V4014" s="200" t="s">
        <v>4634</v>
      </c>
      <c r="W4014" s="200" t="s">
        <v>4634</v>
      </c>
      <c r="X4014" s="200" t="s">
        <v>4634</v>
      </c>
    </row>
    <row r="4015" spans="1:24" x14ac:dyDescent="0.2">
      <c r="A4015" s="146">
        <v>0</v>
      </c>
      <c r="B4015" s="116">
        <f t="shared" si="146"/>
        <v>423.5</v>
      </c>
      <c r="C4015" s="190">
        <f t="shared" si="147"/>
        <v>0</v>
      </c>
      <c r="D4015" s="167"/>
      <c r="E4015" s="117" t="s">
        <v>4162</v>
      </c>
      <c r="F4015" s="118" t="s">
        <v>7902</v>
      </c>
      <c r="G4015" s="119" t="s">
        <v>4164</v>
      </c>
      <c r="H4015" s="117" t="s">
        <v>4547</v>
      </c>
      <c r="I4015" s="117">
        <v>1137</v>
      </c>
      <c r="J4015" s="117"/>
      <c r="K4015" s="120">
        <v>423.5</v>
      </c>
      <c r="L4015" s="121" t="s">
        <v>1136</v>
      </c>
      <c r="M4015" s="121" t="s">
        <v>1458</v>
      </c>
      <c r="N4015" s="121">
        <v>2018</v>
      </c>
      <c r="O4015" s="121">
        <v>88</v>
      </c>
      <c r="P4015" s="121" t="s">
        <v>892</v>
      </c>
      <c r="Q4015" s="121" t="s">
        <v>4165</v>
      </c>
      <c r="R4015" s="121">
        <v>72998255</v>
      </c>
      <c r="S4015" s="121" t="s">
        <v>4166</v>
      </c>
      <c r="T4015" s="199">
        <v>43271</v>
      </c>
      <c r="U4015" s="199">
        <v>43283</v>
      </c>
      <c r="V4015" s="200" t="s">
        <v>4634</v>
      </c>
      <c r="W4015" s="200" t="s">
        <v>4634</v>
      </c>
      <c r="X4015" s="200" t="s">
        <v>4634</v>
      </c>
    </row>
    <row r="4016" spans="1:24" x14ac:dyDescent="0.2">
      <c r="A4016" s="146">
        <v>0</v>
      </c>
      <c r="B4016" s="116">
        <f t="shared" si="146"/>
        <v>400</v>
      </c>
      <c r="C4016" s="190">
        <f t="shared" si="147"/>
        <v>0</v>
      </c>
      <c r="D4016" s="167"/>
      <c r="E4016" s="117" t="s">
        <v>1973</v>
      </c>
      <c r="F4016" s="118" t="s">
        <v>4168</v>
      </c>
      <c r="G4016" s="119" t="s">
        <v>1974</v>
      </c>
      <c r="H4016" s="117" t="s">
        <v>4547</v>
      </c>
      <c r="I4016" s="117">
        <v>1137</v>
      </c>
      <c r="J4016" s="117">
        <v>20</v>
      </c>
      <c r="K4016" s="120">
        <v>400</v>
      </c>
      <c r="L4016" s="121" t="s">
        <v>1136</v>
      </c>
      <c r="M4016" s="121" t="s">
        <v>1458</v>
      </c>
      <c r="N4016" s="121">
        <v>2011</v>
      </c>
      <c r="O4016" s="121">
        <v>608</v>
      </c>
      <c r="P4016" s="121" t="s">
        <v>1592</v>
      </c>
      <c r="Q4016" s="121" t="s">
        <v>1433</v>
      </c>
      <c r="R4016" s="121">
        <v>52331306</v>
      </c>
      <c r="S4016" s="121" t="s">
        <v>2138</v>
      </c>
      <c r="T4016" s="199">
        <v>40583</v>
      </c>
      <c r="U4016" s="199"/>
      <c r="V4016" s="200" t="s">
        <v>4634</v>
      </c>
      <c r="W4016" s="200" t="s">
        <v>4634</v>
      </c>
      <c r="X4016" s="200" t="s">
        <v>4635</v>
      </c>
    </row>
    <row r="4017" spans="1:24" x14ac:dyDescent="0.2">
      <c r="A4017" s="146">
        <v>0</v>
      </c>
      <c r="B4017" s="116">
        <f t="shared" si="146"/>
        <v>487.36</v>
      </c>
      <c r="C4017" s="190">
        <f t="shared" si="147"/>
        <v>0</v>
      </c>
      <c r="D4017" s="167"/>
      <c r="E4017" s="117" t="s">
        <v>729</v>
      </c>
      <c r="F4017" s="118" t="s">
        <v>13050</v>
      </c>
      <c r="G4017" s="119" t="s">
        <v>2227</v>
      </c>
      <c r="H4017" s="117" t="s">
        <v>4547</v>
      </c>
      <c r="I4017" s="117">
        <v>1137</v>
      </c>
      <c r="J4017" s="117">
        <v>14</v>
      </c>
      <c r="K4017" s="120">
        <v>487.36</v>
      </c>
      <c r="L4017" s="121" t="s">
        <v>1136</v>
      </c>
      <c r="M4017" s="121" t="s">
        <v>1458</v>
      </c>
      <c r="N4017" s="121">
        <v>2010</v>
      </c>
      <c r="O4017" s="121">
        <v>384</v>
      </c>
      <c r="P4017" s="121" t="s">
        <v>1592</v>
      </c>
      <c r="Q4017" s="121" t="s">
        <v>895</v>
      </c>
      <c r="R4017" s="121">
        <v>51335106</v>
      </c>
      <c r="S4017" s="121" t="s">
        <v>13051</v>
      </c>
      <c r="T4017" s="199">
        <v>40367</v>
      </c>
      <c r="U4017" s="199"/>
      <c r="V4017" s="200" t="s">
        <v>4635</v>
      </c>
      <c r="W4017" s="200" t="s">
        <v>4635</v>
      </c>
      <c r="X4017" s="200" t="s">
        <v>4635</v>
      </c>
    </row>
    <row r="4018" spans="1:24" x14ac:dyDescent="0.2">
      <c r="A4018" s="146">
        <v>0</v>
      </c>
      <c r="B4018" s="116">
        <f t="shared" si="146"/>
        <v>488.09</v>
      </c>
      <c r="C4018" s="190">
        <f t="shared" si="147"/>
        <v>0</v>
      </c>
      <c r="D4018" s="167"/>
      <c r="E4018" s="117" t="s">
        <v>729</v>
      </c>
      <c r="F4018" s="118" t="s">
        <v>0</v>
      </c>
      <c r="G4018" s="119" t="s">
        <v>2227</v>
      </c>
      <c r="H4018" s="117" t="s">
        <v>4547</v>
      </c>
      <c r="I4018" s="117">
        <v>1137</v>
      </c>
      <c r="J4018" s="117">
        <v>12</v>
      </c>
      <c r="K4018" s="120">
        <v>488.09</v>
      </c>
      <c r="L4018" s="121" t="s">
        <v>1136</v>
      </c>
      <c r="M4018" s="121" t="s">
        <v>1458</v>
      </c>
      <c r="N4018" s="121">
        <v>2014</v>
      </c>
      <c r="O4018" s="121">
        <v>384</v>
      </c>
      <c r="P4018" s="121" t="s">
        <v>1592</v>
      </c>
      <c r="Q4018" s="121" t="s">
        <v>895</v>
      </c>
      <c r="R4018" s="121">
        <v>63407006</v>
      </c>
      <c r="S4018" s="121" t="s">
        <v>4867</v>
      </c>
      <c r="T4018" s="199">
        <v>41794</v>
      </c>
      <c r="U4018" s="199"/>
      <c r="V4018" s="200" t="s">
        <v>4634</v>
      </c>
      <c r="W4018" s="200" t="s">
        <v>4634</v>
      </c>
      <c r="X4018" s="200" t="s">
        <v>4635</v>
      </c>
    </row>
    <row r="4019" spans="1:24" ht="22.5" x14ac:dyDescent="0.2">
      <c r="A4019" s="146">
        <v>0</v>
      </c>
      <c r="B4019" s="116">
        <f t="shared" si="146"/>
        <v>1200.0999999999999</v>
      </c>
      <c r="C4019" s="190">
        <f t="shared" si="147"/>
        <v>0</v>
      </c>
      <c r="D4019" s="167"/>
      <c r="E4019" s="117" t="s">
        <v>9056</v>
      </c>
      <c r="F4019" s="118" t="s">
        <v>9057</v>
      </c>
      <c r="G4019" s="119" t="s">
        <v>9217</v>
      </c>
      <c r="H4019" s="117" t="s">
        <v>4547</v>
      </c>
      <c r="I4019" s="117">
        <v>1137</v>
      </c>
      <c r="J4019" s="117"/>
      <c r="K4019" s="120">
        <v>1200.0999999999999</v>
      </c>
      <c r="L4019" s="121" t="s">
        <v>1136</v>
      </c>
      <c r="M4019" s="121" t="s">
        <v>1458</v>
      </c>
      <c r="N4019" s="121">
        <v>2019</v>
      </c>
      <c r="O4019" s="121">
        <v>440</v>
      </c>
      <c r="P4019" s="121" t="s">
        <v>1592</v>
      </c>
      <c r="Q4019" s="121" t="s">
        <v>893</v>
      </c>
      <c r="R4019" s="121">
        <v>73035942</v>
      </c>
      <c r="S4019" s="121" t="s">
        <v>9218</v>
      </c>
      <c r="T4019" s="199">
        <v>43413</v>
      </c>
      <c r="U4019" s="199">
        <v>43420</v>
      </c>
      <c r="V4019" s="200" t="s">
        <v>4634</v>
      </c>
      <c r="W4019" s="200" t="s">
        <v>4634</v>
      </c>
      <c r="X4019" s="200" t="s">
        <v>4635</v>
      </c>
    </row>
    <row r="4020" spans="1:24" ht="22.5" x14ac:dyDescent="0.2">
      <c r="A4020" s="146">
        <v>0</v>
      </c>
      <c r="B4020" s="116">
        <f t="shared" si="146"/>
        <v>1200.0999999999999</v>
      </c>
      <c r="C4020" s="190">
        <f t="shared" si="147"/>
        <v>0</v>
      </c>
      <c r="D4020" s="167"/>
      <c r="E4020" s="117" t="s">
        <v>9056</v>
      </c>
      <c r="F4020" s="118" t="s">
        <v>9058</v>
      </c>
      <c r="G4020" s="119" t="s">
        <v>9219</v>
      </c>
      <c r="H4020" s="117" t="s">
        <v>4547</v>
      </c>
      <c r="I4020" s="117">
        <v>1137</v>
      </c>
      <c r="J4020" s="117"/>
      <c r="K4020" s="120">
        <v>1200.0999999999999</v>
      </c>
      <c r="L4020" s="121" t="s">
        <v>1136</v>
      </c>
      <c r="M4020" s="121" t="s">
        <v>1458</v>
      </c>
      <c r="N4020" s="121">
        <v>2019</v>
      </c>
      <c r="O4020" s="121">
        <v>524</v>
      </c>
      <c r="P4020" s="121" t="s">
        <v>1592</v>
      </c>
      <c r="Q4020" s="121" t="s">
        <v>893</v>
      </c>
      <c r="R4020" s="121">
        <v>73035943</v>
      </c>
      <c r="S4020" s="121" t="s">
        <v>9220</v>
      </c>
      <c r="T4020" s="199">
        <v>43413</v>
      </c>
      <c r="U4020" s="199">
        <v>43420</v>
      </c>
      <c r="V4020" s="200" t="s">
        <v>4634</v>
      </c>
      <c r="W4020" s="200" t="s">
        <v>4634</v>
      </c>
      <c r="X4020" s="200" t="s">
        <v>4635</v>
      </c>
    </row>
    <row r="4021" spans="1:24" x14ac:dyDescent="0.2">
      <c r="A4021" s="146">
        <v>0</v>
      </c>
      <c r="B4021" s="116">
        <f t="shared" si="146"/>
        <v>253</v>
      </c>
      <c r="C4021" s="190">
        <f t="shared" si="147"/>
        <v>0</v>
      </c>
      <c r="D4021" s="167" t="s">
        <v>1106</v>
      </c>
      <c r="E4021" s="117" t="s">
        <v>13052</v>
      </c>
      <c r="F4021" s="118" t="s">
        <v>13053</v>
      </c>
      <c r="G4021" s="119" t="s">
        <v>13812</v>
      </c>
      <c r="H4021" s="117" t="s">
        <v>4547</v>
      </c>
      <c r="I4021" s="117">
        <v>1137</v>
      </c>
      <c r="J4021" s="117"/>
      <c r="K4021" s="120">
        <v>253</v>
      </c>
      <c r="L4021" s="121" t="s">
        <v>1136</v>
      </c>
      <c r="M4021" s="121" t="s">
        <v>1458</v>
      </c>
      <c r="N4021" s="121">
        <v>2020</v>
      </c>
      <c r="O4021" s="121">
        <v>76</v>
      </c>
      <c r="P4021" s="121" t="s">
        <v>6265</v>
      </c>
      <c r="Q4021" s="121" t="s">
        <v>895</v>
      </c>
      <c r="R4021" s="121">
        <v>73096596</v>
      </c>
      <c r="S4021" s="121" t="s">
        <v>13813</v>
      </c>
      <c r="T4021" s="199">
        <v>43787</v>
      </c>
      <c r="U4021" s="199">
        <v>43798</v>
      </c>
      <c r="V4021" s="200" t="s">
        <v>4634</v>
      </c>
      <c r="W4021" s="200" t="s">
        <v>4634</v>
      </c>
      <c r="X4021" s="200" t="s">
        <v>4635</v>
      </c>
    </row>
    <row r="4022" spans="1:24" ht="22.5" x14ac:dyDescent="0.2">
      <c r="A4022" s="146">
        <v>0</v>
      </c>
      <c r="B4022" s="116">
        <f t="shared" si="146"/>
        <v>550.54999999999995</v>
      </c>
      <c r="C4022" s="190">
        <f t="shared" si="147"/>
        <v>0</v>
      </c>
      <c r="D4022" s="167"/>
      <c r="E4022" s="117" t="s">
        <v>4792</v>
      </c>
      <c r="F4022" s="118" t="s">
        <v>4793</v>
      </c>
      <c r="G4022" s="119" t="s">
        <v>4794</v>
      </c>
      <c r="H4022" s="117" t="s">
        <v>4547</v>
      </c>
      <c r="I4022" s="117">
        <v>1137</v>
      </c>
      <c r="J4022" s="117"/>
      <c r="K4022" s="120">
        <v>550.54999999999995</v>
      </c>
      <c r="L4022" s="121" t="s">
        <v>1136</v>
      </c>
      <c r="M4022" s="121" t="s">
        <v>1458</v>
      </c>
      <c r="N4022" s="121">
        <v>2016</v>
      </c>
      <c r="O4022" s="121">
        <v>136</v>
      </c>
      <c r="P4022" s="121" t="s">
        <v>1592</v>
      </c>
      <c r="Q4022" s="121" t="s">
        <v>527</v>
      </c>
      <c r="R4022" s="121">
        <v>72896988</v>
      </c>
      <c r="S4022" s="121" t="s">
        <v>4795</v>
      </c>
      <c r="T4022" s="199">
        <v>42640</v>
      </c>
      <c r="U4022" s="199">
        <v>42660</v>
      </c>
      <c r="V4022" s="200" t="s">
        <v>4635</v>
      </c>
      <c r="W4022" s="200" t="s">
        <v>4634</v>
      </c>
      <c r="X4022" s="200" t="s">
        <v>4635</v>
      </c>
    </row>
    <row r="4023" spans="1:24" ht="22.5" x14ac:dyDescent="0.2">
      <c r="A4023" s="146">
        <v>0</v>
      </c>
      <c r="B4023" s="116">
        <f t="shared" si="146"/>
        <v>599.5</v>
      </c>
      <c r="C4023" s="190">
        <f t="shared" si="147"/>
        <v>0</v>
      </c>
      <c r="D4023" s="167" t="s">
        <v>1106</v>
      </c>
      <c r="E4023" s="117" t="s">
        <v>4792</v>
      </c>
      <c r="F4023" s="118" t="s">
        <v>13054</v>
      </c>
      <c r="G4023" s="119" t="s">
        <v>13055</v>
      </c>
      <c r="H4023" s="117" t="s">
        <v>4547</v>
      </c>
      <c r="I4023" s="117">
        <v>1137</v>
      </c>
      <c r="J4023" s="117"/>
      <c r="K4023" s="120">
        <v>599.5</v>
      </c>
      <c r="L4023" s="121" t="s">
        <v>1136</v>
      </c>
      <c r="M4023" s="121" t="s">
        <v>1458</v>
      </c>
      <c r="N4023" s="121">
        <v>2020</v>
      </c>
      <c r="O4023" s="121">
        <v>136</v>
      </c>
      <c r="P4023" s="121" t="s">
        <v>1592</v>
      </c>
      <c r="Q4023" s="121" t="s">
        <v>527</v>
      </c>
      <c r="R4023" s="121">
        <v>73093967</v>
      </c>
      <c r="S4023" s="121" t="s">
        <v>4795</v>
      </c>
      <c r="T4023" s="199">
        <v>43783</v>
      </c>
      <c r="U4023" s="199">
        <v>43784</v>
      </c>
      <c r="V4023" s="200" t="s">
        <v>4634</v>
      </c>
      <c r="W4023" s="200" t="s">
        <v>4634</v>
      </c>
      <c r="X4023" s="200" t="s">
        <v>4635</v>
      </c>
    </row>
    <row r="4024" spans="1:24" ht="22.5" x14ac:dyDescent="0.2">
      <c r="A4024" s="146">
        <v>0</v>
      </c>
      <c r="B4024" s="116">
        <f t="shared" si="146"/>
        <v>450.07</v>
      </c>
      <c r="C4024" s="190">
        <f t="shared" si="147"/>
        <v>0</v>
      </c>
      <c r="D4024" s="167" t="s">
        <v>894</v>
      </c>
      <c r="E4024" s="117" t="s">
        <v>2827</v>
      </c>
      <c r="F4024" s="118" t="s">
        <v>3058</v>
      </c>
      <c r="G4024" s="119" t="s">
        <v>3022</v>
      </c>
      <c r="H4024" s="117" t="s">
        <v>4547</v>
      </c>
      <c r="I4024" s="117">
        <v>1137</v>
      </c>
      <c r="J4024" s="117">
        <v>14</v>
      </c>
      <c r="K4024" s="120">
        <v>450.07</v>
      </c>
      <c r="L4024" s="121" t="s">
        <v>1136</v>
      </c>
      <c r="M4024" s="121" t="s">
        <v>1458</v>
      </c>
      <c r="N4024" s="121">
        <v>2015</v>
      </c>
      <c r="O4024" s="121">
        <v>288</v>
      </c>
      <c r="P4024" s="121" t="s">
        <v>1592</v>
      </c>
      <c r="Q4024" s="121" t="s">
        <v>527</v>
      </c>
      <c r="R4024" s="121">
        <v>66618406</v>
      </c>
      <c r="S4024" s="121" t="s">
        <v>3023</v>
      </c>
      <c r="T4024" s="199">
        <v>42096</v>
      </c>
      <c r="U4024" s="199"/>
      <c r="V4024" s="200" t="s">
        <v>4634</v>
      </c>
      <c r="W4024" s="200" t="s">
        <v>4634</v>
      </c>
      <c r="X4024" s="200" t="s">
        <v>4635</v>
      </c>
    </row>
    <row r="4025" spans="1:24" ht="22.5" x14ac:dyDescent="0.2">
      <c r="A4025" s="146">
        <v>0</v>
      </c>
      <c r="B4025" s="116">
        <f t="shared" si="146"/>
        <v>491.7</v>
      </c>
      <c r="C4025" s="190">
        <f t="shared" si="147"/>
        <v>0</v>
      </c>
      <c r="D4025" s="167"/>
      <c r="E4025" s="117" t="s">
        <v>6644</v>
      </c>
      <c r="F4025" s="118" t="s">
        <v>6645</v>
      </c>
      <c r="G4025" s="119" t="s">
        <v>6852</v>
      </c>
      <c r="H4025" s="117" t="s">
        <v>4547</v>
      </c>
      <c r="I4025" s="117">
        <v>1137</v>
      </c>
      <c r="J4025" s="117"/>
      <c r="K4025" s="120">
        <v>491.7</v>
      </c>
      <c r="L4025" s="121" t="s">
        <v>1136</v>
      </c>
      <c r="M4025" s="121" t="s">
        <v>1458</v>
      </c>
      <c r="N4025" s="121">
        <v>2018</v>
      </c>
      <c r="O4025" s="121">
        <v>224</v>
      </c>
      <c r="P4025" s="121" t="s">
        <v>1592</v>
      </c>
      <c r="Q4025" s="121" t="s">
        <v>895</v>
      </c>
      <c r="R4025" s="121">
        <v>72961664</v>
      </c>
      <c r="S4025" s="121" t="s">
        <v>6853</v>
      </c>
      <c r="T4025" s="199">
        <v>43075</v>
      </c>
      <c r="U4025" s="199">
        <v>43091</v>
      </c>
      <c r="V4025" s="200" t="s">
        <v>4634</v>
      </c>
      <c r="W4025" s="200" t="s">
        <v>4635</v>
      </c>
      <c r="X4025" s="200" t="s">
        <v>4634</v>
      </c>
    </row>
    <row r="4026" spans="1:24" ht="22.5" x14ac:dyDescent="0.2">
      <c r="A4026" s="146">
        <v>0</v>
      </c>
      <c r="B4026" s="116">
        <f t="shared" si="146"/>
        <v>627</v>
      </c>
      <c r="C4026" s="190">
        <f t="shared" si="147"/>
        <v>0</v>
      </c>
      <c r="D4026" s="167"/>
      <c r="E4026" s="117" t="s">
        <v>6644</v>
      </c>
      <c r="F4026" s="118" t="s">
        <v>10302</v>
      </c>
      <c r="G4026" s="119" t="s">
        <v>10303</v>
      </c>
      <c r="H4026" s="117" t="s">
        <v>4547</v>
      </c>
      <c r="I4026" s="117">
        <v>1137</v>
      </c>
      <c r="J4026" s="117"/>
      <c r="K4026" s="120">
        <v>627</v>
      </c>
      <c r="L4026" s="121" t="s">
        <v>1136</v>
      </c>
      <c r="M4026" s="121" t="s">
        <v>1458</v>
      </c>
      <c r="N4026" s="121">
        <v>2019</v>
      </c>
      <c r="O4026" s="121">
        <v>224</v>
      </c>
      <c r="P4026" s="121" t="s">
        <v>1592</v>
      </c>
      <c r="Q4026" s="121" t="s">
        <v>895</v>
      </c>
      <c r="R4026" s="121">
        <v>73051615</v>
      </c>
      <c r="S4026" s="121" t="s">
        <v>6853</v>
      </c>
      <c r="T4026" s="199">
        <v>43522</v>
      </c>
      <c r="U4026" s="199">
        <v>43535</v>
      </c>
      <c r="V4026" s="200" t="s">
        <v>4634</v>
      </c>
      <c r="W4026" s="200" t="s">
        <v>4635</v>
      </c>
      <c r="X4026" s="200" t="s">
        <v>4634</v>
      </c>
    </row>
    <row r="4027" spans="1:24" x14ac:dyDescent="0.2">
      <c r="A4027" s="146">
        <v>0</v>
      </c>
      <c r="B4027" s="116">
        <f t="shared" si="146"/>
        <v>572.78</v>
      </c>
      <c r="C4027" s="190">
        <f t="shared" si="147"/>
        <v>0</v>
      </c>
      <c r="D4027" s="167"/>
      <c r="E4027" s="117" t="s">
        <v>1308</v>
      </c>
      <c r="F4027" s="118" t="s">
        <v>1309</v>
      </c>
      <c r="G4027" s="119" t="s">
        <v>1310</v>
      </c>
      <c r="H4027" s="117" t="s">
        <v>4547</v>
      </c>
      <c r="I4027" s="117">
        <v>1137</v>
      </c>
      <c r="J4027" s="117">
        <v>16</v>
      </c>
      <c r="K4027" s="120">
        <v>572.78</v>
      </c>
      <c r="L4027" s="121" t="s">
        <v>1136</v>
      </c>
      <c r="M4027" s="121" t="s">
        <v>1458</v>
      </c>
      <c r="N4027" s="121">
        <v>2009</v>
      </c>
      <c r="O4027" s="121">
        <v>320</v>
      </c>
      <c r="P4027" s="121" t="s">
        <v>1592</v>
      </c>
      <c r="Q4027" s="121" t="s">
        <v>895</v>
      </c>
      <c r="R4027" s="121">
        <v>46442106</v>
      </c>
      <c r="S4027" s="121" t="s">
        <v>1791</v>
      </c>
      <c r="T4027" s="199">
        <v>40058</v>
      </c>
      <c r="U4027" s="199"/>
      <c r="V4027" s="200" t="s">
        <v>4634</v>
      </c>
      <c r="W4027" s="200" t="s">
        <v>4634</v>
      </c>
      <c r="X4027" s="200" t="s">
        <v>4635</v>
      </c>
    </row>
    <row r="4028" spans="1:24" ht="22.5" x14ac:dyDescent="0.2">
      <c r="A4028" s="146">
        <v>0</v>
      </c>
      <c r="B4028" s="116">
        <f t="shared" si="146"/>
        <v>630.63</v>
      </c>
      <c r="C4028" s="190">
        <f t="shared" si="147"/>
        <v>0</v>
      </c>
      <c r="D4028" s="167"/>
      <c r="E4028" s="117" t="s">
        <v>5829</v>
      </c>
      <c r="F4028" s="118" t="s">
        <v>5830</v>
      </c>
      <c r="G4028" s="119" t="s">
        <v>5831</v>
      </c>
      <c r="H4028" s="117" t="s">
        <v>4547</v>
      </c>
      <c r="I4028" s="117">
        <v>1137</v>
      </c>
      <c r="J4028" s="117"/>
      <c r="K4028" s="120">
        <v>630.63</v>
      </c>
      <c r="L4028" s="121" t="s">
        <v>1136</v>
      </c>
      <c r="M4028" s="121" t="s">
        <v>1458</v>
      </c>
      <c r="N4028" s="121">
        <v>2017</v>
      </c>
      <c r="O4028" s="121">
        <v>336</v>
      </c>
      <c r="P4028" s="121" t="s">
        <v>540</v>
      </c>
      <c r="Q4028" s="121" t="s">
        <v>895</v>
      </c>
      <c r="R4028" s="121">
        <v>72937112</v>
      </c>
      <c r="S4028" s="121" t="s">
        <v>5832</v>
      </c>
      <c r="T4028" s="199">
        <v>42905</v>
      </c>
      <c r="U4028" s="199">
        <v>42914</v>
      </c>
      <c r="V4028" s="200" t="s">
        <v>4634</v>
      </c>
      <c r="W4028" s="200" t="s">
        <v>4635</v>
      </c>
      <c r="X4028" s="200" t="s">
        <v>4635</v>
      </c>
    </row>
    <row r="4029" spans="1:24" ht="22.5" x14ac:dyDescent="0.2">
      <c r="A4029" s="146">
        <v>0</v>
      </c>
      <c r="B4029" s="116">
        <f t="shared" si="146"/>
        <v>630.29999999999995</v>
      </c>
      <c r="C4029" s="190">
        <f t="shared" si="147"/>
        <v>0</v>
      </c>
      <c r="D4029" s="167"/>
      <c r="E4029" s="117" t="s">
        <v>5829</v>
      </c>
      <c r="F4029" s="118" t="s">
        <v>7841</v>
      </c>
      <c r="G4029" s="119" t="s">
        <v>5831</v>
      </c>
      <c r="H4029" s="117" t="s">
        <v>4547</v>
      </c>
      <c r="I4029" s="117">
        <v>1137</v>
      </c>
      <c r="J4029" s="117"/>
      <c r="K4029" s="120">
        <v>630.29999999999995</v>
      </c>
      <c r="L4029" s="121" t="s">
        <v>1136</v>
      </c>
      <c r="M4029" s="121" t="s">
        <v>1458</v>
      </c>
      <c r="N4029" s="121">
        <v>2018</v>
      </c>
      <c r="O4029" s="121">
        <v>336</v>
      </c>
      <c r="P4029" s="121" t="s">
        <v>1592</v>
      </c>
      <c r="Q4029" s="121" t="s">
        <v>895</v>
      </c>
      <c r="R4029" s="121">
        <v>72995775</v>
      </c>
      <c r="S4029" s="121" t="s">
        <v>5832</v>
      </c>
      <c r="T4029" s="199">
        <v>43252</v>
      </c>
      <c r="U4029" s="199">
        <v>43259</v>
      </c>
      <c r="V4029" s="200" t="s">
        <v>4634</v>
      </c>
      <c r="W4029" s="200" t="s">
        <v>4634</v>
      </c>
      <c r="X4029" s="200" t="s">
        <v>4635</v>
      </c>
    </row>
    <row r="4030" spans="1:24" ht="22.5" x14ac:dyDescent="0.2">
      <c r="A4030" s="146">
        <v>0</v>
      </c>
      <c r="B4030" s="116">
        <f t="shared" si="146"/>
        <v>950.4</v>
      </c>
      <c r="C4030" s="190">
        <f t="shared" si="147"/>
        <v>0</v>
      </c>
      <c r="D4030" s="167"/>
      <c r="E4030" s="117" t="s">
        <v>8473</v>
      </c>
      <c r="F4030" s="118" t="s">
        <v>8474</v>
      </c>
      <c r="G4030" s="119" t="s">
        <v>8710</v>
      </c>
      <c r="H4030" s="117" t="s">
        <v>4547</v>
      </c>
      <c r="I4030" s="117">
        <v>1137</v>
      </c>
      <c r="J4030" s="117"/>
      <c r="K4030" s="120">
        <v>950.4</v>
      </c>
      <c r="L4030" s="121" t="s">
        <v>1136</v>
      </c>
      <c r="M4030" s="121" t="s">
        <v>1458</v>
      </c>
      <c r="N4030" s="121">
        <v>2018</v>
      </c>
      <c r="O4030" s="121">
        <v>480</v>
      </c>
      <c r="P4030" s="121" t="s">
        <v>1592</v>
      </c>
      <c r="Q4030" s="121" t="s">
        <v>893</v>
      </c>
      <c r="R4030" s="121">
        <v>73023566</v>
      </c>
      <c r="S4030" s="121" t="s">
        <v>8711</v>
      </c>
      <c r="T4030" s="199">
        <v>43367</v>
      </c>
      <c r="U4030" s="199">
        <v>43371</v>
      </c>
      <c r="V4030" s="200" t="s">
        <v>4634</v>
      </c>
      <c r="W4030" s="200" t="s">
        <v>4634</v>
      </c>
      <c r="X4030" s="200" t="s">
        <v>4634</v>
      </c>
    </row>
    <row r="4031" spans="1:24" ht="22.5" x14ac:dyDescent="0.2">
      <c r="A4031" s="146">
        <v>0</v>
      </c>
      <c r="B4031" s="116">
        <f t="shared" si="146"/>
        <v>1200.0999999999999</v>
      </c>
      <c r="C4031" s="190">
        <f t="shared" si="147"/>
        <v>0</v>
      </c>
      <c r="D4031" s="167"/>
      <c r="E4031" s="117" t="s">
        <v>8473</v>
      </c>
      <c r="F4031" s="118" t="s">
        <v>11409</v>
      </c>
      <c r="G4031" s="119" t="s">
        <v>8710</v>
      </c>
      <c r="H4031" s="117" t="s">
        <v>4547</v>
      </c>
      <c r="I4031" s="117">
        <v>1137</v>
      </c>
      <c r="J4031" s="117"/>
      <c r="K4031" s="120">
        <v>1200.0999999999999</v>
      </c>
      <c r="L4031" s="121" t="s">
        <v>1136</v>
      </c>
      <c r="M4031" s="121" t="s">
        <v>1458</v>
      </c>
      <c r="N4031" s="121">
        <v>2019</v>
      </c>
      <c r="O4031" s="121">
        <v>480</v>
      </c>
      <c r="P4031" s="121" t="s">
        <v>1592</v>
      </c>
      <c r="Q4031" s="121" t="s">
        <v>893</v>
      </c>
      <c r="R4031" s="121">
        <v>73070068</v>
      </c>
      <c r="S4031" s="121" t="s">
        <v>8711</v>
      </c>
      <c r="T4031" s="199">
        <v>43626</v>
      </c>
      <c r="U4031" s="199">
        <v>43621</v>
      </c>
      <c r="V4031" s="200" t="s">
        <v>4634</v>
      </c>
      <c r="W4031" s="200" t="s">
        <v>4634</v>
      </c>
      <c r="X4031" s="200" t="s">
        <v>4634</v>
      </c>
    </row>
    <row r="4032" spans="1:24" ht="22.5" x14ac:dyDescent="0.2">
      <c r="A4032" s="146">
        <v>0</v>
      </c>
      <c r="B4032" s="116">
        <f t="shared" si="146"/>
        <v>1200.0999999999999</v>
      </c>
      <c r="C4032" s="190">
        <f t="shared" si="147"/>
        <v>0</v>
      </c>
      <c r="D4032" s="167"/>
      <c r="E4032" s="117" t="s">
        <v>6646</v>
      </c>
      <c r="F4032" s="118" t="s">
        <v>9776</v>
      </c>
      <c r="G4032" s="119" t="s">
        <v>6854</v>
      </c>
      <c r="H4032" s="117" t="s">
        <v>4547</v>
      </c>
      <c r="I4032" s="117">
        <v>1137</v>
      </c>
      <c r="J4032" s="117"/>
      <c r="K4032" s="120">
        <v>1200.0999999999999</v>
      </c>
      <c r="L4032" s="121" t="s">
        <v>1136</v>
      </c>
      <c r="M4032" s="121" t="s">
        <v>1458</v>
      </c>
      <c r="N4032" s="121">
        <v>2019</v>
      </c>
      <c r="O4032" s="121">
        <v>468</v>
      </c>
      <c r="P4032" s="121" t="s">
        <v>1592</v>
      </c>
      <c r="Q4032" s="121" t="s">
        <v>893</v>
      </c>
      <c r="R4032" s="121">
        <v>73038737</v>
      </c>
      <c r="S4032" s="121" t="s">
        <v>6855</v>
      </c>
      <c r="T4032" s="199">
        <v>43502</v>
      </c>
      <c r="U4032" s="199">
        <v>43703</v>
      </c>
      <c r="V4032" s="200" t="s">
        <v>4634</v>
      </c>
      <c r="W4032" s="200" t="s">
        <v>4635</v>
      </c>
      <c r="X4032" s="200" t="s">
        <v>4634</v>
      </c>
    </row>
    <row r="4033" spans="1:24" ht="22.5" x14ac:dyDescent="0.2">
      <c r="A4033" s="146">
        <v>0</v>
      </c>
      <c r="B4033" s="116">
        <f t="shared" si="146"/>
        <v>688.6</v>
      </c>
      <c r="C4033" s="190">
        <f t="shared" si="147"/>
        <v>0</v>
      </c>
      <c r="D4033" s="167" t="s">
        <v>1106</v>
      </c>
      <c r="E4033" s="117" t="s">
        <v>12809</v>
      </c>
      <c r="F4033" s="118" t="s">
        <v>12810</v>
      </c>
      <c r="G4033" s="119" t="s">
        <v>12811</v>
      </c>
      <c r="H4033" s="117" t="s">
        <v>4547</v>
      </c>
      <c r="I4033" s="117">
        <v>1137</v>
      </c>
      <c r="J4033" s="117"/>
      <c r="K4033" s="120">
        <v>688.6</v>
      </c>
      <c r="L4033" s="121" t="s">
        <v>1136</v>
      </c>
      <c r="M4033" s="121" t="s">
        <v>1458</v>
      </c>
      <c r="N4033" s="121">
        <v>2020</v>
      </c>
      <c r="O4033" s="121">
        <v>224</v>
      </c>
      <c r="P4033" s="121" t="s">
        <v>1592</v>
      </c>
      <c r="Q4033" s="121" t="s">
        <v>1593</v>
      </c>
      <c r="R4033" s="121">
        <v>73092171</v>
      </c>
      <c r="S4033" s="121" t="s">
        <v>12812</v>
      </c>
      <c r="T4033" s="199">
        <v>43759</v>
      </c>
      <c r="U4033" s="199">
        <v>43770</v>
      </c>
      <c r="V4033" s="200" t="s">
        <v>4634</v>
      </c>
      <c r="W4033" s="200" t="s">
        <v>4634</v>
      </c>
      <c r="X4033" s="200" t="s">
        <v>4635</v>
      </c>
    </row>
    <row r="4034" spans="1:24" x14ac:dyDescent="0.2">
      <c r="A4034" s="146">
        <v>0</v>
      </c>
      <c r="B4034" s="116">
        <f t="shared" si="146"/>
        <v>886.6</v>
      </c>
      <c r="C4034" s="190">
        <f t="shared" si="147"/>
        <v>0</v>
      </c>
      <c r="D4034" s="167" t="s">
        <v>894</v>
      </c>
      <c r="E4034" s="117" t="s">
        <v>12128</v>
      </c>
      <c r="F4034" s="118" t="s">
        <v>12129</v>
      </c>
      <c r="G4034" s="119" t="s">
        <v>12311</v>
      </c>
      <c r="H4034" s="117" t="s">
        <v>4547</v>
      </c>
      <c r="I4034" s="117">
        <v>1137</v>
      </c>
      <c r="J4034" s="117"/>
      <c r="K4034" s="120">
        <v>886.6</v>
      </c>
      <c r="L4034" s="121" t="s">
        <v>1136</v>
      </c>
      <c r="M4034" s="121" t="s">
        <v>1458</v>
      </c>
      <c r="N4034" s="121">
        <v>2019</v>
      </c>
      <c r="O4034" s="121">
        <v>412</v>
      </c>
      <c r="P4034" s="121" t="s">
        <v>1592</v>
      </c>
      <c r="Q4034" s="121" t="s">
        <v>895</v>
      </c>
      <c r="R4034" s="121">
        <v>73072730</v>
      </c>
      <c r="S4034" s="121" t="s">
        <v>12312</v>
      </c>
      <c r="T4034" s="199">
        <v>43669</v>
      </c>
      <c r="U4034" s="199">
        <v>43672</v>
      </c>
      <c r="V4034" s="200" t="s">
        <v>4634</v>
      </c>
      <c r="W4034" s="200" t="s">
        <v>4634</v>
      </c>
      <c r="X4034" s="200" t="s">
        <v>4635</v>
      </c>
    </row>
    <row r="4035" spans="1:24" ht="22.5" x14ac:dyDescent="0.2">
      <c r="A4035" s="146">
        <v>0</v>
      </c>
      <c r="B4035" s="116">
        <f t="shared" si="146"/>
        <v>550</v>
      </c>
      <c r="C4035" s="190">
        <f t="shared" si="147"/>
        <v>0</v>
      </c>
      <c r="D4035" s="167" t="s">
        <v>894</v>
      </c>
      <c r="E4035" s="117" t="s">
        <v>2606</v>
      </c>
      <c r="F4035" s="118" t="s">
        <v>2868</v>
      </c>
      <c r="G4035" s="119" t="s">
        <v>2887</v>
      </c>
      <c r="H4035" s="117" t="s">
        <v>4547</v>
      </c>
      <c r="I4035" s="117">
        <v>1137</v>
      </c>
      <c r="J4035" s="117">
        <v>10</v>
      </c>
      <c r="K4035" s="120">
        <v>550</v>
      </c>
      <c r="L4035" s="121" t="s">
        <v>1136</v>
      </c>
      <c r="M4035" s="121" t="s">
        <v>1458</v>
      </c>
      <c r="N4035" s="121">
        <v>2015</v>
      </c>
      <c r="O4035" s="121">
        <v>480</v>
      </c>
      <c r="P4035" s="121" t="s">
        <v>1592</v>
      </c>
      <c r="Q4035" s="121" t="s">
        <v>2363</v>
      </c>
      <c r="R4035" s="121">
        <v>64515106</v>
      </c>
      <c r="S4035" s="121" t="s">
        <v>2607</v>
      </c>
      <c r="T4035" s="199">
        <v>42024</v>
      </c>
      <c r="U4035" s="199"/>
      <c r="V4035" s="200" t="s">
        <v>4634</v>
      </c>
      <c r="W4035" s="200" t="s">
        <v>4635</v>
      </c>
      <c r="X4035" s="200" t="s">
        <v>4634</v>
      </c>
    </row>
    <row r="4036" spans="1:24" ht="22.5" x14ac:dyDescent="0.2">
      <c r="A4036" s="146">
        <v>0</v>
      </c>
      <c r="B4036" s="116">
        <f t="shared" si="146"/>
        <v>899.8</v>
      </c>
      <c r="C4036" s="190">
        <f t="shared" si="147"/>
        <v>0</v>
      </c>
      <c r="D4036" s="167"/>
      <c r="E4036" s="117" t="s">
        <v>6285</v>
      </c>
      <c r="F4036" s="118" t="s">
        <v>11410</v>
      </c>
      <c r="G4036" s="119" t="s">
        <v>11411</v>
      </c>
      <c r="H4036" s="117" t="s">
        <v>4547</v>
      </c>
      <c r="I4036" s="117">
        <v>1137</v>
      </c>
      <c r="J4036" s="117"/>
      <c r="K4036" s="120">
        <v>899.8</v>
      </c>
      <c r="L4036" s="121" t="s">
        <v>1136</v>
      </c>
      <c r="M4036" s="121" t="s">
        <v>1458</v>
      </c>
      <c r="N4036" s="121">
        <v>2019</v>
      </c>
      <c r="O4036" s="121">
        <v>416</v>
      </c>
      <c r="P4036" s="121" t="s">
        <v>1592</v>
      </c>
      <c r="Q4036" s="121" t="s">
        <v>1593</v>
      </c>
      <c r="R4036" s="121">
        <v>73067843</v>
      </c>
      <c r="S4036" s="121" t="s">
        <v>11412</v>
      </c>
      <c r="T4036" s="199">
        <v>43605</v>
      </c>
      <c r="U4036" s="199">
        <v>43609</v>
      </c>
      <c r="V4036" s="200" t="s">
        <v>4634</v>
      </c>
      <c r="W4036" s="200" t="s">
        <v>4634</v>
      </c>
      <c r="X4036" s="200" t="s">
        <v>4635</v>
      </c>
    </row>
    <row r="4037" spans="1:24" ht="22.5" x14ac:dyDescent="0.2">
      <c r="A4037" s="146">
        <v>0</v>
      </c>
      <c r="B4037" s="116">
        <f t="shared" si="146"/>
        <v>618.20000000000005</v>
      </c>
      <c r="C4037" s="190">
        <f t="shared" si="147"/>
        <v>0</v>
      </c>
      <c r="D4037" s="167"/>
      <c r="E4037" s="117" t="s">
        <v>6285</v>
      </c>
      <c r="F4037" s="118" t="s">
        <v>13814</v>
      </c>
      <c r="G4037" s="119" t="s">
        <v>13815</v>
      </c>
      <c r="H4037" s="117" t="s">
        <v>4547</v>
      </c>
      <c r="I4037" s="117">
        <v>1137</v>
      </c>
      <c r="J4037" s="117"/>
      <c r="K4037" s="120">
        <v>618.20000000000005</v>
      </c>
      <c r="L4037" s="121" t="s">
        <v>1136</v>
      </c>
      <c r="M4037" s="121" t="s">
        <v>1458</v>
      </c>
      <c r="N4037" s="121">
        <v>2018</v>
      </c>
      <c r="O4037" s="121">
        <v>288</v>
      </c>
      <c r="P4037" s="121" t="s">
        <v>1592</v>
      </c>
      <c r="Q4037" s="121" t="s">
        <v>1593</v>
      </c>
      <c r="R4037" s="121">
        <v>72961531</v>
      </c>
      <c r="S4037" s="121" t="s">
        <v>6856</v>
      </c>
      <c r="T4037" s="199">
        <v>43067</v>
      </c>
      <c r="U4037" s="199">
        <v>43332</v>
      </c>
      <c r="V4037" s="200" t="s">
        <v>4634</v>
      </c>
      <c r="W4037" s="200" t="s">
        <v>4635</v>
      </c>
      <c r="X4037" s="200" t="s">
        <v>4635</v>
      </c>
    </row>
    <row r="4038" spans="1:24" ht="22.5" x14ac:dyDescent="0.2">
      <c r="A4038" s="146">
        <v>0</v>
      </c>
      <c r="B4038" s="116">
        <f t="shared" si="146"/>
        <v>679.8</v>
      </c>
      <c r="C4038" s="190">
        <f t="shared" si="147"/>
        <v>0</v>
      </c>
      <c r="D4038" s="167"/>
      <c r="E4038" s="117" t="s">
        <v>6285</v>
      </c>
      <c r="F4038" s="118" t="s">
        <v>11530</v>
      </c>
      <c r="G4038" s="119" t="s">
        <v>11531</v>
      </c>
      <c r="H4038" s="117" t="s">
        <v>4547</v>
      </c>
      <c r="I4038" s="117">
        <v>1137</v>
      </c>
      <c r="J4038" s="117"/>
      <c r="K4038" s="120">
        <v>679.8</v>
      </c>
      <c r="L4038" s="121" t="s">
        <v>1136</v>
      </c>
      <c r="M4038" s="121" t="s">
        <v>1458</v>
      </c>
      <c r="N4038" s="121">
        <v>2019</v>
      </c>
      <c r="O4038" s="121">
        <v>288</v>
      </c>
      <c r="P4038" s="121" t="s">
        <v>1592</v>
      </c>
      <c r="Q4038" s="121" t="s">
        <v>1593</v>
      </c>
      <c r="R4038" s="121">
        <v>73070576</v>
      </c>
      <c r="S4038" s="121" t="s">
        <v>6856</v>
      </c>
      <c r="T4038" s="199">
        <v>43634</v>
      </c>
      <c r="U4038" s="199">
        <v>43644</v>
      </c>
      <c r="V4038" s="200" t="s">
        <v>4634</v>
      </c>
      <c r="W4038" s="200" t="s">
        <v>4635</v>
      </c>
      <c r="X4038" s="200" t="s">
        <v>4635</v>
      </c>
    </row>
    <row r="4039" spans="1:24" ht="22.5" x14ac:dyDescent="0.2">
      <c r="A4039" s="146">
        <v>0</v>
      </c>
      <c r="B4039" s="116">
        <f t="shared" si="146"/>
        <v>844.8</v>
      </c>
      <c r="C4039" s="190">
        <f t="shared" si="147"/>
        <v>0</v>
      </c>
      <c r="D4039" s="167"/>
      <c r="E4039" s="117" t="s">
        <v>10501</v>
      </c>
      <c r="F4039" s="118" t="s">
        <v>10502</v>
      </c>
      <c r="G4039" s="119" t="s">
        <v>11228</v>
      </c>
      <c r="H4039" s="117" t="s">
        <v>4547</v>
      </c>
      <c r="I4039" s="117">
        <v>1137</v>
      </c>
      <c r="J4039" s="117"/>
      <c r="K4039" s="120">
        <v>844.8</v>
      </c>
      <c r="L4039" s="121" t="s">
        <v>1136</v>
      </c>
      <c r="M4039" s="121" t="s">
        <v>1458</v>
      </c>
      <c r="N4039" s="121">
        <v>2019</v>
      </c>
      <c r="O4039" s="121">
        <v>380</v>
      </c>
      <c r="P4039" s="121" t="s">
        <v>1592</v>
      </c>
      <c r="Q4039" s="121" t="s">
        <v>895</v>
      </c>
      <c r="R4039" s="121">
        <v>73052753</v>
      </c>
      <c r="S4039" s="121" t="s">
        <v>11229</v>
      </c>
      <c r="T4039" s="199">
        <v>43530</v>
      </c>
      <c r="U4039" s="199">
        <v>43651</v>
      </c>
      <c r="V4039" s="200" t="s">
        <v>4634</v>
      </c>
      <c r="W4039" s="200" t="s">
        <v>4634</v>
      </c>
      <c r="X4039" s="200" t="s">
        <v>4635</v>
      </c>
    </row>
    <row r="4040" spans="1:24" ht="22.5" x14ac:dyDescent="0.2">
      <c r="A4040" s="146">
        <v>0</v>
      </c>
      <c r="B4040" s="116">
        <f t="shared" si="146"/>
        <v>655.6</v>
      </c>
      <c r="C4040" s="190">
        <f t="shared" si="147"/>
        <v>0</v>
      </c>
      <c r="D4040" s="167" t="s">
        <v>1106</v>
      </c>
      <c r="E4040" s="117" t="s">
        <v>4796</v>
      </c>
      <c r="F4040" s="118" t="s">
        <v>12813</v>
      </c>
      <c r="G4040" s="119" t="s">
        <v>13344</v>
      </c>
      <c r="H4040" s="117" t="s">
        <v>4547</v>
      </c>
      <c r="I4040" s="117">
        <v>1137</v>
      </c>
      <c r="J4040" s="117"/>
      <c r="K4040" s="120">
        <v>655.6</v>
      </c>
      <c r="L4040" s="121" t="s">
        <v>1136</v>
      </c>
      <c r="M4040" s="121" t="s">
        <v>1458</v>
      </c>
      <c r="N4040" s="121">
        <v>2019</v>
      </c>
      <c r="O4040" s="121">
        <v>252</v>
      </c>
      <c r="P4040" s="121" t="s">
        <v>1592</v>
      </c>
      <c r="Q4040" s="121" t="s">
        <v>895</v>
      </c>
      <c r="R4040" s="121">
        <v>73092193</v>
      </c>
      <c r="S4040" s="121" t="s">
        <v>13345</v>
      </c>
      <c r="T4040" s="199">
        <v>43774</v>
      </c>
      <c r="U4040" s="199">
        <v>43770</v>
      </c>
      <c r="V4040" s="200" t="s">
        <v>4634</v>
      </c>
      <c r="W4040" s="200" t="s">
        <v>4634</v>
      </c>
      <c r="X4040" s="200" t="s">
        <v>4635</v>
      </c>
    </row>
    <row r="4041" spans="1:24" ht="22.5" x14ac:dyDescent="0.2">
      <c r="A4041" s="146">
        <v>0</v>
      </c>
      <c r="B4041" s="116">
        <f t="shared" si="146"/>
        <v>600.6</v>
      </c>
      <c r="C4041" s="190">
        <f t="shared" si="147"/>
        <v>0</v>
      </c>
      <c r="D4041" s="167"/>
      <c r="E4041" s="117" t="s">
        <v>9562</v>
      </c>
      <c r="F4041" s="118" t="s">
        <v>9563</v>
      </c>
      <c r="G4041" s="119" t="s">
        <v>9564</v>
      </c>
      <c r="H4041" s="117" t="s">
        <v>4547</v>
      </c>
      <c r="I4041" s="117">
        <v>1137</v>
      </c>
      <c r="J4041" s="117"/>
      <c r="K4041" s="120">
        <v>600.6</v>
      </c>
      <c r="L4041" s="121" t="s">
        <v>1136</v>
      </c>
      <c r="M4041" s="121" t="s">
        <v>1458</v>
      </c>
      <c r="N4041" s="121">
        <v>2019</v>
      </c>
      <c r="O4041" s="121">
        <v>176</v>
      </c>
      <c r="P4041" s="121" t="s">
        <v>1592</v>
      </c>
      <c r="Q4041" s="121"/>
      <c r="R4041" s="121">
        <v>73037310</v>
      </c>
      <c r="S4041" s="121" t="s">
        <v>9565</v>
      </c>
      <c r="T4041" s="199">
        <v>43453</v>
      </c>
      <c r="U4041" s="199">
        <v>43703</v>
      </c>
      <c r="V4041" s="200" t="s">
        <v>4634</v>
      </c>
      <c r="W4041" s="200" t="s">
        <v>4634</v>
      </c>
      <c r="X4041" s="200" t="s">
        <v>4635</v>
      </c>
    </row>
    <row r="4042" spans="1:24" ht="22.5" x14ac:dyDescent="0.2">
      <c r="A4042" s="146">
        <v>0</v>
      </c>
      <c r="B4042" s="116">
        <f t="shared" si="146"/>
        <v>226.6</v>
      </c>
      <c r="C4042" s="190">
        <f t="shared" si="147"/>
        <v>0</v>
      </c>
      <c r="D4042" s="167"/>
      <c r="E4042" s="117" t="s">
        <v>7430</v>
      </c>
      <c r="F4042" s="118" t="s">
        <v>9566</v>
      </c>
      <c r="G4042" s="119" t="s">
        <v>7548</v>
      </c>
      <c r="H4042" s="117" t="s">
        <v>4547</v>
      </c>
      <c r="I4042" s="117">
        <v>1137</v>
      </c>
      <c r="J4042" s="117"/>
      <c r="K4042" s="120">
        <v>226.6</v>
      </c>
      <c r="L4042" s="121" t="s">
        <v>1136</v>
      </c>
      <c r="M4042" s="121" t="s">
        <v>1458</v>
      </c>
      <c r="N4042" s="121">
        <v>2019</v>
      </c>
      <c r="O4042" s="121">
        <v>60</v>
      </c>
      <c r="P4042" s="121" t="s">
        <v>892</v>
      </c>
      <c r="Q4042" s="121" t="s">
        <v>895</v>
      </c>
      <c r="R4042" s="121">
        <v>73037303</v>
      </c>
      <c r="S4042" s="121" t="s">
        <v>7549</v>
      </c>
      <c r="T4042" s="199">
        <v>43453</v>
      </c>
      <c r="U4042" s="199">
        <v>43462</v>
      </c>
      <c r="V4042" s="200" t="s">
        <v>4634</v>
      </c>
      <c r="W4042" s="200" t="s">
        <v>4634</v>
      </c>
      <c r="X4042" s="200" t="s">
        <v>4635</v>
      </c>
    </row>
    <row r="4043" spans="1:24" x14ac:dyDescent="0.2">
      <c r="A4043" s="146">
        <v>0</v>
      </c>
      <c r="B4043" s="116">
        <f t="shared" si="146"/>
        <v>304.7</v>
      </c>
      <c r="C4043" s="190">
        <f t="shared" si="147"/>
        <v>0</v>
      </c>
      <c r="D4043" s="167"/>
      <c r="E4043" s="117" t="s">
        <v>6646</v>
      </c>
      <c r="F4043" s="118" t="s">
        <v>9059</v>
      </c>
      <c r="G4043" s="119" t="s">
        <v>9221</v>
      </c>
      <c r="H4043" s="117" t="s">
        <v>4547</v>
      </c>
      <c r="I4043" s="117">
        <v>1137</v>
      </c>
      <c r="J4043" s="117"/>
      <c r="K4043" s="120">
        <v>304.7</v>
      </c>
      <c r="L4043" s="121" t="s">
        <v>1136</v>
      </c>
      <c r="M4043" s="121" t="s">
        <v>1458</v>
      </c>
      <c r="N4043" s="121">
        <v>2019</v>
      </c>
      <c r="O4043" s="121">
        <v>116</v>
      </c>
      <c r="P4043" s="121" t="s">
        <v>6265</v>
      </c>
      <c r="Q4043" s="121" t="s">
        <v>895</v>
      </c>
      <c r="R4043" s="121">
        <v>73036429</v>
      </c>
      <c r="S4043" s="121" t="s">
        <v>9222</v>
      </c>
      <c r="T4043" s="199">
        <v>43413</v>
      </c>
      <c r="U4043" s="199">
        <v>43651</v>
      </c>
      <c r="V4043" s="200" t="s">
        <v>4634</v>
      </c>
      <c r="W4043" s="200" t="s">
        <v>4634</v>
      </c>
      <c r="X4043" s="200" t="s">
        <v>4635</v>
      </c>
    </row>
    <row r="4044" spans="1:24" x14ac:dyDescent="0.2">
      <c r="A4044" s="146">
        <v>0</v>
      </c>
      <c r="B4044" s="116">
        <f t="shared" ref="B4044:B4063" si="148">K4044-K4044*$C$14</f>
        <v>650.65</v>
      </c>
      <c r="C4044" s="190">
        <f t="shared" ref="C4044:C4063" si="149">A4044*B4044</f>
        <v>0</v>
      </c>
      <c r="D4044" s="167"/>
      <c r="E4044" s="117" t="s">
        <v>6006</v>
      </c>
      <c r="F4044" s="118" t="s">
        <v>6007</v>
      </c>
      <c r="G4044" s="119" t="s">
        <v>6044</v>
      </c>
      <c r="H4044" s="117" t="s">
        <v>4547</v>
      </c>
      <c r="I4044" s="117">
        <v>1137</v>
      </c>
      <c r="J4044" s="117"/>
      <c r="K4044" s="120">
        <v>650.65</v>
      </c>
      <c r="L4044" s="121" t="s">
        <v>1136</v>
      </c>
      <c r="M4044" s="121" t="s">
        <v>1458</v>
      </c>
      <c r="N4044" s="121">
        <v>2017</v>
      </c>
      <c r="O4044" s="121">
        <v>392</v>
      </c>
      <c r="P4044" s="121" t="s">
        <v>1592</v>
      </c>
      <c r="Q4044" s="121" t="s">
        <v>895</v>
      </c>
      <c r="R4044" s="121">
        <v>72941485</v>
      </c>
      <c r="S4044" s="121" t="s">
        <v>6045</v>
      </c>
      <c r="T4044" s="199">
        <v>42963</v>
      </c>
      <c r="U4044" s="199">
        <v>42968</v>
      </c>
      <c r="V4044" s="200" t="s">
        <v>4634</v>
      </c>
      <c r="W4044" s="200" t="s">
        <v>4635</v>
      </c>
      <c r="X4044" s="200" t="s">
        <v>4635</v>
      </c>
    </row>
    <row r="4045" spans="1:24" ht="22.5" x14ac:dyDescent="0.2">
      <c r="A4045" s="146">
        <v>0</v>
      </c>
      <c r="B4045" s="116">
        <f t="shared" si="148"/>
        <v>230.23</v>
      </c>
      <c r="C4045" s="190">
        <f t="shared" si="149"/>
        <v>0</v>
      </c>
      <c r="D4045" s="167"/>
      <c r="E4045" s="117" t="s">
        <v>4922</v>
      </c>
      <c r="F4045" s="118" t="s">
        <v>9060</v>
      </c>
      <c r="G4045" s="119" t="s">
        <v>4964</v>
      </c>
      <c r="H4045" s="117" t="s">
        <v>4547</v>
      </c>
      <c r="I4045" s="117">
        <v>1137</v>
      </c>
      <c r="J4045" s="117"/>
      <c r="K4045" s="120">
        <v>230.23</v>
      </c>
      <c r="L4045" s="121" t="s">
        <v>1136</v>
      </c>
      <c r="M4045" s="121" t="s">
        <v>1458</v>
      </c>
      <c r="N4045" s="121">
        <v>2017</v>
      </c>
      <c r="O4045" s="121">
        <v>96</v>
      </c>
      <c r="P4045" s="121" t="s">
        <v>892</v>
      </c>
      <c r="Q4045" s="121" t="s">
        <v>895</v>
      </c>
      <c r="R4045" s="121">
        <v>72902929</v>
      </c>
      <c r="S4045" s="121" t="s">
        <v>4965</v>
      </c>
      <c r="T4045" s="199">
        <v>42697</v>
      </c>
      <c r="U4045" s="199">
        <v>42905</v>
      </c>
      <c r="V4045" s="200" t="s">
        <v>4634</v>
      </c>
      <c r="W4045" s="200" t="s">
        <v>4634</v>
      </c>
      <c r="X4045" s="200" t="s">
        <v>4634</v>
      </c>
    </row>
    <row r="4046" spans="1:24" ht="22.5" x14ac:dyDescent="0.2">
      <c r="A4046" s="146">
        <v>0</v>
      </c>
      <c r="B4046" s="116">
        <f t="shared" si="148"/>
        <v>231</v>
      </c>
      <c r="C4046" s="190">
        <f t="shared" si="149"/>
        <v>0</v>
      </c>
      <c r="D4046" s="167"/>
      <c r="E4046" s="117" t="s">
        <v>4922</v>
      </c>
      <c r="F4046" s="118" t="s">
        <v>12182</v>
      </c>
      <c r="G4046" s="119" t="s">
        <v>4964</v>
      </c>
      <c r="H4046" s="117" t="s">
        <v>4547</v>
      </c>
      <c r="I4046" s="117">
        <v>1137</v>
      </c>
      <c r="J4046" s="117"/>
      <c r="K4046" s="120">
        <v>231</v>
      </c>
      <c r="L4046" s="121" t="s">
        <v>1136</v>
      </c>
      <c r="M4046" s="121" t="s">
        <v>1458</v>
      </c>
      <c r="N4046" s="121">
        <v>2018</v>
      </c>
      <c r="O4046" s="121">
        <v>96</v>
      </c>
      <c r="P4046" s="121" t="s">
        <v>892</v>
      </c>
      <c r="Q4046" s="121" t="s">
        <v>895</v>
      </c>
      <c r="R4046" s="121">
        <v>73009744</v>
      </c>
      <c r="S4046" s="121" t="s">
        <v>4965</v>
      </c>
      <c r="T4046" s="199">
        <v>43341</v>
      </c>
      <c r="U4046" s="199">
        <v>43349</v>
      </c>
      <c r="V4046" s="200" t="s">
        <v>4634</v>
      </c>
      <c r="W4046" s="200" t="s">
        <v>4634</v>
      </c>
      <c r="X4046" s="200" t="s">
        <v>4634</v>
      </c>
    </row>
    <row r="4047" spans="1:24" ht="22.5" x14ac:dyDescent="0.2">
      <c r="A4047" s="146">
        <v>0</v>
      </c>
      <c r="B4047" s="116">
        <f t="shared" si="148"/>
        <v>279.39999999999998</v>
      </c>
      <c r="C4047" s="190">
        <f t="shared" si="149"/>
        <v>0</v>
      </c>
      <c r="D4047" s="167"/>
      <c r="E4047" s="117" t="s">
        <v>4922</v>
      </c>
      <c r="F4047" s="118" t="s">
        <v>12313</v>
      </c>
      <c r="G4047" s="119" t="s">
        <v>4964</v>
      </c>
      <c r="H4047" s="117" t="s">
        <v>4547</v>
      </c>
      <c r="I4047" s="117">
        <v>1137</v>
      </c>
      <c r="J4047" s="117"/>
      <c r="K4047" s="120">
        <v>279.39999999999998</v>
      </c>
      <c r="L4047" s="121" t="s">
        <v>1136</v>
      </c>
      <c r="M4047" s="121" t="s">
        <v>1458</v>
      </c>
      <c r="N4047" s="121">
        <v>2019</v>
      </c>
      <c r="O4047" s="121">
        <v>96</v>
      </c>
      <c r="P4047" s="121" t="s">
        <v>892</v>
      </c>
      <c r="Q4047" s="121" t="s">
        <v>895</v>
      </c>
      <c r="R4047" s="121">
        <v>73079284</v>
      </c>
      <c r="S4047" s="121" t="s">
        <v>4965</v>
      </c>
      <c r="T4047" s="199">
        <v>43678</v>
      </c>
      <c r="U4047" s="199">
        <v>43693</v>
      </c>
      <c r="V4047" s="200" t="s">
        <v>4634</v>
      </c>
      <c r="W4047" s="200" t="s">
        <v>4634</v>
      </c>
      <c r="X4047" s="200" t="s">
        <v>4634</v>
      </c>
    </row>
    <row r="4048" spans="1:24" x14ac:dyDescent="0.2">
      <c r="A4048" s="146">
        <v>0</v>
      </c>
      <c r="B4048" s="116">
        <f t="shared" si="148"/>
        <v>404.8</v>
      </c>
      <c r="C4048" s="190">
        <f t="shared" si="149"/>
        <v>0</v>
      </c>
      <c r="D4048" s="167"/>
      <c r="E4048" s="117" t="s">
        <v>7842</v>
      </c>
      <c r="F4048" s="118" t="s">
        <v>7843</v>
      </c>
      <c r="G4048" s="119" t="s">
        <v>7903</v>
      </c>
      <c r="H4048" s="117" t="s">
        <v>4547</v>
      </c>
      <c r="I4048" s="117">
        <v>1137</v>
      </c>
      <c r="J4048" s="117"/>
      <c r="K4048" s="120">
        <v>404.8</v>
      </c>
      <c r="L4048" s="121" t="s">
        <v>1136</v>
      </c>
      <c r="M4048" s="121" t="s">
        <v>1458</v>
      </c>
      <c r="N4048" s="121">
        <v>2018</v>
      </c>
      <c r="O4048" s="121">
        <v>128</v>
      </c>
      <c r="P4048" s="121" t="s">
        <v>1592</v>
      </c>
      <c r="Q4048" s="121" t="s">
        <v>895</v>
      </c>
      <c r="R4048" s="121">
        <v>72995764</v>
      </c>
      <c r="S4048" s="121" t="s">
        <v>7904</v>
      </c>
      <c r="T4048" s="199">
        <v>43242</v>
      </c>
      <c r="U4048" s="199">
        <v>43251</v>
      </c>
      <c r="V4048" s="200" t="s">
        <v>4634</v>
      </c>
      <c r="W4048" s="200" t="s">
        <v>4634</v>
      </c>
      <c r="X4048" s="200" t="s">
        <v>4635</v>
      </c>
    </row>
    <row r="4049" spans="1:24" x14ac:dyDescent="0.2">
      <c r="A4049" s="146">
        <v>0</v>
      </c>
      <c r="B4049" s="116">
        <f t="shared" si="148"/>
        <v>481.66</v>
      </c>
      <c r="C4049" s="190">
        <f t="shared" si="149"/>
        <v>0</v>
      </c>
      <c r="D4049" s="167" t="s">
        <v>894</v>
      </c>
      <c r="E4049" s="117" t="s">
        <v>2234</v>
      </c>
      <c r="F4049" s="118" t="s">
        <v>2464</v>
      </c>
      <c r="G4049" s="119" t="s">
        <v>6</v>
      </c>
      <c r="H4049" s="117" t="s">
        <v>4547</v>
      </c>
      <c r="I4049" s="117">
        <v>1137</v>
      </c>
      <c r="J4049" s="117">
        <v>14</v>
      </c>
      <c r="K4049" s="120">
        <v>481.66</v>
      </c>
      <c r="L4049" s="121" t="s">
        <v>1136</v>
      </c>
      <c r="M4049" s="121" t="s">
        <v>1458</v>
      </c>
      <c r="N4049" s="121">
        <v>2014</v>
      </c>
      <c r="O4049" s="121">
        <v>320</v>
      </c>
      <c r="P4049" s="121" t="s">
        <v>1592</v>
      </c>
      <c r="Q4049" s="121" t="s">
        <v>895</v>
      </c>
      <c r="R4049" s="121">
        <v>62703606</v>
      </c>
      <c r="S4049" s="121" t="s">
        <v>2235</v>
      </c>
      <c r="T4049" s="199">
        <v>41698</v>
      </c>
      <c r="U4049" s="199"/>
      <c r="V4049" s="200" t="s">
        <v>4634</v>
      </c>
      <c r="W4049" s="200" t="s">
        <v>4634</v>
      </c>
      <c r="X4049" s="200" t="s">
        <v>4634</v>
      </c>
    </row>
    <row r="4050" spans="1:24" x14ac:dyDescent="0.2">
      <c r="A4050" s="146">
        <v>0</v>
      </c>
      <c r="B4050" s="116">
        <f t="shared" si="148"/>
        <v>650.65</v>
      </c>
      <c r="C4050" s="190">
        <f t="shared" si="149"/>
        <v>0</v>
      </c>
      <c r="D4050" s="167" t="s">
        <v>894</v>
      </c>
      <c r="E4050" s="117" t="s">
        <v>4193</v>
      </c>
      <c r="F4050" s="118" t="s">
        <v>7431</v>
      </c>
      <c r="G4050" s="119" t="s">
        <v>4194</v>
      </c>
      <c r="H4050" s="117" t="s">
        <v>4547</v>
      </c>
      <c r="I4050" s="117">
        <v>1137</v>
      </c>
      <c r="J4050" s="117"/>
      <c r="K4050" s="120">
        <v>650.65</v>
      </c>
      <c r="L4050" s="121" t="s">
        <v>1136</v>
      </c>
      <c r="M4050" s="121" t="s">
        <v>1458</v>
      </c>
      <c r="N4050" s="121">
        <v>2016</v>
      </c>
      <c r="O4050" s="121">
        <v>400</v>
      </c>
      <c r="P4050" s="121" t="s">
        <v>1592</v>
      </c>
      <c r="Q4050" s="121" t="s">
        <v>895</v>
      </c>
      <c r="R4050" s="121">
        <v>72859263</v>
      </c>
      <c r="S4050" s="121" t="s">
        <v>4868</v>
      </c>
      <c r="T4050" s="199">
        <v>42500</v>
      </c>
      <c r="U4050" s="199">
        <v>42513</v>
      </c>
      <c r="V4050" s="200" t="s">
        <v>4634</v>
      </c>
      <c r="W4050" s="200" t="s">
        <v>4634</v>
      </c>
      <c r="X4050" s="200" t="s">
        <v>4635</v>
      </c>
    </row>
    <row r="4051" spans="1:24" ht="22.5" x14ac:dyDescent="0.2">
      <c r="A4051" s="146">
        <v>0</v>
      </c>
      <c r="B4051" s="116">
        <f t="shared" si="148"/>
        <v>700.7</v>
      </c>
      <c r="C4051" s="190">
        <f t="shared" si="149"/>
        <v>0</v>
      </c>
      <c r="D4051" s="167" t="s">
        <v>894</v>
      </c>
      <c r="E4051" s="117" t="s">
        <v>4193</v>
      </c>
      <c r="F4051" s="118" t="s">
        <v>4923</v>
      </c>
      <c r="G4051" s="119" t="s">
        <v>4194</v>
      </c>
      <c r="H4051" s="117" t="s">
        <v>4547</v>
      </c>
      <c r="I4051" s="117">
        <v>1137</v>
      </c>
      <c r="J4051" s="117"/>
      <c r="K4051" s="120">
        <v>700.7</v>
      </c>
      <c r="L4051" s="121" t="s">
        <v>1136</v>
      </c>
      <c r="M4051" s="121" t="s">
        <v>1458</v>
      </c>
      <c r="N4051" s="121">
        <v>2017</v>
      </c>
      <c r="O4051" s="121">
        <v>400</v>
      </c>
      <c r="P4051" s="121" t="s">
        <v>1592</v>
      </c>
      <c r="Q4051" s="121" t="s">
        <v>895</v>
      </c>
      <c r="R4051" s="121">
        <v>72902932</v>
      </c>
      <c r="S4051" s="121" t="s">
        <v>4868</v>
      </c>
      <c r="T4051" s="199">
        <v>42704</v>
      </c>
      <c r="U4051" s="199">
        <v>42718</v>
      </c>
      <c r="V4051" s="200" t="s">
        <v>4634</v>
      </c>
      <c r="W4051" s="200" t="s">
        <v>4634</v>
      </c>
      <c r="X4051" s="200" t="s">
        <v>4634</v>
      </c>
    </row>
    <row r="4052" spans="1:24" ht="22.5" x14ac:dyDescent="0.2">
      <c r="A4052" s="146">
        <v>0</v>
      </c>
      <c r="B4052" s="116">
        <f t="shared" si="148"/>
        <v>799.7</v>
      </c>
      <c r="C4052" s="190">
        <f t="shared" si="149"/>
        <v>0</v>
      </c>
      <c r="D4052" s="167" t="s">
        <v>894</v>
      </c>
      <c r="E4052" s="117" t="s">
        <v>4193</v>
      </c>
      <c r="F4052" s="118" t="s">
        <v>9223</v>
      </c>
      <c r="G4052" s="119" t="s">
        <v>4194</v>
      </c>
      <c r="H4052" s="117" t="s">
        <v>4547</v>
      </c>
      <c r="I4052" s="117">
        <v>1137</v>
      </c>
      <c r="J4052" s="117"/>
      <c r="K4052" s="120">
        <v>799.7</v>
      </c>
      <c r="L4052" s="121" t="s">
        <v>1136</v>
      </c>
      <c r="M4052" s="121" t="s">
        <v>1458</v>
      </c>
      <c r="N4052" s="121">
        <v>2019</v>
      </c>
      <c r="O4052" s="121">
        <v>400</v>
      </c>
      <c r="P4052" s="121" t="s">
        <v>1592</v>
      </c>
      <c r="Q4052" s="121" t="s">
        <v>895</v>
      </c>
      <c r="R4052" s="121">
        <v>73036612</v>
      </c>
      <c r="S4052" s="121" t="s">
        <v>4868</v>
      </c>
      <c r="T4052" s="199">
        <v>43431</v>
      </c>
      <c r="U4052" s="199">
        <v>43686</v>
      </c>
      <c r="V4052" s="200" t="s">
        <v>4634</v>
      </c>
      <c r="W4052" s="200" t="s">
        <v>4634</v>
      </c>
      <c r="X4052" s="200" t="s">
        <v>4634</v>
      </c>
    </row>
    <row r="4053" spans="1:24" ht="22.5" x14ac:dyDescent="0.2">
      <c r="A4053" s="146">
        <v>0</v>
      </c>
      <c r="B4053" s="116">
        <f t="shared" si="148"/>
        <v>320.92</v>
      </c>
      <c r="C4053" s="190">
        <f t="shared" si="149"/>
        <v>0</v>
      </c>
      <c r="D4053" s="167"/>
      <c r="E4053" s="117" t="s">
        <v>4193</v>
      </c>
      <c r="F4053" s="118" t="s">
        <v>732</v>
      </c>
      <c r="G4053" s="119" t="s">
        <v>1912</v>
      </c>
      <c r="H4053" s="117" t="s">
        <v>4547</v>
      </c>
      <c r="I4053" s="117">
        <v>1137</v>
      </c>
      <c r="J4053" s="117">
        <v>30</v>
      </c>
      <c r="K4053" s="120">
        <v>320.92</v>
      </c>
      <c r="L4053" s="121" t="s">
        <v>1136</v>
      </c>
      <c r="M4053" s="121" t="s">
        <v>1458</v>
      </c>
      <c r="N4053" s="121">
        <v>2013</v>
      </c>
      <c r="O4053" s="121">
        <v>144</v>
      </c>
      <c r="P4053" s="121" t="s">
        <v>1592</v>
      </c>
      <c r="Q4053" s="121" t="s">
        <v>895</v>
      </c>
      <c r="R4053" s="121">
        <v>60534906</v>
      </c>
      <c r="S4053" s="121" t="s">
        <v>232</v>
      </c>
      <c r="T4053" s="199">
        <v>41527</v>
      </c>
      <c r="U4053" s="199"/>
      <c r="V4053" s="200" t="s">
        <v>4634</v>
      </c>
      <c r="W4053" s="200" t="s">
        <v>4634</v>
      </c>
      <c r="X4053" s="200" t="s">
        <v>4634</v>
      </c>
    </row>
    <row r="4054" spans="1:24" ht="22.5" x14ac:dyDescent="0.2">
      <c r="A4054" s="146">
        <v>0</v>
      </c>
      <c r="B4054" s="116">
        <f t="shared" si="148"/>
        <v>350.9</v>
      </c>
      <c r="C4054" s="190">
        <f t="shared" si="149"/>
        <v>0</v>
      </c>
      <c r="D4054" s="167"/>
      <c r="E4054" s="117" t="s">
        <v>7432</v>
      </c>
      <c r="F4054" s="118" t="s">
        <v>7550</v>
      </c>
      <c r="G4054" s="119" t="s">
        <v>5674</v>
      </c>
      <c r="H4054" s="117" t="s">
        <v>4547</v>
      </c>
      <c r="I4054" s="117">
        <v>1137</v>
      </c>
      <c r="J4054" s="117"/>
      <c r="K4054" s="120">
        <v>350.9</v>
      </c>
      <c r="L4054" s="121" t="s">
        <v>1136</v>
      </c>
      <c r="M4054" s="121" t="s">
        <v>1458</v>
      </c>
      <c r="N4054" s="121">
        <v>2018</v>
      </c>
      <c r="O4054" s="121">
        <v>60</v>
      </c>
      <c r="P4054" s="121" t="s">
        <v>892</v>
      </c>
      <c r="Q4054" s="121" t="s">
        <v>777</v>
      </c>
      <c r="R4054" s="121">
        <v>72984229</v>
      </c>
      <c r="S4054" s="121" t="s">
        <v>5675</v>
      </c>
      <c r="T4054" s="199">
        <v>43188</v>
      </c>
      <c r="U4054" s="199"/>
      <c r="V4054" s="200" t="s">
        <v>4634</v>
      </c>
      <c r="W4054" s="200" t="s">
        <v>4634</v>
      </c>
      <c r="X4054" s="200" t="s">
        <v>4634</v>
      </c>
    </row>
    <row r="4055" spans="1:24" ht="22.5" x14ac:dyDescent="0.2">
      <c r="A4055" s="146">
        <v>0</v>
      </c>
      <c r="B4055" s="116">
        <f t="shared" si="148"/>
        <v>500.5</v>
      </c>
      <c r="C4055" s="190">
        <f t="shared" si="149"/>
        <v>0</v>
      </c>
      <c r="D4055" s="167" t="s">
        <v>13957</v>
      </c>
      <c r="E4055" s="117" t="s">
        <v>15609</v>
      </c>
      <c r="F4055" s="118" t="s">
        <v>15610</v>
      </c>
      <c r="G4055" s="119" t="s">
        <v>3837</v>
      </c>
      <c r="H4055" s="117" t="s">
        <v>4547</v>
      </c>
      <c r="I4055" s="117">
        <v>1137</v>
      </c>
      <c r="J4055" s="117"/>
      <c r="K4055" s="120">
        <v>500.5</v>
      </c>
      <c r="L4055" s="121" t="s">
        <v>1136</v>
      </c>
      <c r="M4055" s="121" t="s">
        <v>1458</v>
      </c>
      <c r="N4055" s="121">
        <v>2020</v>
      </c>
      <c r="O4055" s="121">
        <v>200</v>
      </c>
      <c r="P4055" s="121" t="s">
        <v>7157</v>
      </c>
      <c r="Q4055" s="121" t="s">
        <v>895</v>
      </c>
      <c r="R4055" s="121">
        <v>73100221</v>
      </c>
      <c r="S4055" s="121"/>
      <c r="T4055" s="199"/>
      <c r="U4055" s="199">
        <v>43840</v>
      </c>
      <c r="V4055" s="200" t="s">
        <v>4634</v>
      </c>
      <c r="W4055" s="200" t="s">
        <v>4634</v>
      </c>
      <c r="X4055" s="200" t="s">
        <v>4634</v>
      </c>
    </row>
    <row r="4056" spans="1:24" x14ac:dyDescent="0.2">
      <c r="A4056" s="146">
        <v>0</v>
      </c>
      <c r="B4056" s="116">
        <f t="shared" si="148"/>
        <v>799.7</v>
      </c>
      <c r="C4056" s="190">
        <f t="shared" si="149"/>
        <v>0</v>
      </c>
      <c r="D4056" s="167"/>
      <c r="E4056" s="117" t="s">
        <v>5432</v>
      </c>
      <c r="F4056" s="118" t="s">
        <v>6959</v>
      </c>
      <c r="G4056" s="119" t="s">
        <v>7125</v>
      </c>
      <c r="H4056" s="117" t="s">
        <v>4547</v>
      </c>
      <c r="I4056" s="117">
        <v>1137</v>
      </c>
      <c r="J4056" s="117"/>
      <c r="K4056" s="120">
        <v>799.7</v>
      </c>
      <c r="L4056" s="121" t="s">
        <v>1136</v>
      </c>
      <c r="M4056" s="121" t="s">
        <v>1458</v>
      </c>
      <c r="N4056" s="121">
        <v>2018</v>
      </c>
      <c r="O4056" s="121">
        <v>436</v>
      </c>
      <c r="P4056" s="121" t="s">
        <v>1592</v>
      </c>
      <c r="Q4056" s="121" t="s">
        <v>893</v>
      </c>
      <c r="R4056" s="121">
        <v>72964173</v>
      </c>
      <c r="S4056" s="121" t="s">
        <v>7126</v>
      </c>
      <c r="T4056" s="199">
        <v>43131</v>
      </c>
      <c r="U4056" s="199">
        <v>43140</v>
      </c>
      <c r="V4056" s="200" t="s">
        <v>4634</v>
      </c>
      <c r="W4056" s="200" t="s">
        <v>4634</v>
      </c>
      <c r="X4056" s="200" t="s">
        <v>4634</v>
      </c>
    </row>
    <row r="4057" spans="1:24" ht="22.5" x14ac:dyDescent="0.2">
      <c r="A4057" s="146">
        <v>0</v>
      </c>
      <c r="B4057" s="116">
        <f t="shared" si="148"/>
        <v>950.4</v>
      </c>
      <c r="C4057" s="190">
        <f t="shared" si="149"/>
        <v>0</v>
      </c>
      <c r="D4057" s="167"/>
      <c r="E4057" s="117" t="s">
        <v>5432</v>
      </c>
      <c r="F4057" s="118" t="s">
        <v>9567</v>
      </c>
      <c r="G4057" s="119" t="s">
        <v>7125</v>
      </c>
      <c r="H4057" s="117" t="s">
        <v>4547</v>
      </c>
      <c r="I4057" s="117">
        <v>1137</v>
      </c>
      <c r="J4057" s="117"/>
      <c r="K4057" s="120">
        <v>950.4</v>
      </c>
      <c r="L4057" s="121" t="s">
        <v>1136</v>
      </c>
      <c r="M4057" s="121" t="s">
        <v>1458</v>
      </c>
      <c r="N4057" s="121">
        <v>2019</v>
      </c>
      <c r="O4057" s="121">
        <v>436</v>
      </c>
      <c r="P4057" s="121" t="s">
        <v>1592</v>
      </c>
      <c r="Q4057" s="121" t="s">
        <v>893</v>
      </c>
      <c r="R4057" s="121">
        <v>73037305</v>
      </c>
      <c r="S4057" s="121" t="s">
        <v>7126</v>
      </c>
      <c r="T4057" s="199">
        <v>43453</v>
      </c>
      <c r="U4057" s="199">
        <v>43462</v>
      </c>
      <c r="V4057" s="200" t="s">
        <v>4634</v>
      </c>
      <c r="W4057" s="200" t="s">
        <v>4634</v>
      </c>
      <c r="X4057" s="200" t="s">
        <v>4634</v>
      </c>
    </row>
    <row r="4058" spans="1:24" ht="22.5" x14ac:dyDescent="0.2">
      <c r="A4058" s="146">
        <v>0</v>
      </c>
      <c r="B4058" s="116">
        <f t="shared" si="148"/>
        <v>700.7</v>
      </c>
      <c r="C4058" s="190">
        <f t="shared" si="149"/>
        <v>0</v>
      </c>
      <c r="D4058" s="167"/>
      <c r="E4058" s="117" t="s">
        <v>5432</v>
      </c>
      <c r="F4058" s="118" t="s">
        <v>6541</v>
      </c>
      <c r="G4058" s="119" t="s">
        <v>5550</v>
      </c>
      <c r="H4058" s="117" t="s">
        <v>4547</v>
      </c>
      <c r="I4058" s="117">
        <v>1137</v>
      </c>
      <c r="J4058" s="117"/>
      <c r="K4058" s="120">
        <v>700.7</v>
      </c>
      <c r="L4058" s="121" t="s">
        <v>1136</v>
      </c>
      <c r="M4058" s="121" t="s">
        <v>1458</v>
      </c>
      <c r="N4058" s="121">
        <v>2018</v>
      </c>
      <c r="O4058" s="121">
        <v>280</v>
      </c>
      <c r="P4058" s="121" t="s">
        <v>892</v>
      </c>
      <c r="Q4058" s="121" t="s">
        <v>893</v>
      </c>
      <c r="R4058" s="121">
        <v>72958385</v>
      </c>
      <c r="S4058" s="121" t="s">
        <v>5551</v>
      </c>
      <c r="T4058" s="199">
        <v>43018</v>
      </c>
      <c r="U4058" s="199">
        <v>43042</v>
      </c>
      <c r="V4058" s="200" t="s">
        <v>4635</v>
      </c>
      <c r="W4058" s="200" t="s">
        <v>4634</v>
      </c>
      <c r="X4058" s="200" t="s">
        <v>4634</v>
      </c>
    </row>
    <row r="4059" spans="1:24" x14ac:dyDescent="0.2">
      <c r="A4059" s="146">
        <v>0</v>
      </c>
      <c r="B4059" s="116">
        <f t="shared" si="148"/>
        <v>150.15</v>
      </c>
      <c r="C4059" s="190">
        <f t="shared" si="149"/>
        <v>0</v>
      </c>
      <c r="D4059" s="167"/>
      <c r="E4059" s="117" t="s">
        <v>5833</v>
      </c>
      <c r="F4059" s="118" t="s">
        <v>5834</v>
      </c>
      <c r="G4059" s="119" t="s">
        <v>5913</v>
      </c>
      <c r="H4059" s="117" t="s">
        <v>4547</v>
      </c>
      <c r="I4059" s="117">
        <v>1137</v>
      </c>
      <c r="J4059" s="117"/>
      <c r="K4059" s="120">
        <v>150.15</v>
      </c>
      <c r="L4059" s="121" t="s">
        <v>1136</v>
      </c>
      <c r="M4059" s="121" t="s">
        <v>1458</v>
      </c>
      <c r="N4059" s="121">
        <v>2017</v>
      </c>
      <c r="O4059" s="121">
        <v>48</v>
      </c>
      <c r="P4059" s="121" t="s">
        <v>892</v>
      </c>
      <c r="Q4059" s="121" t="s">
        <v>895</v>
      </c>
      <c r="R4059" s="121">
        <v>72938176</v>
      </c>
      <c r="S4059" s="121" t="s">
        <v>5914</v>
      </c>
      <c r="T4059" s="199">
        <v>42909</v>
      </c>
      <c r="U4059" s="199">
        <v>42923</v>
      </c>
      <c r="V4059" s="200" t="s">
        <v>4634</v>
      </c>
      <c r="W4059" s="200" t="s">
        <v>4635</v>
      </c>
      <c r="X4059" s="200" t="s">
        <v>4635</v>
      </c>
    </row>
    <row r="4060" spans="1:24" ht="22.5" x14ac:dyDescent="0.2">
      <c r="A4060" s="146">
        <v>0</v>
      </c>
      <c r="B4060" s="116">
        <f t="shared" si="148"/>
        <v>214.5</v>
      </c>
      <c r="C4060" s="190">
        <f t="shared" si="149"/>
        <v>0</v>
      </c>
      <c r="D4060" s="167"/>
      <c r="E4060" s="117" t="s">
        <v>5833</v>
      </c>
      <c r="F4060" s="118" t="s">
        <v>12314</v>
      </c>
      <c r="G4060" s="119" t="s">
        <v>12315</v>
      </c>
      <c r="H4060" s="117" t="s">
        <v>4547</v>
      </c>
      <c r="I4060" s="117">
        <v>1137</v>
      </c>
      <c r="J4060" s="117"/>
      <c r="K4060" s="120">
        <v>214.5</v>
      </c>
      <c r="L4060" s="121" t="s">
        <v>1136</v>
      </c>
      <c r="M4060" s="121" t="s">
        <v>1458</v>
      </c>
      <c r="N4060" s="121">
        <v>2019</v>
      </c>
      <c r="O4060" s="121">
        <v>48</v>
      </c>
      <c r="P4060" s="121" t="s">
        <v>892</v>
      </c>
      <c r="Q4060" s="121" t="s">
        <v>895</v>
      </c>
      <c r="R4060" s="121">
        <v>73077018</v>
      </c>
      <c r="S4060" s="121" t="s">
        <v>5914</v>
      </c>
      <c r="T4060" s="199">
        <v>43684</v>
      </c>
      <c r="U4060" s="199">
        <v>43686</v>
      </c>
      <c r="V4060" s="200" t="s">
        <v>4634</v>
      </c>
      <c r="W4060" s="200" t="s">
        <v>4634</v>
      </c>
      <c r="X4060" s="200" t="s">
        <v>4635</v>
      </c>
    </row>
    <row r="4061" spans="1:24" ht="22.5" x14ac:dyDescent="0.2">
      <c r="A4061" s="146">
        <v>0</v>
      </c>
      <c r="B4061" s="116">
        <f t="shared" si="148"/>
        <v>650.65</v>
      </c>
      <c r="C4061" s="190">
        <f t="shared" si="149"/>
        <v>0</v>
      </c>
      <c r="D4061" s="167" t="s">
        <v>894</v>
      </c>
      <c r="E4061" s="117" t="s">
        <v>8529</v>
      </c>
      <c r="F4061" s="118" t="s">
        <v>13816</v>
      </c>
      <c r="G4061" s="119" t="s">
        <v>5116</v>
      </c>
      <c r="H4061" s="117" t="s">
        <v>4547</v>
      </c>
      <c r="I4061" s="117">
        <v>1137</v>
      </c>
      <c r="J4061" s="117"/>
      <c r="K4061" s="120">
        <v>650.65</v>
      </c>
      <c r="L4061" s="121" t="s">
        <v>1136</v>
      </c>
      <c r="M4061" s="121" t="s">
        <v>1458</v>
      </c>
      <c r="N4061" s="121">
        <v>2016</v>
      </c>
      <c r="O4061" s="121">
        <v>448</v>
      </c>
      <c r="P4061" s="121" t="s">
        <v>1592</v>
      </c>
      <c r="Q4061" s="121" t="s">
        <v>895</v>
      </c>
      <c r="R4061" s="121">
        <v>72859267</v>
      </c>
      <c r="S4061" s="121" t="s">
        <v>13817</v>
      </c>
      <c r="T4061" s="199">
        <v>42500</v>
      </c>
      <c r="U4061" s="199">
        <v>42513</v>
      </c>
      <c r="V4061" s="200" t="s">
        <v>4634</v>
      </c>
      <c r="W4061" s="200" t="s">
        <v>4635</v>
      </c>
      <c r="X4061" s="200" t="s">
        <v>4635</v>
      </c>
    </row>
    <row r="4062" spans="1:24" ht="22.5" x14ac:dyDescent="0.2">
      <c r="A4062" s="146">
        <v>0</v>
      </c>
      <c r="B4062" s="116">
        <f t="shared" si="148"/>
        <v>555.5</v>
      </c>
      <c r="C4062" s="190">
        <f t="shared" si="149"/>
        <v>0</v>
      </c>
      <c r="D4062" s="167" t="s">
        <v>894</v>
      </c>
      <c r="E4062" s="117" t="s">
        <v>7551</v>
      </c>
      <c r="F4062" s="118" t="s">
        <v>7552</v>
      </c>
      <c r="G4062" s="119" t="s">
        <v>7553</v>
      </c>
      <c r="H4062" s="117" t="s">
        <v>4547</v>
      </c>
      <c r="I4062" s="117">
        <v>1137</v>
      </c>
      <c r="J4062" s="117"/>
      <c r="K4062" s="120">
        <v>555.5</v>
      </c>
      <c r="L4062" s="121" t="s">
        <v>1136</v>
      </c>
      <c r="M4062" s="121" t="s">
        <v>1458</v>
      </c>
      <c r="N4062" s="121">
        <v>2018</v>
      </c>
      <c r="O4062" s="121">
        <v>256</v>
      </c>
      <c r="P4062" s="121" t="s">
        <v>1592</v>
      </c>
      <c r="Q4062" s="121" t="s">
        <v>895</v>
      </c>
      <c r="R4062" s="121">
        <v>72985673</v>
      </c>
      <c r="S4062" s="121" t="s">
        <v>7554</v>
      </c>
      <c r="T4062" s="199">
        <v>43199</v>
      </c>
      <c r="U4062" s="199">
        <v>43210</v>
      </c>
      <c r="V4062" s="200" t="s">
        <v>4634</v>
      </c>
      <c r="W4062" s="200" t="s">
        <v>4634</v>
      </c>
      <c r="X4062" s="200" t="s">
        <v>4635</v>
      </c>
    </row>
    <row r="4063" spans="1:24" ht="22.5" x14ac:dyDescent="0.2">
      <c r="A4063" s="146">
        <v>0</v>
      </c>
      <c r="B4063" s="116">
        <f t="shared" si="148"/>
        <v>467.5</v>
      </c>
      <c r="C4063" s="190">
        <f t="shared" si="149"/>
        <v>0</v>
      </c>
      <c r="D4063" s="167"/>
      <c r="E4063" s="117" t="s">
        <v>8103</v>
      </c>
      <c r="F4063" s="118" t="s">
        <v>8104</v>
      </c>
      <c r="G4063" s="119" t="s">
        <v>8400</v>
      </c>
      <c r="H4063" s="117" t="s">
        <v>4547</v>
      </c>
      <c r="I4063" s="117">
        <v>1137</v>
      </c>
      <c r="J4063" s="117"/>
      <c r="K4063" s="120">
        <v>467.5</v>
      </c>
      <c r="L4063" s="121" t="s">
        <v>1136</v>
      </c>
      <c r="M4063" s="121" t="s">
        <v>1458</v>
      </c>
      <c r="N4063" s="121">
        <v>2018</v>
      </c>
      <c r="O4063" s="121">
        <v>184</v>
      </c>
      <c r="P4063" s="121" t="s">
        <v>1592</v>
      </c>
      <c r="Q4063" s="121" t="s">
        <v>895</v>
      </c>
      <c r="R4063" s="121">
        <v>73001013</v>
      </c>
      <c r="S4063" s="121" t="s">
        <v>8401</v>
      </c>
      <c r="T4063" s="199">
        <v>43305</v>
      </c>
      <c r="U4063" s="199">
        <v>43318</v>
      </c>
      <c r="V4063" s="200" t="s">
        <v>4634</v>
      </c>
      <c r="W4063" s="200" t="s">
        <v>4634</v>
      </c>
      <c r="X4063" s="200" t="s">
        <v>4635</v>
      </c>
    </row>
    <row r="4064" spans="1:24" ht="22.5" x14ac:dyDescent="0.2">
      <c r="A4064" s="146">
        <v>0</v>
      </c>
      <c r="B4064" s="116">
        <f t="shared" ref="B4064:B4127" si="150">K4064-K4064*$C$14</f>
        <v>500.5</v>
      </c>
      <c r="C4064" s="190">
        <f t="shared" ref="C4064:C4127" si="151">A4064*B4064</f>
        <v>0</v>
      </c>
      <c r="D4064" s="167"/>
      <c r="E4064" s="117" t="s">
        <v>8103</v>
      </c>
      <c r="F4064" s="118" t="s">
        <v>10304</v>
      </c>
      <c r="G4064" s="119" t="s">
        <v>10305</v>
      </c>
      <c r="H4064" s="117" t="s">
        <v>4547</v>
      </c>
      <c r="I4064" s="117">
        <v>1137</v>
      </c>
      <c r="J4064" s="117"/>
      <c r="K4064" s="120">
        <v>500.5</v>
      </c>
      <c r="L4064" s="121" t="s">
        <v>1136</v>
      </c>
      <c r="M4064" s="121" t="s">
        <v>1458</v>
      </c>
      <c r="N4064" s="121">
        <v>2019</v>
      </c>
      <c r="O4064" s="121">
        <v>184</v>
      </c>
      <c r="P4064" s="121" t="s">
        <v>1592</v>
      </c>
      <c r="Q4064" s="121" t="s">
        <v>895</v>
      </c>
      <c r="R4064" s="121">
        <v>73052072</v>
      </c>
      <c r="S4064" s="121" t="s">
        <v>8401</v>
      </c>
      <c r="T4064" s="199">
        <v>43538</v>
      </c>
      <c r="U4064" s="199">
        <v>43546</v>
      </c>
      <c r="V4064" s="200" t="s">
        <v>4634</v>
      </c>
      <c r="W4064" s="200" t="s">
        <v>4634</v>
      </c>
      <c r="X4064" s="200" t="s">
        <v>4635</v>
      </c>
    </row>
    <row r="4065" spans="1:24" ht="22.5" x14ac:dyDescent="0.2">
      <c r="A4065" s="146">
        <v>0</v>
      </c>
      <c r="B4065" s="116">
        <f t="shared" si="150"/>
        <v>550</v>
      </c>
      <c r="C4065" s="190">
        <f t="shared" si="151"/>
        <v>0</v>
      </c>
      <c r="D4065" s="167" t="s">
        <v>1106</v>
      </c>
      <c r="E4065" s="117" t="s">
        <v>4193</v>
      </c>
      <c r="F4065" s="118" t="s">
        <v>13818</v>
      </c>
      <c r="G4065" s="119" t="s">
        <v>14073</v>
      </c>
      <c r="H4065" s="117" t="s">
        <v>4547</v>
      </c>
      <c r="I4065" s="117">
        <v>1137</v>
      </c>
      <c r="J4065" s="117"/>
      <c r="K4065" s="120">
        <v>550</v>
      </c>
      <c r="L4065" s="121" t="s">
        <v>1136</v>
      </c>
      <c r="M4065" s="121" t="s">
        <v>1458</v>
      </c>
      <c r="N4065" s="121">
        <v>2020</v>
      </c>
      <c r="O4065" s="121">
        <v>248</v>
      </c>
      <c r="P4065" s="121" t="s">
        <v>1592</v>
      </c>
      <c r="Q4065" s="121" t="s">
        <v>895</v>
      </c>
      <c r="R4065" s="121">
        <v>73099414</v>
      </c>
      <c r="S4065" s="121" t="s">
        <v>14074</v>
      </c>
      <c r="T4065" s="199">
        <v>43808</v>
      </c>
      <c r="U4065" s="199">
        <v>43819</v>
      </c>
      <c r="V4065" s="200" t="s">
        <v>4634</v>
      </c>
      <c r="W4065" s="200" t="s">
        <v>4634</v>
      </c>
      <c r="X4065" s="200" t="s">
        <v>4635</v>
      </c>
    </row>
    <row r="4066" spans="1:24" ht="22.5" x14ac:dyDescent="0.2">
      <c r="A4066" s="146">
        <v>0</v>
      </c>
      <c r="B4066" s="116">
        <f t="shared" si="150"/>
        <v>200.2</v>
      </c>
      <c r="C4066" s="190">
        <f t="shared" si="151"/>
        <v>0</v>
      </c>
      <c r="D4066" s="167"/>
      <c r="E4066" s="117" t="s">
        <v>3559</v>
      </c>
      <c r="F4066" s="118" t="s">
        <v>4869</v>
      </c>
      <c r="G4066" s="119" t="s">
        <v>4924</v>
      </c>
      <c r="H4066" s="117" t="s">
        <v>4547</v>
      </c>
      <c r="I4066" s="117">
        <v>1137</v>
      </c>
      <c r="J4066" s="117"/>
      <c r="K4066" s="120">
        <v>200.2</v>
      </c>
      <c r="L4066" s="121" t="s">
        <v>1136</v>
      </c>
      <c r="M4066" s="121" t="s">
        <v>1458</v>
      </c>
      <c r="N4066" s="121">
        <v>2017</v>
      </c>
      <c r="O4066" s="121">
        <v>64</v>
      </c>
      <c r="P4066" s="121" t="s">
        <v>892</v>
      </c>
      <c r="Q4066" s="121" t="s">
        <v>1593</v>
      </c>
      <c r="R4066" s="121">
        <v>72902300</v>
      </c>
      <c r="S4066" s="121" t="s">
        <v>4925</v>
      </c>
      <c r="T4066" s="199">
        <v>42683</v>
      </c>
      <c r="U4066" s="199">
        <v>42709</v>
      </c>
      <c r="V4066" s="200" t="s">
        <v>4634</v>
      </c>
      <c r="W4066" s="200" t="s">
        <v>4634</v>
      </c>
      <c r="X4066" s="200" t="s">
        <v>4634</v>
      </c>
    </row>
    <row r="4067" spans="1:24" ht="22.5" x14ac:dyDescent="0.2">
      <c r="A4067" s="146">
        <v>0</v>
      </c>
      <c r="B4067" s="116">
        <f t="shared" si="150"/>
        <v>249.7</v>
      </c>
      <c r="C4067" s="190">
        <f t="shared" si="151"/>
        <v>0</v>
      </c>
      <c r="D4067" s="167" t="s">
        <v>894</v>
      </c>
      <c r="E4067" s="117" t="s">
        <v>3559</v>
      </c>
      <c r="F4067" s="118" t="s">
        <v>9061</v>
      </c>
      <c r="G4067" s="119" t="s">
        <v>4924</v>
      </c>
      <c r="H4067" s="117" t="s">
        <v>4547</v>
      </c>
      <c r="I4067" s="117">
        <v>1137</v>
      </c>
      <c r="J4067" s="117"/>
      <c r="K4067" s="120">
        <v>249.7</v>
      </c>
      <c r="L4067" s="121" t="s">
        <v>1136</v>
      </c>
      <c r="M4067" s="121" t="s">
        <v>1458</v>
      </c>
      <c r="N4067" s="121">
        <v>2019</v>
      </c>
      <c r="O4067" s="121">
        <v>64</v>
      </c>
      <c r="P4067" s="121" t="s">
        <v>892</v>
      </c>
      <c r="Q4067" s="121" t="s">
        <v>1593</v>
      </c>
      <c r="R4067" s="121">
        <v>73035954</v>
      </c>
      <c r="S4067" s="121" t="s">
        <v>4925</v>
      </c>
      <c r="T4067" s="199">
        <v>43413</v>
      </c>
      <c r="U4067" s="199">
        <v>43420</v>
      </c>
      <c r="V4067" s="200" t="s">
        <v>4634</v>
      </c>
      <c r="W4067" s="200" t="s">
        <v>4634</v>
      </c>
      <c r="X4067" s="200" t="s">
        <v>4635</v>
      </c>
    </row>
    <row r="4068" spans="1:24" ht="22.5" x14ac:dyDescent="0.2">
      <c r="A4068" s="146">
        <v>0</v>
      </c>
      <c r="B4068" s="116">
        <f t="shared" si="150"/>
        <v>200.2</v>
      </c>
      <c r="C4068" s="190">
        <f t="shared" si="151"/>
        <v>0</v>
      </c>
      <c r="D4068" s="167"/>
      <c r="E4068" s="117" t="s">
        <v>3559</v>
      </c>
      <c r="F4068" s="118" t="s">
        <v>7696</v>
      </c>
      <c r="G4068" s="119" t="s">
        <v>4926</v>
      </c>
      <c r="H4068" s="117" t="s">
        <v>4547</v>
      </c>
      <c r="I4068" s="117">
        <v>1137</v>
      </c>
      <c r="J4068" s="117"/>
      <c r="K4068" s="120">
        <v>200.2</v>
      </c>
      <c r="L4068" s="121" t="s">
        <v>1136</v>
      </c>
      <c r="M4068" s="121" t="s">
        <v>1458</v>
      </c>
      <c r="N4068" s="121">
        <v>2017</v>
      </c>
      <c r="O4068" s="121">
        <v>64</v>
      </c>
      <c r="P4068" s="121" t="s">
        <v>892</v>
      </c>
      <c r="Q4068" s="121" t="s">
        <v>1593</v>
      </c>
      <c r="R4068" s="121">
        <v>72902301</v>
      </c>
      <c r="S4068" s="121" t="s">
        <v>4927</v>
      </c>
      <c r="T4068" s="199">
        <v>42683</v>
      </c>
      <c r="U4068" s="199">
        <v>42709</v>
      </c>
      <c r="V4068" s="200" t="s">
        <v>4634</v>
      </c>
      <c r="W4068" s="200" t="s">
        <v>4634</v>
      </c>
      <c r="X4068" s="200" t="s">
        <v>4634</v>
      </c>
    </row>
    <row r="4069" spans="1:24" ht="22.5" x14ac:dyDescent="0.2">
      <c r="A4069" s="146">
        <v>0</v>
      </c>
      <c r="B4069" s="116">
        <f t="shared" si="150"/>
        <v>249.7</v>
      </c>
      <c r="C4069" s="190">
        <f t="shared" si="151"/>
        <v>0</v>
      </c>
      <c r="D4069" s="167" t="s">
        <v>894</v>
      </c>
      <c r="E4069" s="117" t="s">
        <v>3559</v>
      </c>
      <c r="F4069" s="118" t="s">
        <v>11413</v>
      </c>
      <c r="G4069" s="119" t="s">
        <v>11414</v>
      </c>
      <c r="H4069" s="117" t="s">
        <v>4547</v>
      </c>
      <c r="I4069" s="117">
        <v>1137</v>
      </c>
      <c r="J4069" s="117"/>
      <c r="K4069" s="120">
        <v>249.7</v>
      </c>
      <c r="L4069" s="121" t="s">
        <v>1136</v>
      </c>
      <c r="M4069" s="121" t="s">
        <v>1458</v>
      </c>
      <c r="N4069" s="121">
        <v>2019</v>
      </c>
      <c r="O4069" s="121">
        <v>64</v>
      </c>
      <c r="P4069" s="121" t="s">
        <v>892</v>
      </c>
      <c r="Q4069" s="121" t="s">
        <v>1593</v>
      </c>
      <c r="R4069" s="121">
        <v>73070075</v>
      </c>
      <c r="S4069" s="121" t="s">
        <v>4927</v>
      </c>
      <c r="T4069" s="199">
        <v>43634</v>
      </c>
      <c r="U4069" s="199">
        <v>43621</v>
      </c>
      <c r="V4069" s="200" t="s">
        <v>4634</v>
      </c>
      <c r="W4069" s="200" t="s">
        <v>4634</v>
      </c>
      <c r="X4069" s="200" t="s">
        <v>4634</v>
      </c>
    </row>
    <row r="4070" spans="1:24" ht="22.5" x14ac:dyDescent="0.2">
      <c r="A4070" s="146">
        <v>0</v>
      </c>
      <c r="B4070" s="116">
        <f t="shared" si="150"/>
        <v>599.5</v>
      </c>
      <c r="C4070" s="190">
        <f t="shared" si="151"/>
        <v>0</v>
      </c>
      <c r="D4070" s="167"/>
      <c r="E4070" s="117" t="s">
        <v>8402</v>
      </c>
      <c r="F4070" s="118" t="s">
        <v>8403</v>
      </c>
      <c r="G4070" s="119" t="s">
        <v>8404</v>
      </c>
      <c r="H4070" s="117" t="s">
        <v>4547</v>
      </c>
      <c r="I4070" s="117">
        <v>1137</v>
      </c>
      <c r="J4070" s="117"/>
      <c r="K4070" s="120">
        <v>599.5</v>
      </c>
      <c r="L4070" s="121" t="s">
        <v>1136</v>
      </c>
      <c r="M4070" s="121" t="s">
        <v>1458</v>
      </c>
      <c r="N4070" s="121">
        <v>2018</v>
      </c>
      <c r="O4070" s="121">
        <v>416</v>
      </c>
      <c r="P4070" s="121" t="s">
        <v>1592</v>
      </c>
      <c r="Q4070" s="121" t="s">
        <v>895</v>
      </c>
      <c r="R4070" s="121">
        <v>73009657</v>
      </c>
      <c r="S4070" s="121" t="s">
        <v>8405</v>
      </c>
      <c r="T4070" s="199">
        <v>43313</v>
      </c>
      <c r="U4070" s="199">
        <v>43325</v>
      </c>
      <c r="V4070" s="200" t="s">
        <v>4634</v>
      </c>
      <c r="W4070" s="200" t="s">
        <v>4634</v>
      </c>
      <c r="X4070" s="200" t="s">
        <v>4635</v>
      </c>
    </row>
    <row r="4071" spans="1:24" ht="22.5" x14ac:dyDescent="0.2">
      <c r="A4071" s="146">
        <v>0</v>
      </c>
      <c r="B4071" s="116">
        <f t="shared" si="150"/>
        <v>880</v>
      </c>
      <c r="C4071" s="190">
        <f t="shared" si="151"/>
        <v>0</v>
      </c>
      <c r="D4071" s="167"/>
      <c r="E4071" s="117" t="s">
        <v>8402</v>
      </c>
      <c r="F4071" s="118" t="s">
        <v>9568</v>
      </c>
      <c r="G4071" s="119" t="s">
        <v>8404</v>
      </c>
      <c r="H4071" s="117" t="s">
        <v>4547</v>
      </c>
      <c r="I4071" s="117">
        <v>1137</v>
      </c>
      <c r="J4071" s="117"/>
      <c r="K4071" s="120">
        <v>880</v>
      </c>
      <c r="L4071" s="121" t="s">
        <v>1136</v>
      </c>
      <c r="M4071" s="121" t="s">
        <v>1458</v>
      </c>
      <c r="N4071" s="121">
        <v>2019</v>
      </c>
      <c r="O4071" s="121">
        <v>416</v>
      </c>
      <c r="P4071" s="121" t="s">
        <v>1592</v>
      </c>
      <c r="Q4071" s="121" t="s">
        <v>895</v>
      </c>
      <c r="R4071" s="121">
        <v>73037306</v>
      </c>
      <c r="S4071" s="121" t="s">
        <v>8405</v>
      </c>
      <c r="T4071" s="199">
        <v>43453</v>
      </c>
      <c r="U4071" s="199">
        <v>43462</v>
      </c>
      <c r="V4071" s="200" t="s">
        <v>4634</v>
      </c>
      <c r="W4071" s="200" t="s">
        <v>4634</v>
      </c>
      <c r="X4071" s="200" t="s">
        <v>4635</v>
      </c>
    </row>
    <row r="4072" spans="1:24" ht="22.5" x14ac:dyDescent="0.2">
      <c r="A4072" s="146">
        <v>0</v>
      </c>
      <c r="B4072" s="116">
        <f t="shared" si="150"/>
        <v>880</v>
      </c>
      <c r="C4072" s="190">
        <f t="shared" si="151"/>
        <v>0</v>
      </c>
      <c r="D4072" s="167" t="s">
        <v>1106</v>
      </c>
      <c r="E4072" s="117" t="s">
        <v>8402</v>
      </c>
      <c r="F4072" s="118" t="s">
        <v>13056</v>
      </c>
      <c r="G4072" s="119" t="s">
        <v>13057</v>
      </c>
      <c r="H4072" s="117" t="s">
        <v>4547</v>
      </c>
      <c r="I4072" s="117">
        <v>1137</v>
      </c>
      <c r="J4072" s="117"/>
      <c r="K4072" s="120">
        <v>880</v>
      </c>
      <c r="L4072" s="121" t="s">
        <v>1136</v>
      </c>
      <c r="M4072" s="121" t="s">
        <v>1458</v>
      </c>
      <c r="N4072" s="121">
        <v>2019</v>
      </c>
      <c r="O4072" s="121">
        <v>416</v>
      </c>
      <c r="P4072" s="121" t="s">
        <v>1592</v>
      </c>
      <c r="Q4072" s="121" t="s">
        <v>895</v>
      </c>
      <c r="R4072" s="121">
        <v>73093957</v>
      </c>
      <c r="S4072" s="121" t="s">
        <v>8405</v>
      </c>
      <c r="T4072" s="199">
        <v>43787</v>
      </c>
      <c r="U4072" s="199">
        <v>43784</v>
      </c>
      <c r="V4072" s="200" t="s">
        <v>4634</v>
      </c>
      <c r="W4072" s="200" t="s">
        <v>4634</v>
      </c>
      <c r="X4072" s="200" t="s">
        <v>4635</v>
      </c>
    </row>
    <row r="4073" spans="1:24" x14ac:dyDescent="0.2">
      <c r="A4073" s="146">
        <v>0</v>
      </c>
      <c r="B4073" s="116">
        <f t="shared" si="150"/>
        <v>899.8</v>
      </c>
      <c r="C4073" s="190">
        <f t="shared" si="151"/>
        <v>0</v>
      </c>
      <c r="D4073" s="167" t="s">
        <v>1106</v>
      </c>
      <c r="E4073" s="117" t="s">
        <v>3546</v>
      </c>
      <c r="F4073" s="118" t="s">
        <v>15611</v>
      </c>
      <c r="G4073" s="119" t="s">
        <v>15612</v>
      </c>
      <c r="H4073" s="117" t="s">
        <v>4547</v>
      </c>
      <c r="I4073" s="117">
        <v>1137</v>
      </c>
      <c r="J4073" s="117"/>
      <c r="K4073" s="120">
        <v>899.8</v>
      </c>
      <c r="L4073" s="121" t="s">
        <v>1136</v>
      </c>
      <c r="M4073" s="121" t="s">
        <v>1458</v>
      </c>
      <c r="N4073" s="121">
        <v>2020</v>
      </c>
      <c r="O4073" s="121">
        <v>256</v>
      </c>
      <c r="P4073" s="121" t="s">
        <v>6265</v>
      </c>
      <c r="Q4073" s="121" t="s">
        <v>777</v>
      </c>
      <c r="R4073" s="121">
        <v>73100218</v>
      </c>
      <c r="S4073" s="121" t="s">
        <v>15613</v>
      </c>
      <c r="T4073" s="199">
        <v>43839</v>
      </c>
      <c r="U4073" s="199">
        <v>43840</v>
      </c>
      <c r="V4073" s="200" t="s">
        <v>4634</v>
      </c>
      <c r="W4073" s="200" t="s">
        <v>4634</v>
      </c>
      <c r="X4073" s="200" t="s">
        <v>4634</v>
      </c>
    </row>
    <row r="4074" spans="1:24" ht="22.5" x14ac:dyDescent="0.2">
      <c r="A4074" s="146">
        <v>0</v>
      </c>
      <c r="B4074" s="116">
        <f t="shared" si="150"/>
        <v>568.70000000000005</v>
      </c>
      <c r="C4074" s="190">
        <f t="shared" si="151"/>
        <v>0</v>
      </c>
      <c r="D4074" s="167"/>
      <c r="E4074" s="117" t="s">
        <v>5620</v>
      </c>
      <c r="F4074" s="118" t="s">
        <v>8903</v>
      </c>
      <c r="G4074" s="119" t="s">
        <v>5676</v>
      </c>
      <c r="H4074" s="117" t="s">
        <v>4547</v>
      </c>
      <c r="I4074" s="117">
        <v>1137</v>
      </c>
      <c r="J4074" s="117"/>
      <c r="K4074" s="120">
        <v>568.70000000000005</v>
      </c>
      <c r="L4074" s="121" t="s">
        <v>1136</v>
      </c>
      <c r="M4074" s="121" t="s">
        <v>1458</v>
      </c>
      <c r="N4074" s="121">
        <v>2019</v>
      </c>
      <c r="O4074" s="121">
        <v>192</v>
      </c>
      <c r="P4074" s="121" t="s">
        <v>892</v>
      </c>
      <c r="Q4074" s="121" t="s">
        <v>895</v>
      </c>
      <c r="R4074" s="121">
        <v>73027053</v>
      </c>
      <c r="S4074" s="121" t="s">
        <v>5677</v>
      </c>
      <c r="T4074" s="199">
        <v>43402</v>
      </c>
      <c r="U4074" s="199">
        <v>43413</v>
      </c>
      <c r="V4074" s="200" t="s">
        <v>4634</v>
      </c>
      <c r="W4074" s="200" t="s">
        <v>4634</v>
      </c>
      <c r="X4074" s="200" t="s">
        <v>4635</v>
      </c>
    </row>
    <row r="4075" spans="1:24" x14ac:dyDescent="0.2">
      <c r="A4075" s="146">
        <v>0</v>
      </c>
      <c r="B4075" s="116">
        <f t="shared" si="150"/>
        <v>575.29999999999995</v>
      </c>
      <c r="C4075" s="190">
        <f t="shared" si="151"/>
        <v>0</v>
      </c>
      <c r="D4075" s="167"/>
      <c r="E4075" s="117" t="s">
        <v>11415</v>
      </c>
      <c r="F4075" s="118" t="s">
        <v>11416</v>
      </c>
      <c r="G4075" s="119" t="s">
        <v>11417</v>
      </c>
      <c r="H4075" s="117" t="s">
        <v>4547</v>
      </c>
      <c r="I4075" s="117">
        <v>1137</v>
      </c>
      <c r="J4075" s="117"/>
      <c r="K4075" s="120">
        <v>575.29999999999995</v>
      </c>
      <c r="L4075" s="121" t="s">
        <v>1136</v>
      </c>
      <c r="M4075" s="121" t="s">
        <v>1458</v>
      </c>
      <c r="N4075" s="121">
        <v>2019</v>
      </c>
      <c r="O4075" s="121">
        <v>192</v>
      </c>
      <c r="P4075" s="121" t="s">
        <v>7157</v>
      </c>
      <c r="Q4075" s="121" t="s">
        <v>895</v>
      </c>
      <c r="R4075" s="121">
        <v>73067847</v>
      </c>
      <c r="S4075" s="121" t="s">
        <v>11418</v>
      </c>
      <c r="T4075" s="199">
        <v>43605</v>
      </c>
      <c r="U4075" s="199">
        <v>43770</v>
      </c>
      <c r="V4075" s="200" t="s">
        <v>4634</v>
      </c>
      <c r="W4075" s="200" t="s">
        <v>4634</v>
      </c>
      <c r="X4075" s="200" t="s">
        <v>4635</v>
      </c>
    </row>
    <row r="4076" spans="1:24" x14ac:dyDescent="0.2">
      <c r="A4076" s="146">
        <v>0</v>
      </c>
      <c r="B4076" s="116">
        <f t="shared" si="150"/>
        <v>590.59</v>
      </c>
      <c r="C4076" s="190">
        <f t="shared" si="151"/>
        <v>0</v>
      </c>
      <c r="D4076" s="167"/>
      <c r="E4076" s="117" t="s">
        <v>6008</v>
      </c>
      <c r="F4076" s="118" t="s">
        <v>6009</v>
      </c>
      <c r="G4076" s="119" t="s">
        <v>6046</v>
      </c>
      <c r="H4076" s="117" t="s">
        <v>4547</v>
      </c>
      <c r="I4076" s="117">
        <v>1137</v>
      </c>
      <c r="J4076" s="117"/>
      <c r="K4076" s="120">
        <v>590.59</v>
      </c>
      <c r="L4076" s="121" t="s">
        <v>1136</v>
      </c>
      <c r="M4076" s="121" t="s">
        <v>1458</v>
      </c>
      <c r="N4076" s="121">
        <v>2017</v>
      </c>
      <c r="O4076" s="121">
        <v>296</v>
      </c>
      <c r="P4076" s="121" t="s">
        <v>1592</v>
      </c>
      <c r="Q4076" s="121" t="s">
        <v>895</v>
      </c>
      <c r="R4076" s="121">
        <v>72941491</v>
      </c>
      <c r="S4076" s="121" t="s">
        <v>6047</v>
      </c>
      <c r="T4076" s="199">
        <v>42955</v>
      </c>
      <c r="U4076" s="199">
        <v>42968</v>
      </c>
      <c r="V4076" s="200" t="s">
        <v>4634</v>
      </c>
      <c r="W4076" s="200" t="s">
        <v>4635</v>
      </c>
      <c r="X4076" s="200" t="s">
        <v>4635</v>
      </c>
    </row>
    <row r="4077" spans="1:24" x14ac:dyDescent="0.2">
      <c r="A4077" s="146">
        <v>0</v>
      </c>
      <c r="B4077" s="116">
        <f t="shared" si="150"/>
        <v>699.6</v>
      </c>
      <c r="C4077" s="190">
        <f t="shared" si="151"/>
        <v>0</v>
      </c>
      <c r="D4077" s="167"/>
      <c r="E4077" s="117" t="s">
        <v>6008</v>
      </c>
      <c r="F4077" s="118" t="s">
        <v>9777</v>
      </c>
      <c r="G4077" s="119" t="s">
        <v>6046</v>
      </c>
      <c r="H4077" s="117" t="s">
        <v>4547</v>
      </c>
      <c r="I4077" s="117">
        <v>1137</v>
      </c>
      <c r="J4077" s="117"/>
      <c r="K4077" s="120">
        <v>699.6</v>
      </c>
      <c r="L4077" s="121" t="s">
        <v>1136</v>
      </c>
      <c r="M4077" s="121" t="s">
        <v>1458</v>
      </c>
      <c r="N4077" s="121">
        <v>2019</v>
      </c>
      <c r="O4077" s="121">
        <v>296</v>
      </c>
      <c r="P4077" s="121" t="s">
        <v>1592</v>
      </c>
      <c r="Q4077" s="121" t="s">
        <v>895</v>
      </c>
      <c r="R4077" s="121">
        <v>73038747</v>
      </c>
      <c r="S4077" s="121" t="s">
        <v>6047</v>
      </c>
      <c r="T4077" s="199">
        <v>43502</v>
      </c>
      <c r="U4077" s="199">
        <v>43518</v>
      </c>
      <c r="V4077" s="200" t="s">
        <v>4634</v>
      </c>
      <c r="W4077" s="200" t="s">
        <v>4635</v>
      </c>
      <c r="X4077" s="200" t="s">
        <v>4635</v>
      </c>
    </row>
    <row r="4078" spans="1:24" ht="22.5" x14ac:dyDescent="0.2">
      <c r="A4078" s="146">
        <v>0</v>
      </c>
      <c r="B4078" s="116">
        <f t="shared" si="150"/>
        <v>600.6</v>
      </c>
      <c r="C4078" s="190">
        <f t="shared" si="151"/>
        <v>0</v>
      </c>
      <c r="D4078" s="167" t="s">
        <v>894</v>
      </c>
      <c r="E4078" s="117" t="s">
        <v>4799</v>
      </c>
      <c r="F4078" s="118" t="s">
        <v>4800</v>
      </c>
      <c r="G4078" s="119" t="s">
        <v>4801</v>
      </c>
      <c r="H4078" s="117" t="s">
        <v>4547</v>
      </c>
      <c r="I4078" s="117">
        <v>1137</v>
      </c>
      <c r="J4078" s="117"/>
      <c r="K4078" s="120">
        <v>600.6</v>
      </c>
      <c r="L4078" s="121" t="s">
        <v>1136</v>
      </c>
      <c r="M4078" s="121" t="s">
        <v>1458</v>
      </c>
      <c r="N4078" s="121">
        <v>2016</v>
      </c>
      <c r="O4078" s="121">
        <v>320</v>
      </c>
      <c r="P4078" s="121" t="s">
        <v>1592</v>
      </c>
      <c r="Q4078" s="121" t="s">
        <v>527</v>
      </c>
      <c r="R4078" s="121">
        <v>72896991</v>
      </c>
      <c r="S4078" s="121" t="s">
        <v>4870</v>
      </c>
      <c r="T4078" s="199">
        <v>42640</v>
      </c>
      <c r="U4078" s="199">
        <v>42660</v>
      </c>
      <c r="V4078" s="200" t="s">
        <v>4634</v>
      </c>
      <c r="W4078" s="200" t="s">
        <v>4634</v>
      </c>
      <c r="X4078" s="200" t="s">
        <v>4635</v>
      </c>
    </row>
    <row r="4079" spans="1:24" ht="22.5" x14ac:dyDescent="0.2">
      <c r="A4079" s="146">
        <v>0</v>
      </c>
      <c r="B4079" s="116">
        <f t="shared" si="150"/>
        <v>623.70000000000005</v>
      </c>
      <c r="C4079" s="190">
        <f t="shared" si="151"/>
        <v>0</v>
      </c>
      <c r="D4079" s="167" t="s">
        <v>894</v>
      </c>
      <c r="E4079" s="117" t="s">
        <v>4799</v>
      </c>
      <c r="F4079" s="118" t="s">
        <v>7555</v>
      </c>
      <c r="G4079" s="119" t="s">
        <v>4801</v>
      </c>
      <c r="H4079" s="117" t="s">
        <v>4547</v>
      </c>
      <c r="I4079" s="117">
        <v>1137</v>
      </c>
      <c r="J4079" s="117"/>
      <c r="K4079" s="120">
        <v>623.70000000000005</v>
      </c>
      <c r="L4079" s="121" t="s">
        <v>1136</v>
      </c>
      <c r="M4079" s="121" t="s">
        <v>1458</v>
      </c>
      <c r="N4079" s="121">
        <v>2018</v>
      </c>
      <c r="O4079" s="121">
        <v>320</v>
      </c>
      <c r="P4079" s="121" t="s">
        <v>1592</v>
      </c>
      <c r="Q4079" s="121" t="s">
        <v>895</v>
      </c>
      <c r="R4079" s="121">
        <v>72985674</v>
      </c>
      <c r="S4079" s="121" t="s">
        <v>4870</v>
      </c>
      <c r="T4079" s="199">
        <v>43199</v>
      </c>
      <c r="U4079" s="199">
        <v>43210</v>
      </c>
      <c r="V4079" s="200" t="s">
        <v>4634</v>
      </c>
      <c r="W4079" s="200" t="s">
        <v>4634</v>
      </c>
      <c r="X4079" s="200" t="s">
        <v>4635</v>
      </c>
    </row>
    <row r="4080" spans="1:24" x14ac:dyDescent="0.2">
      <c r="A4080" s="146">
        <v>0</v>
      </c>
      <c r="B4080" s="116">
        <f t="shared" si="150"/>
        <v>1300.2</v>
      </c>
      <c r="C4080" s="190">
        <f t="shared" si="151"/>
        <v>0</v>
      </c>
      <c r="D4080" s="167" t="s">
        <v>1106</v>
      </c>
      <c r="E4080" s="117" t="s">
        <v>9033</v>
      </c>
      <c r="F4080" s="118" t="s">
        <v>12814</v>
      </c>
      <c r="G4080" s="119" t="s">
        <v>13058</v>
      </c>
      <c r="H4080" s="117" t="s">
        <v>4547</v>
      </c>
      <c r="I4080" s="117">
        <v>1137</v>
      </c>
      <c r="J4080" s="117"/>
      <c r="K4080" s="120">
        <v>1300.2</v>
      </c>
      <c r="L4080" s="121" t="s">
        <v>1136</v>
      </c>
      <c r="M4080" s="121" t="s">
        <v>1458</v>
      </c>
      <c r="N4080" s="121">
        <v>2019</v>
      </c>
      <c r="O4080" s="121">
        <v>864</v>
      </c>
      <c r="P4080" s="121" t="s">
        <v>1592</v>
      </c>
      <c r="Q4080" s="121" t="s">
        <v>895</v>
      </c>
      <c r="R4080" s="121">
        <v>73092180</v>
      </c>
      <c r="S4080" s="121" t="s">
        <v>13059</v>
      </c>
      <c r="T4080" s="199">
        <v>43759</v>
      </c>
      <c r="U4080" s="199">
        <v>43770</v>
      </c>
      <c r="V4080" s="200" t="s">
        <v>4634</v>
      </c>
      <c r="W4080" s="200" t="s">
        <v>4634</v>
      </c>
      <c r="X4080" s="200" t="s">
        <v>4635</v>
      </c>
    </row>
    <row r="4081" spans="1:24" x14ac:dyDescent="0.2">
      <c r="A4081" s="146">
        <v>0</v>
      </c>
      <c r="B4081" s="116">
        <f t="shared" si="150"/>
        <v>1300.2</v>
      </c>
      <c r="C4081" s="190">
        <f t="shared" si="151"/>
        <v>0</v>
      </c>
      <c r="D4081" s="167" t="s">
        <v>1106</v>
      </c>
      <c r="E4081" s="117" t="s">
        <v>9033</v>
      </c>
      <c r="F4081" s="118" t="s">
        <v>12815</v>
      </c>
      <c r="G4081" s="119" t="s">
        <v>13060</v>
      </c>
      <c r="H4081" s="117" t="s">
        <v>4547</v>
      </c>
      <c r="I4081" s="117">
        <v>1137</v>
      </c>
      <c r="J4081" s="117"/>
      <c r="K4081" s="120">
        <v>1300.2</v>
      </c>
      <c r="L4081" s="121" t="s">
        <v>1136</v>
      </c>
      <c r="M4081" s="121" t="s">
        <v>1458</v>
      </c>
      <c r="N4081" s="121">
        <v>2019</v>
      </c>
      <c r="O4081" s="121">
        <v>600</v>
      </c>
      <c r="P4081" s="121" t="s">
        <v>1592</v>
      </c>
      <c r="Q4081" s="121" t="s">
        <v>895</v>
      </c>
      <c r="R4081" s="121">
        <v>73092181</v>
      </c>
      <c r="S4081" s="121" t="s">
        <v>13061</v>
      </c>
      <c r="T4081" s="199">
        <v>43759</v>
      </c>
      <c r="U4081" s="199">
        <v>43770</v>
      </c>
      <c r="V4081" s="200" t="s">
        <v>4634</v>
      </c>
      <c r="W4081" s="200" t="s">
        <v>4634</v>
      </c>
      <c r="X4081" s="200" t="s">
        <v>4635</v>
      </c>
    </row>
    <row r="4082" spans="1:24" x14ac:dyDescent="0.2">
      <c r="A4082" s="146">
        <v>0</v>
      </c>
      <c r="B4082" s="116">
        <f t="shared" si="150"/>
        <v>550</v>
      </c>
      <c r="C4082" s="190">
        <f t="shared" si="151"/>
        <v>0</v>
      </c>
      <c r="D4082" s="167"/>
      <c r="E4082" s="117" t="s">
        <v>5414</v>
      </c>
      <c r="F4082" s="118" t="s">
        <v>10306</v>
      </c>
      <c r="G4082" s="119" t="s">
        <v>11230</v>
      </c>
      <c r="H4082" s="117" t="s">
        <v>4547</v>
      </c>
      <c r="I4082" s="117">
        <v>1137</v>
      </c>
      <c r="J4082" s="117"/>
      <c r="K4082" s="120">
        <v>550</v>
      </c>
      <c r="L4082" s="121" t="s">
        <v>1136</v>
      </c>
      <c r="M4082" s="121" t="s">
        <v>1458</v>
      </c>
      <c r="N4082" s="121">
        <v>2019</v>
      </c>
      <c r="O4082" s="121">
        <v>440</v>
      </c>
      <c r="P4082" s="121" t="s">
        <v>6265</v>
      </c>
      <c r="Q4082" s="121" t="s">
        <v>696</v>
      </c>
      <c r="R4082" s="121">
        <v>73052074</v>
      </c>
      <c r="S4082" s="121" t="s">
        <v>11231</v>
      </c>
      <c r="T4082" s="199">
        <v>43538</v>
      </c>
      <c r="U4082" s="199">
        <v>43651</v>
      </c>
      <c r="V4082" s="200" t="s">
        <v>4634</v>
      </c>
      <c r="W4082" s="200" t="s">
        <v>4634</v>
      </c>
      <c r="X4082" s="200" t="s">
        <v>4635</v>
      </c>
    </row>
    <row r="4083" spans="1:24" x14ac:dyDescent="0.2">
      <c r="A4083" s="146">
        <v>0</v>
      </c>
      <c r="B4083" s="116">
        <f t="shared" si="150"/>
        <v>205.93</v>
      </c>
      <c r="C4083" s="190">
        <f t="shared" si="151"/>
        <v>0</v>
      </c>
      <c r="D4083" s="167"/>
      <c r="E4083" s="117" t="s">
        <v>1727</v>
      </c>
      <c r="F4083" s="118" t="s">
        <v>1431</v>
      </c>
      <c r="G4083" s="119" t="s">
        <v>1432</v>
      </c>
      <c r="H4083" s="117" t="s">
        <v>4547</v>
      </c>
      <c r="I4083" s="117">
        <v>1137</v>
      </c>
      <c r="J4083" s="117">
        <v>40</v>
      </c>
      <c r="K4083" s="120">
        <v>205.93</v>
      </c>
      <c r="L4083" s="121" t="s">
        <v>1136</v>
      </c>
      <c r="M4083" s="121" t="s">
        <v>1458</v>
      </c>
      <c r="N4083" s="121">
        <v>2009</v>
      </c>
      <c r="O4083" s="121">
        <v>224</v>
      </c>
      <c r="P4083" s="121" t="s">
        <v>1592</v>
      </c>
      <c r="Q4083" s="121" t="s">
        <v>1433</v>
      </c>
      <c r="R4083" s="121">
        <v>44043506</v>
      </c>
      <c r="S4083" s="121" t="s">
        <v>1434</v>
      </c>
      <c r="T4083" s="199">
        <v>39903</v>
      </c>
      <c r="U4083" s="199"/>
      <c r="V4083" s="200" t="s">
        <v>4634</v>
      </c>
      <c r="W4083" s="200" t="s">
        <v>4634</v>
      </c>
      <c r="X4083" s="200" t="s">
        <v>4635</v>
      </c>
    </row>
    <row r="4084" spans="1:24" x14ac:dyDescent="0.2">
      <c r="A4084" s="146">
        <v>0</v>
      </c>
      <c r="B4084" s="116">
        <f t="shared" si="150"/>
        <v>545.6</v>
      </c>
      <c r="C4084" s="190">
        <f t="shared" si="151"/>
        <v>0</v>
      </c>
      <c r="D4084" s="167" t="s">
        <v>1106</v>
      </c>
      <c r="E4084" s="117" t="s">
        <v>10493</v>
      </c>
      <c r="F4084" s="118" t="s">
        <v>13062</v>
      </c>
      <c r="G4084" s="119" t="s">
        <v>13346</v>
      </c>
      <c r="H4084" s="117" t="s">
        <v>4547</v>
      </c>
      <c r="I4084" s="117">
        <v>1137</v>
      </c>
      <c r="J4084" s="117"/>
      <c r="K4084" s="120">
        <v>545.6</v>
      </c>
      <c r="L4084" s="121" t="s">
        <v>1136</v>
      </c>
      <c r="M4084" s="121" t="s">
        <v>1458</v>
      </c>
      <c r="N4084" s="121">
        <v>2020</v>
      </c>
      <c r="O4084" s="121">
        <v>172</v>
      </c>
      <c r="P4084" s="121" t="s">
        <v>1592</v>
      </c>
      <c r="Q4084" s="121" t="s">
        <v>895</v>
      </c>
      <c r="R4084" s="121">
        <v>73095645</v>
      </c>
      <c r="S4084" s="121" t="s">
        <v>13347</v>
      </c>
      <c r="T4084" s="199">
        <v>43774</v>
      </c>
      <c r="U4084" s="199">
        <v>43777</v>
      </c>
      <c r="V4084" s="200" t="s">
        <v>4634</v>
      </c>
      <c r="W4084" s="200" t="s">
        <v>4634</v>
      </c>
      <c r="X4084" s="200" t="s">
        <v>4635</v>
      </c>
    </row>
    <row r="4085" spans="1:24" ht="22.5" x14ac:dyDescent="0.2">
      <c r="A4085" s="146">
        <v>0</v>
      </c>
      <c r="B4085" s="116">
        <f t="shared" si="150"/>
        <v>203.5</v>
      </c>
      <c r="C4085" s="190">
        <f t="shared" si="151"/>
        <v>0</v>
      </c>
      <c r="D4085" s="167"/>
      <c r="E4085" s="117" t="s">
        <v>8703</v>
      </c>
      <c r="F4085" s="118" t="s">
        <v>9224</v>
      </c>
      <c r="G4085" s="119" t="s">
        <v>9569</v>
      </c>
      <c r="H4085" s="117" t="s">
        <v>4547</v>
      </c>
      <c r="I4085" s="117">
        <v>1137</v>
      </c>
      <c r="J4085" s="117"/>
      <c r="K4085" s="120">
        <v>203.5</v>
      </c>
      <c r="L4085" s="121" t="s">
        <v>1136</v>
      </c>
      <c r="M4085" s="121" t="s">
        <v>1458</v>
      </c>
      <c r="N4085" s="121">
        <v>2019</v>
      </c>
      <c r="O4085" s="121">
        <v>40</v>
      </c>
      <c r="P4085" s="121" t="s">
        <v>6265</v>
      </c>
      <c r="Q4085" s="121" t="s">
        <v>895</v>
      </c>
      <c r="R4085" s="121">
        <v>73036754</v>
      </c>
      <c r="S4085" s="121" t="s">
        <v>9570</v>
      </c>
      <c r="T4085" s="199">
        <v>43444</v>
      </c>
      <c r="U4085" s="199">
        <v>43637</v>
      </c>
      <c r="V4085" s="200" t="s">
        <v>4634</v>
      </c>
      <c r="W4085" s="200" t="s">
        <v>4634</v>
      </c>
      <c r="X4085" s="200" t="s">
        <v>4635</v>
      </c>
    </row>
    <row r="4086" spans="1:24" x14ac:dyDescent="0.2">
      <c r="A4086" s="146">
        <v>0</v>
      </c>
      <c r="B4086" s="116">
        <f t="shared" si="150"/>
        <v>440.44</v>
      </c>
      <c r="C4086" s="190">
        <f t="shared" si="151"/>
        <v>0</v>
      </c>
      <c r="D4086" s="167"/>
      <c r="E4086" s="117" t="s">
        <v>3553</v>
      </c>
      <c r="F4086" s="118" t="s">
        <v>13063</v>
      </c>
      <c r="G4086" s="119" t="s">
        <v>4405</v>
      </c>
      <c r="H4086" s="117" t="s">
        <v>4548</v>
      </c>
      <c r="I4086" s="117">
        <v>1138</v>
      </c>
      <c r="J4086" s="117"/>
      <c r="K4086" s="120">
        <v>440.44</v>
      </c>
      <c r="L4086" s="121" t="s">
        <v>1136</v>
      </c>
      <c r="M4086" s="121" t="s">
        <v>1458</v>
      </c>
      <c r="N4086" s="121">
        <v>2016</v>
      </c>
      <c r="O4086" s="121">
        <v>108</v>
      </c>
      <c r="P4086" s="121" t="s">
        <v>6265</v>
      </c>
      <c r="Q4086" s="121"/>
      <c r="R4086" s="121">
        <v>72868374</v>
      </c>
      <c r="S4086" s="121" t="s">
        <v>4549</v>
      </c>
      <c r="T4086" s="199">
        <v>42529</v>
      </c>
      <c r="U4086" s="199">
        <v>42544</v>
      </c>
      <c r="V4086" s="200" t="s">
        <v>4634</v>
      </c>
      <c r="W4086" s="200" t="s">
        <v>4635</v>
      </c>
      <c r="X4086" s="200" t="s">
        <v>4634</v>
      </c>
    </row>
    <row r="4087" spans="1:24" x14ac:dyDescent="0.2">
      <c r="A4087" s="146">
        <v>0</v>
      </c>
      <c r="B4087" s="116">
        <f t="shared" si="150"/>
        <v>440</v>
      </c>
      <c r="C4087" s="190">
        <f t="shared" si="151"/>
        <v>0</v>
      </c>
      <c r="D4087" s="167"/>
      <c r="E4087" s="117" t="s">
        <v>3553</v>
      </c>
      <c r="F4087" s="118" t="s">
        <v>12316</v>
      </c>
      <c r="G4087" s="119" t="s">
        <v>4405</v>
      </c>
      <c r="H4087" s="117" t="s">
        <v>4548</v>
      </c>
      <c r="I4087" s="117">
        <v>1138</v>
      </c>
      <c r="J4087" s="117"/>
      <c r="K4087" s="120">
        <v>440</v>
      </c>
      <c r="L4087" s="121" t="s">
        <v>1136</v>
      </c>
      <c r="M4087" s="121" t="s">
        <v>1458</v>
      </c>
      <c r="N4087" s="121">
        <v>2018</v>
      </c>
      <c r="O4087" s="121">
        <v>108</v>
      </c>
      <c r="P4087" s="121" t="s">
        <v>892</v>
      </c>
      <c r="Q4087" s="121" t="s">
        <v>777</v>
      </c>
      <c r="R4087" s="121">
        <v>72961331</v>
      </c>
      <c r="S4087" s="121" t="s">
        <v>4549</v>
      </c>
      <c r="T4087" s="199">
        <v>43060</v>
      </c>
      <c r="U4087" s="199">
        <v>43077</v>
      </c>
      <c r="V4087" s="200" t="s">
        <v>4634</v>
      </c>
      <c r="W4087" s="200" t="s">
        <v>4635</v>
      </c>
      <c r="X4087" s="200" t="s">
        <v>4634</v>
      </c>
    </row>
    <row r="4088" spans="1:24" x14ac:dyDescent="0.2">
      <c r="A4088" s="146">
        <v>0</v>
      </c>
      <c r="B4088" s="116">
        <f t="shared" si="150"/>
        <v>562.1</v>
      </c>
      <c r="C4088" s="190">
        <f t="shared" si="151"/>
        <v>0</v>
      </c>
      <c r="D4088" s="167"/>
      <c r="E4088" s="117" t="s">
        <v>3553</v>
      </c>
      <c r="F4088" s="118" t="s">
        <v>9225</v>
      </c>
      <c r="G4088" s="119" t="s">
        <v>4405</v>
      </c>
      <c r="H4088" s="117" t="s">
        <v>4548</v>
      </c>
      <c r="I4088" s="117">
        <v>1138</v>
      </c>
      <c r="J4088" s="117"/>
      <c r="K4088" s="120">
        <v>562.1</v>
      </c>
      <c r="L4088" s="121" t="s">
        <v>1136</v>
      </c>
      <c r="M4088" s="121" t="s">
        <v>1458</v>
      </c>
      <c r="N4088" s="121">
        <v>2019</v>
      </c>
      <c r="O4088" s="121">
        <v>108</v>
      </c>
      <c r="P4088" s="121" t="s">
        <v>892</v>
      </c>
      <c r="Q4088" s="121" t="s">
        <v>777</v>
      </c>
      <c r="R4088" s="121">
        <v>73036604</v>
      </c>
      <c r="S4088" s="121" t="s">
        <v>4549</v>
      </c>
      <c r="T4088" s="199">
        <v>43431</v>
      </c>
      <c r="U4088" s="199">
        <v>43651</v>
      </c>
      <c r="V4088" s="200" t="s">
        <v>4634</v>
      </c>
      <c r="W4088" s="200" t="s">
        <v>4635</v>
      </c>
      <c r="X4088" s="200" t="s">
        <v>4634</v>
      </c>
    </row>
    <row r="4089" spans="1:24" ht="22.5" x14ac:dyDescent="0.2">
      <c r="A4089" s="146">
        <v>0</v>
      </c>
      <c r="B4089" s="116">
        <f t="shared" si="150"/>
        <v>510.4</v>
      </c>
      <c r="C4089" s="190">
        <f t="shared" si="151"/>
        <v>0</v>
      </c>
      <c r="D4089" s="167"/>
      <c r="E4089" s="117" t="s">
        <v>8904</v>
      </c>
      <c r="F4089" s="118" t="s">
        <v>10503</v>
      </c>
      <c r="G4089" s="119" t="s">
        <v>10504</v>
      </c>
      <c r="H4089" s="117" t="s">
        <v>4548</v>
      </c>
      <c r="I4089" s="117">
        <v>1138</v>
      </c>
      <c r="J4089" s="117"/>
      <c r="K4089" s="120">
        <v>510.4</v>
      </c>
      <c r="L4089" s="121" t="s">
        <v>1136</v>
      </c>
      <c r="M4089" s="121" t="s">
        <v>1458</v>
      </c>
      <c r="N4089" s="121">
        <v>2019</v>
      </c>
      <c r="O4089" s="121">
        <v>144</v>
      </c>
      <c r="P4089" s="121" t="s">
        <v>1592</v>
      </c>
      <c r="Q4089" s="121" t="s">
        <v>895</v>
      </c>
      <c r="R4089" s="121">
        <v>73052428</v>
      </c>
      <c r="S4089" s="121" t="s">
        <v>9062</v>
      </c>
      <c r="T4089" s="199">
        <v>43530</v>
      </c>
      <c r="U4089" s="199">
        <v>43553</v>
      </c>
      <c r="V4089" s="200" t="s">
        <v>4634</v>
      </c>
      <c r="W4089" s="200" t="s">
        <v>4634</v>
      </c>
      <c r="X4089" s="200" t="s">
        <v>4634</v>
      </c>
    </row>
    <row r="4090" spans="1:24" ht="22.5" x14ac:dyDescent="0.2">
      <c r="A4090" s="146">
        <v>0</v>
      </c>
      <c r="B4090" s="116">
        <f t="shared" si="150"/>
        <v>350.9</v>
      </c>
      <c r="C4090" s="190">
        <f t="shared" si="151"/>
        <v>0</v>
      </c>
      <c r="D4090" s="167"/>
      <c r="E4090" s="117" t="s">
        <v>7844</v>
      </c>
      <c r="F4090" s="118" t="s">
        <v>7845</v>
      </c>
      <c r="G4090" s="119" t="s">
        <v>7846</v>
      </c>
      <c r="H4090" s="117" t="s">
        <v>4548</v>
      </c>
      <c r="I4090" s="117">
        <v>1138</v>
      </c>
      <c r="J4090" s="117"/>
      <c r="K4090" s="120">
        <v>350.9</v>
      </c>
      <c r="L4090" s="121" t="s">
        <v>1136</v>
      </c>
      <c r="M4090" s="121" t="s">
        <v>1458</v>
      </c>
      <c r="N4090" s="121">
        <v>2018</v>
      </c>
      <c r="O4090" s="121">
        <v>60</v>
      </c>
      <c r="P4090" s="121" t="s">
        <v>892</v>
      </c>
      <c r="Q4090" s="121" t="s">
        <v>777</v>
      </c>
      <c r="R4090" s="121">
        <v>72995762</v>
      </c>
      <c r="S4090" s="121" t="s">
        <v>7847</v>
      </c>
      <c r="T4090" s="199">
        <v>43234</v>
      </c>
      <c r="U4090" s="199">
        <v>43251</v>
      </c>
      <c r="V4090" s="200" t="s">
        <v>4634</v>
      </c>
      <c r="W4090" s="200" t="s">
        <v>4634</v>
      </c>
      <c r="X4090" s="200" t="s">
        <v>4634</v>
      </c>
    </row>
    <row r="4091" spans="1:24" x14ac:dyDescent="0.2">
      <c r="A4091" s="146">
        <v>0</v>
      </c>
      <c r="B4091" s="116">
        <f t="shared" si="150"/>
        <v>290.29000000000002</v>
      </c>
      <c r="C4091" s="190">
        <f t="shared" si="151"/>
        <v>0</v>
      </c>
      <c r="D4091" s="167"/>
      <c r="E4091" s="117" t="s">
        <v>3553</v>
      </c>
      <c r="F4091" s="118" t="s">
        <v>7848</v>
      </c>
      <c r="G4091" s="119" t="s">
        <v>4160</v>
      </c>
      <c r="H4091" s="117" t="s">
        <v>4548</v>
      </c>
      <c r="I4091" s="117">
        <v>1138</v>
      </c>
      <c r="J4091" s="117"/>
      <c r="K4091" s="120">
        <v>290.29000000000002</v>
      </c>
      <c r="L4091" s="121" t="s">
        <v>1136</v>
      </c>
      <c r="M4091" s="121" t="s">
        <v>1458</v>
      </c>
      <c r="N4091" s="121">
        <v>2016</v>
      </c>
      <c r="O4091" s="121">
        <v>36</v>
      </c>
      <c r="P4091" s="121" t="s">
        <v>892</v>
      </c>
      <c r="Q4091" s="121" t="s">
        <v>777</v>
      </c>
      <c r="R4091" s="121">
        <v>72859257</v>
      </c>
      <c r="S4091" s="121" t="s">
        <v>4161</v>
      </c>
      <c r="T4091" s="199">
        <v>42500</v>
      </c>
      <c r="U4091" s="199">
        <v>42513</v>
      </c>
      <c r="V4091" s="200" t="s">
        <v>4634</v>
      </c>
      <c r="W4091" s="200" t="s">
        <v>4634</v>
      </c>
      <c r="X4091" s="200" t="s">
        <v>4634</v>
      </c>
    </row>
    <row r="4092" spans="1:24" x14ac:dyDescent="0.2">
      <c r="A4092" s="146">
        <v>0</v>
      </c>
      <c r="B4092" s="116">
        <f t="shared" si="150"/>
        <v>290.29000000000002</v>
      </c>
      <c r="C4092" s="190">
        <f t="shared" si="151"/>
        <v>0</v>
      </c>
      <c r="D4092" s="167"/>
      <c r="E4092" s="117" t="s">
        <v>3553</v>
      </c>
      <c r="F4092" s="118" t="s">
        <v>5433</v>
      </c>
      <c r="G4092" s="119" t="s">
        <v>4160</v>
      </c>
      <c r="H4092" s="117" t="s">
        <v>4548</v>
      </c>
      <c r="I4092" s="117">
        <v>1138</v>
      </c>
      <c r="J4092" s="117"/>
      <c r="K4092" s="120">
        <v>290.29000000000002</v>
      </c>
      <c r="L4092" s="121" t="s">
        <v>1136</v>
      </c>
      <c r="M4092" s="121" t="s">
        <v>1458</v>
      </c>
      <c r="N4092" s="121">
        <v>2017</v>
      </c>
      <c r="O4092" s="121">
        <v>36</v>
      </c>
      <c r="P4092" s="121" t="s">
        <v>892</v>
      </c>
      <c r="Q4092" s="121" t="s">
        <v>777</v>
      </c>
      <c r="R4092" s="121">
        <v>72921352</v>
      </c>
      <c r="S4092" s="121" t="s">
        <v>4161</v>
      </c>
      <c r="T4092" s="199">
        <v>42815</v>
      </c>
      <c r="U4092" s="199">
        <v>42835</v>
      </c>
      <c r="V4092" s="200" t="s">
        <v>4634</v>
      </c>
      <c r="W4092" s="200" t="s">
        <v>4634</v>
      </c>
      <c r="X4092" s="200" t="s">
        <v>4634</v>
      </c>
    </row>
    <row r="4093" spans="1:24" x14ac:dyDescent="0.2">
      <c r="A4093" s="146">
        <v>0</v>
      </c>
      <c r="B4093" s="116">
        <f t="shared" si="150"/>
        <v>359.7</v>
      </c>
      <c r="C4093" s="190">
        <f t="shared" si="151"/>
        <v>0</v>
      </c>
      <c r="D4093" s="167"/>
      <c r="E4093" s="117" t="s">
        <v>3553</v>
      </c>
      <c r="F4093" s="118" t="s">
        <v>10505</v>
      </c>
      <c r="G4093" s="119" t="s">
        <v>10506</v>
      </c>
      <c r="H4093" s="117" t="s">
        <v>4548</v>
      </c>
      <c r="I4093" s="117">
        <v>1138</v>
      </c>
      <c r="J4093" s="117"/>
      <c r="K4093" s="120">
        <v>359.7</v>
      </c>
      <c r="L4093" s="121" t="s">
        <v>1136</v>
      </c>
      <c r="M4093" s="121" t="s">
        <v>1458</v>
      </c>
      <c r="N4093" s="121">
        <v>2019</v>
      </c>
      <c r="O4093" s="121">
        <v>36</v>
      </c>
      <c r="P4093" s="121" t="s">
        <v>892</v>
      </c>
      <c r="Q4093" s="121" t="s">
        <v>777</v>
      </c>
      <c r="R4093" s="121">
        <v>73052417</v>
      </c>
      <c r="S4093" s="121" t="s">
        <v>4161</v>
      </c>
      <c r="T4093" s="199">
        <v>43530</v>
      </c>
      <c r="U4093" s="199">
        <v>43703</v>
      </c>
      <c r="V4093" s="200" t="s">
        <v>4634</v>
      </c>
      <c r="W4093" s="200" t="s">
        <v>4634</v>
      </c>
      <c r="X4093" s="200" t="s">
        <v>4634</v>
      </c>
    </row>
    <row r="4094" spans="1:24" x14ac:dyDescent="0.2">
      <c r="A4094" s="146">
        <v>0</v>
      </c>
      <c r="B4094" s="116">
        <f t="shared" si="150"/>
        <v>740.74</v>
      </c>
      <c r="C4094" s="190">
        <f t="shared" si="151"/>
        <v>0</v>
      </c>
      <c r="D4094" s="167"/>
      <c r="E4094" s="117" t="s">
        <v>5567</v>
      </c>
      <c r="F4094" s="118" t="s">
        <v>5568</v>
      </c>
      <c r="G4094" s="119" t="s">
        <v>5614</v>
      </c>
      <c r="H4094" s="117" t="s">
        <v>4548</v>
      </c>
      <c r="I4094" s="117">
        <v>1138</v>
      </c>
      <c r="J4094" s="117"/>
      <c r="K4094" s="120">
        <v>740.74</v>
      </c>
      <c r="L4094" s="121" t="s">
        <v>1136</v>
      </c>
      <c r="M4094" s="121" t="s">
        <v>1458</v>
      </c>
      <c r="N4094" s="121">
        <v>2017</v>
      </c>
      <c r="O4094" s="121">
        <v>220</v>
      </c>
      <c r="P4094" s="121" t="s">
        <v>892</v>
      </c>
      <c r="Q4094" s="121" t="s">
        <v>777</v>
      </c>
      <c r="R4094" s="121">
        <v>72929848</v>
      </c>
      <c r="S4094" s="121" t="s">
        <v>5615</v>
      </c>
      <c r="T4094" s="199">
        <v>42851</v>
      </c>
      <c r="U4094" s="199">
        <v>42870</v>
      </c>
      <c r="V4094" s="200" t="s">
        <v>4634</v>
      </c>
      <c r="W4094" s="200" t="s">
        <v>4635</v>
      </c>
      <c r="X4094" s="200" t="s">
        <v>4634</v>
      </c>
    </row>
    <row r="4095" spans="1:24" ht="22.5" x14ac:dyDescent="0.2">
      <c r="A4095" s="146">
        <v>0</v>
      </c>
      <c r="B4095" s="116">
        <f t="shared" si="150"/>
        <v>250.25</v>
      </c>
      <c r="C4095" s="190">
        <f t="shared" si="151"/>
        <v>0</v>
      </c>
      <c r="D4095" s="167"/>
      <c r="E4095" s="117" t="s">
        <v>5835</v>
      </c>
      <c r="F4095" s="118" t="s">
        <v>5836</v>
      </c>
      <c r="G4095" s="119" t="s">
        <v>5915</v>
      </c>
      <c r="H4095" s="117" t="s">
        <v>4548</v>
      </c>
      <c r="I4095" s="117">
        <v>1138</v>
      </c>
      <c r="J4095" s="117"/>
      <c r="K4095" s="120">
        <v>250.25</v>
      </c>
      <c r="L4095" s="121" t="s">
        <v>1136</v>
      </c>
      <c r="M4095" s="121" t="s">
        <v>1458</v>
      </c>
      <c r="N4095" s="121">
        <v>2017</v>
      </c>
      <c r="O4095" s="121">
        <v>108</v>
      </c>
      <c r="P4095" s="121" t="s">
        <v>892</v>
      </c>
      <c r="Q4095" s="121" t="s">
        <v>895</v>
      </c>
      <c r="R4095" s="121">
        <v>72938191</v>
      </c>
      <c r="S4095" s="121" t="s">
        <v>5916</v>
      </c>
      <c r="T4095" s="199">
        <v>42909</v>
      </c>
      <c r="U4095" s="199">
        <v>42933</v>
      </c>
      <c r="V4095" s="200" t="s">
        <v>4634</v>
      </c>
      <c r="W4095" s="200" t="s">
        <v>4635</v>
      </c>
      <c r="X4095" s="200" t="s">
        <v>4635</v>
      </c>
    </row>
    <row r="4096" spans="1:24" ht="22.5" x14ac:dyDescent="0.2">
      <c r="A4096" s="146">
        <v>0</v>
      </c>
      <c r="B4096" s="116">
        <f t="shared" si="150"/>
        <v>250.25</v>
      </c>
      <c r="C4096" s="190">
        <f t="shared" si="151"/>
        <v>0</v>
      </c>
      <c r="D4096" s="167"/>
      <c r="E4096" s="117" t="s">
        <v>5835</v>
      </c>
      <c r="F4096" s="118" t="s">
        <v>6542</v>
      </c>
      <c r="G4096" s="119" t="s">
        <v>5915</v>
      </c>
      <c r="H4096" s="117" t="s">
        <v>4548</v>
      </c>
      <c r="I4096" s="117">
        <v>1138</v>
      </c>
      <c r="J4096" s="117"/>
      <c r="K4096" s="120">
        <v>250.25</v>
      </c>
      <c r="L4096" s="121" t="s">
        <v>1136</v>
      </c>
      <c r="M4096" s="121" t="s">
        <v>1458</v>
      </c>
      <c r="N4096" s="121">
        <v>2018</v>
      </c>
      <c r="O4096" s="121">
        <v>108</v>
      </c>
      <c r="P4096" s="121" t="s">
        <v>892</v>
      </c>
      <c r="Q4096" s="121" t="s">
        <v>895</v>
      </c>
      <c r="R4096" s="121">
        <v>72959381</v>
      </c>
      <c r="S4096" s="121" t="s">
        <v>5916</v>
      </c>
      <c r="T4096" s="199">
        <v>43038</v>
      </c>
      <c r="U4096" s="199">
        <v>43332</v>
      </c>
      <c r="V4096" s="200" t="s">
        <v>4634</v>
      </c>
      <c r="W4096" s="200" t="s">
        <v>4635</v>
      </c>
      <c r="X4096" s="200" t="s">
        <v>4635</v>
      </c>
    </row>
    <row r="4097" spans="1:24" x14ac:dyDescent="0.2">
      <c r="A4097" s="146">
        <v>0</v>
      </c>
      <c r="B4097" s="116">
        <f t="shared" si="150"/>
        <v>1100</v>
      </c>
      <c r="C4097" s="190">
        <f t="shared" si="151"/>
        <v>0</v>
      </c>
      <c r="D4097" s="167"/>
      <c r="E4097" s="117" t="s">
        <v>11419</v>
      </c>
      <c r="F4097" s="118" t="s">
        <v>12429</v>
      </c>
      <c r="G4097" s="119" t="s">
        <v>12430</v>
      </c>
      <c r="H4097" s="117" t="s">
        <v>4548</v>
      </c>
      <c r="I4097" s="117">
        <v>1138</v>
      </c>
      <c r="J4097" s="117"/>
      <c r="K4097" s="120">
        <v>1100</v>
      </c>
      <c r="L4097" s="121" t="s">
        <v>1136</v>
      </c>
      <c r="M4097" s="121" t="s">
        <v>1458</v>
      </c>
      <c r="N4097" s="121">
        <v>2018</v>
      </c>
      <c r="O4097" s="121">
        <v>608</v>
      </c>
      <c r="P4097" s="121" t="s">
        <v>892</v>
      </c>
      <c r="Q4097" s="121" t="s">
        <v>893</v>
      </c>
      <c r="R4097" s="121">
        <v>72963462</v>
      </c>
      <c r="S4097" s="121" t="s">
        <v>11422</v>
      </c>
      <c r="T4097" s="199">
        <v>43095</v>
      </c>
      <c r="U4097" s="199">
        <v>43112</v>
      </c>
      <c r="V4097" s="200" t="s">
        <v>4634</v>
      </c>
      <c r="W4097" s="200" t="s">
        <v>4635</v>
      </c>
      <c r="X4097" s="200" t="s">
        <v>4635</v>
      </c>
    </row>
    <row r="4098" spans="1:24" x14ac:dyDescent="0.2">
      <c r="A4098" s="146">
        <v>0</v>
      </c>
      <c r="B4098" s="116">
        <f t="shared" si="150"/>
        <v>1300.2</v>
      </c>
      <c r="C4098" s="190">
        <f t="shared" si="151"/>
        <v>0</v>
      </c>
      <c r="D4098" s="167"/>
      <c r="E4098" s="117" t="s">
        <v>11419</v>
      </c>
      <c r="F4098" s="118" t="s">
        <v>11420</v>
      </c>
      <c r="G4098" s="119" t="s">
        <v>11421</v>
      </c>
      <c r="H4098" s="117" t="s">
        <v>4548</v>
      </c>
      <c r="I4098" s="117">
        <v>1138</v>
      </c>
      <c r="J4098" s="117"/>
      <c r="K4098" s="120">
        <v>1300.2</v>
      </c>
      <c r="L4098" s="121" t="s">
        <v>1136</v>
      </c>
      <c r="M4098" s="121" t="s">
        <v>1458</v>
      </c>
      <c r="N4098" s="121">
        <v>2019</v>
      </c>
      <c r="O4098" s="121">
        <v>608</v>
      </c>
      <c r="P4098" s="121" t="s">
        <v>892</v>
      </c>
      <c r="Q4098" s="121" t="s">
        <v>893</v>
      </c>
      <c r="R4098" s="121">
        <v>73070084</v>
      </c>
      <c r="S4098" s="121" t="s">
        <v>11422</v>
      </c>
      <c r="T4098" s="199">
        <v>43626</v>
      </c>
      <c r="U4098" s="199">
        <v>43621</v>
      </c>
      <c r="V4098" s="200" t="s">
        <v>4634</v>
      </c>
      <c r="W4098" s="200" t="s">
        <v>4634</v>
      </c>
      <c r="X4098" s="200" t="s">
        <v>4635</v>
      </c>
    </row>
    <row r="4099" spans="1:24" x14ac:dyDescent="0.2">
      <c r="A4099" s="146">
        <v>0</v>
      </c>
      <c r="B4099" s="116">
        <f t="shared" si="150"/>
        <v>651.20000000000005</v>
      </c>
      <c r="C4099" s="190">
        <f t="shared" si="151"/>
        <v>0</v>
      </c>
      <c r="D4099" s="167"/>
      <c r="E4099" s="117" t="s">
        <v>3759</v>
      </c>
      <c r="F4099" s="118" t="s">
        <v>12431</v>
      </c>
      <c r="G4099" s="119" t="s">
        <v>4402</v>
      </c>
      <c r="H4099" s="117" t="s">
        <v>4548</v>
      </c>
      <c r="I4099" s="117">
        <v>1138</v>
      </c>
      <c r="J4099" s="117"/>
      <c r="K4099" s="120">
        <v>651.20000000000005</v>
      </c>
      <c r="L4099" s="121" t="s">
        <v>1136</v>
      </c>
      <c r="M4099" s="121" t="s">
        <v>1458</v>
      </c>
      <c r="N4099" s="121">
        <v>2018</v>
      </c>
      <c r="O4099" s="121">
        <v>272</v>
      </c>
      <c r="P4099" s="121" t="s">
        <v>1592</v>
      </c>
      <c r="Q4099" s="121" t="s">
        <v>3754</v>
      </c>
      <c r="R4099" s="121">
        <v>72968794</v>
      </c>
      <c r="S4099" s="121" t="s">
        <v>12183</v>
      </c>
      <c r="T4099" s="199">
        <v>43138</v>
      </c>
      <c r="U4099" s="199">
        <v>43157</v>
      </c>
      <c r="V4099" s="200" t="s">
        <v>4634</v>
      </c>
      <c r="W4099" s="200" t="s">
        <v>4634</v>
      </c>
      <c r="X4099" s="200" t="s">
        <v>4635</v>
      </c>
    </row>
    <row r="4100" spans="1:24" x14ac:dyDescent="0.2">
      <c r="A4100" s="146">
        <v>0</v>
      </c>
      <c r="B4100" s="116">
        <f t="shared" si="150"/>
        <v>750.2</v>
      </c>
      <c r="C4100" s="190">
        <f t="shared" si="151"/>
        <v>0</v>
      </c>
      <c r="D4100" s="167"/>
      <c r="E4100" s="117" t="s">
        <v>3759</v>
      </c>
      <c r="F4100" s="118" t="s">
        <v>12317</v>
      </c>
      <c r="G4100" s="119" t="s">
        <v>12318</v>
      </c>
      <c r="H4100" s="117" t="s">
        <v>4548</v>
      </c>
      <c r="I4100" s="117">
        <v>1138</v>
      </c>
      <c r="J4100" s="117"/>
      <c r="K4100" s="120">
        <v>750.2</v>
      </c>
      <c r="L4100" s="121" t="s">
        <v>1136</v>
      </c>
      <c r="M4100" s="121" t="s">
        <v>1458</v>
      </c>
      <c r="N4100" s="121">
        <v>2019</v>
      </c>
      <c r="O4100" s="121">
        <v>272</v>
      </c>
      <c r="P4100" s="121" t="s">
        <v>1592</v>
      </c>
      <c r="Q4100" s="121" t="s">
        <v>3754</v>
      </c>
      <c r="R4100" s="121">
        <v>73079293</v>
      </c>
      <c r="S4100" s="121" t="s">
        <v>12183</v>
      </c>
      <c r="T4100" s="199">
        <v>43684</v>
      </c>
      <c r="U4100" s="199">
        <v>43693</v>
      </c>
      <c r="V4100" s="200" t="s">
        <v>4634</v>
      </c>
      <c r="W4100" s="200" t="s">
        <v>4634</v>
      </c>
      <c r="X4100" s="200" t="s">
        <v>4635</v>
      </c>
    </row>
    <row r="4101" spans="1:24" x14ac:dyDescent="0.2">
      <c r="A4101" s="146">
        <v>0</v>
      </c>
      <c r="B4101" s="116">
        <f t="shared" si="150"/>
        <v>240.24</v>
      </c>
      <c r="C4101" s="190">
        <f t="shared" si="151"/>
        <v>0</v>
      </c>
      <c r="D4101" s="167"/>
      <c r="E4101" s="117" t="s">
        <v>1451</v>
      </c>
      <c r="F4101" s="118" t="s">
        <v>5616</v>
      </c>
      <c r="G4101" s="119" t="s">
        <v>3723</v>
      </c>
      <c r="H4101" s="117" t="s">
        <v>4548</v>
      </c>
      <c r="I4101" s="117">
        <v>1138</v>
      </c>
      <c r="J4101" s="117"/>
      <c r="K4101" s="120">
        <v>240.24</v>
      </c>
      <c r="L4101" s="121" t="s">
        <v>1136</v>
      </c>
      <c r="M4101" s="121" t="s">
        <v>1458</v>
      </c>
      <c r="N4101" s="121">
        <v>2017</v>
      </c>
      <c r="O4101" s="121">
        <v>112</v>
      </c>
      <c r="P4101" s="121" t="s">
        <v>892</v>
      </c>
      <c r="Q4101" s="121" t="s">
        <v>895</v>
      </c>
      <c r="R4101" s="121">
        <v>72932529</v>
      </c>
      <c r="S4101" s="121" t="s">
        <v>5673</v>
      </c>
      <c r="T4101" s="199">
        <v>42885</v>
      </c>
      <c r="U4101" s="199">
        <v>42997</v>
      </c>
      <c r="V4101" s="200" t="s">
        <v>4634</v>
      </c>
      <c r="W4101" s="200" t="s">
        <v>4635</v>
      </c>
      <c r="X4101" s="200" t="s">
        <v>4634</v>
      </c>
    </row>
    <row r="4102" spans="1:24" ht="22.5" x14ac:dyDescent="0.2">
      <c r="A4102" s="146">
        <v>0</v>
      </c>
      <c r="B4102" s="116">
        <f t="shared" si="150"/>
        <v>406.8</v>
      </c>
      <c r="C4102" s="190">
        <f t="shared" si="151"/>
        <v>0</v>
      </c>
      <c r="D4102" s="167"/>
      <c r="E4102" s="117" t="s">
        <v>9242</v>
      </c>
      <c r="F4102" s="118" t="s">
        <v>13064</v>
      </c>
      <c r="G4102" s="119" t="s">
        <v>9244</v>
      </c>
      <c r="H4102" s="117" t="s">
        <v>4548</v>
      </c>
      <c r="I4102" s="117">
        <v>1138</v>
      </c>
      <c r="J4102" s="117"/>
      <c r="K4102" s="120">
        <v>406.8</v>
      </c>
      <c r="L4102" s="121" t="s">
        <v>1136</v>
      </c>
      <c r="M4102" s="121" t="s">
        <v>1458</v>
      </c>
      <c r="N4102" s="121">
        <v>2015</v>
      </c>
      <c r="O4102" s="121">
        <v>144</v>
      </c>
      <c r="P4102" s="121" t="s">
        <v>892</v>
      </c>
      <c r="Q4102" s="121" t="s">
        <v>697</v>
      </c>
      <c r="R4102" s="121">
        <v>68290406</v>
      </c>
      <c r="S4102" s="121" t="s">
        <v>9245</v>
      </c>
      <c r="T4102" s="199">
        <v>42339</v>
      </c>
      <c r="U4102" s="199"/>
      <c r="V4102" s="200" t="s">
        <v>4634</v>
      </c>
      <c r="W4102" s="200" t="s">
        <v>4634</v>
      </c>
      <c r="X4102" s="200" t="s">
        <v>4635</v>
      </c>
    </row>
    <row r="4103" spans="1:24" x14ac:dyDescent="0.2">
      <c r="A4103" s="146">
        <v>0</v>
      </c>
      <c r="B4103" s="116">
        <f t="shared" si="150"/>
        <v>330</v>
      </c>
      <c r="C4103" s="190">
        <f t="shared" si="151"/>
        <v>0</v>
      </c>
      <c r="D4103" s="167"/>
      <c r="E4103" s="117" t="s">
        <v>5539</v>
      </c>
      <c r="F4103" s="118" t="s">
        <v>11423</v>
      </c>
      <c r="G4103" s="119" t="s">
        <v>11424</v>
      </c>
      <c r="H4103" s="117" t="s">
        <v>4548</v>
      </c>
      <c r="I4103" s="117">
        <v>1138</v>
      </c>
      <c r="J4103" s="117"/>
      <c r="K4103" s="120">
        <v>330</v>
      </c>
      <c r="L4103" s="121" t="s">
        <v>1136</v>
      </c>
      <c r="M4103" s="121" t="s">
        <v>1458</v>
      </c>
      <c r="N4103" s="121">
        <v>2019</v>
      </c>
      <c r="O4103" s="121">
        <v>112</v>
      </c>
      <c r="P4103" s="121" t="s">
        <v>892</v>
      </c>
      <c r="Q4103" s="121" t="s">
        <v>1593</v>
      </c>
      <c r="R4103" s="121">
        <v>73070073</v>
      </c>
      <c r="S4103" s="121" t="s">
        <v>5569</v>
      </c>
      <c r="T4103" s="199">
        <v>43634</v>
      </c>
      <c r="U4103" s="199">
        <v>43621</v>
      </c>
      <c r="V4103" s="200" t="s">
        <v>4634</v>
      </c>
      <c r="W4103" s="200" t="s">
        <v>4634</v>
      </c>
      <c r="X4103" s="200" t="s">
        <v>4635</v>
      </c>
    </row>
    <row r="4104" spans="1:24" x14ac:dyDescent="0.2">
      <c r="A4104" s="146">
        <v>0</v>
      </c>
      <c r="B4104" s="116">
        <f t="shared" si="150"/>
        <v>1100</v>
      </c>
      <c r="C4104" s="190">
        <f t="shared" si="151"/>
        <v>0</v>
      </c>
      <c r="D4104" s="167"/>
      <c r="E4104" s="117" t="s">
        <v>11425</v>
      </c>
      <c r="F4104" s="118" t="s">
        <v>11426</v>
      </c>
      <c r="G4104" s="119" t="s">
        <v>11427</v>
      </c>
      <c r="H4104" s="117" t="s">
        <v>4548</v>
      </c>
      <c r="I4104" s="117">
        <v>1138</v>
      </c>
      <c r="J4104" s="117"/>
      <c r="K4104" s="120">
        <v>1100</v>
      </c>
      <c r="L4104" s="121" t="s">
        <v>1136</v>
      </c>
      <c r="M4104" s="121" t="s">
        <v>1458</v>
      </c>
      <c r="N4104" s="121">
        <v>2019</v>
      </c>
      <c r="O4104" s="121">
        <v>380</v>
      </c>
      <c r="P4104" s="121" t="s">
        <v>7157</v>
      </c>
      <c r="Q4104" s="121" t="s">
        <v>893</v>
      </c>
      <c r="R4104" s="121">
        <v>73064468</v>
      </c>
      <c r="S4104" s="121" t="s">
        <v>11428</v>
      </c>
      <c r="T4104" s="199">
        <v>43605</v>
      </c>
      <c r="U4104" s="199">
        <v>43770</v>
      </c>
      <c r="V4104" s="200" t="s">
        <v>4634</v>
      </c>
      <c r="W4104" s="200" t="s">
        <v>4634</v>
      </c>
      <c r="X4104" s="200" t="s">
        <v>4635</v>
      </c>
    </row>
    <row r="4105" spans="1:24" ht="22.5" x14ac:dyDescent="0.2">
      <c r="A4105" s="146">
        <v>0</v>
      </c>
      <c r="B4105" s="116">
        <f t="shared" si="150"/>
        <v>599.5</v>
      </c>
      <c r="C4105" s="190">
        <f t="shared" si="151"/>
        <v>0</v>
      </c>
      <c r="D4105" s="167" t="s">
        <v>3860</v>
      </c>
      <c r="E4105" s="117" t="s">
        <v>7746</v>
      </c>
      <c r="F4105" s="118" t="s">
        <v>12816</v>
      </c>
      <c r="G4105" s="119" t="s">
        <v>13348</v>
      </c>
      <c r="H4105" s="117" t="s">
        <v>4548</v>
      </c>
      <c r="I4105" s="117">
        <v>1138</v>
      </c>
      <c r="J4105" s="117"/>
      <c r="K4105" s="120">
        <v>599.5</v>
      </c>
      <c r="L4105" s="121" t="s">
        <v>1136</v>
      </c>
      <c r="M4105" s="121" t="s">
        <v>1458</v>
      </c>
      <c r="N4105" s="121">
        <v>2019</v>
      </c>
      <c r="O4105" s="121">
        <v>144</v>
      </c>
      <c r="P4105" s="121" t="s">
        <v>892</v>
      </c>
      <c r="Q4105" s="121" t="s">
        <v>777</v>
      </c>
      <c r="R4105" s="121">
        <v>73092189</v>
      </c>
      <c r="S4105" s="121" t="s">
        <v>13349</v>
      </c>
      <c r="T4105" s="199">
        <v>43774</v>
      </c>
      <c r="U4105" s="199">
        <v>43770</v>
      </c>
      <c r="V4105" s="200" t="s">
        <v>4634</v>
      </c>
      <c r="W4105" s="200" t="s">
        <v>4634</v>
      </c>
      <c r="X4105" s="200" t="s">
        <v>4634</v>
      </c>
    </row>
    <row r="4106" spans="1:24" ht="22.5" x14ac:dyDescent="0.2">
      <c r="A4106" s="146">
        <v>0</v>
      </c>
      <c r="B4106" s="116">
        <f t="shared" si="150"/>
        <v>236.5</v>
      </c>
      <c r="C4106" s="190">
        <f t="shared" si="151"/>
        <v>0</v>
      </c>
      <c r="D4106" s="167"/>
      <c r="E4106" s="117" t="s">
        <v>8105</v>
      </c>
      <c r="F4106" s="118" t="s">
        <v>8106</v>
      </c>
      <c r="G4106" s="119" t="s">
        <v>8406</v>
      </c>
      <c r="H4106" s="117" t="s">
        <v>4548</v>
      </c>
      <c r="I4106" s="117">
        <v>1138</v>
      </c>
      <c r="J4106" s="117"/>
      <c r="K4106" s="120">
        <v>236.5</v>
      </c>
      <c r="L4106" s="121" t="s">
        <v>1136</v>
      </c>
      <c r="M4106" s="121" t="s">
        <v>1458</v>
      </c>
      <c r="N4106" s="121">
        <v>2018</v>
      </c>
      <c r="O4106" s="121">
        <v>100</v>
      </c>
      <c r="P4106" s="121" t="s">
        <v>892</v>
      </c>
      <c r="Q4106" s="121" t="s">
        <v>895</v>
      </c>
      <c r="R4106" s="121">
        <v>73001015</v>
      </c>
      <c r="S4106" s="121" t="s">
        <v>8407</v>
      </c>
      <c r="T4106" s="199">
        <v>43305</v>
      </c>
      <c r="U4106" s="199">
        <v>43318</v>
      </c>
      <c r="V4106" s="200" t="s">
        <v>4634</v>
      </c>
      <c r="W4106" s="200" t="s">
        <v>4634</v>
      </c>
      <c r="X4106" s="200" t="s">
        <v>4635</v>
      </c>
    </row>
    <row r="4107" spans="1:24" ht="22.5" x14ac:dyDescent="0.2">
      <c r="A4107" s="146">
        <v>0</v>
      </c>
      <c r="B4107" s="116">
        <f t="shared" si="150"/>
        <v>286</v>
      </c>
      <c r="C4107" s="190">
        <f t="shared" si="151"/>
        <v>0</v>
      </c>
      <c r="D4107" s="167" t="s">
        <v>1106</v>
      </c>
      <c r="E4107" s="117" t="s">
        <v>8105</v>
      </c>
      <c r="F4107" s="118" t="s">
        <v>13065</v>
      </c>
      <c r="G4107" s="119" t="s">
        <v>13066</v>
      </c>
      <c r="H4107" s="117" t="s">
        <v>4548</v>
      </c>
      <c r="I4107" s="117">
        <v>1138</v>
      </c>
      <c r="J4107" s="117"/>
      <c r="K4107" s="120">
        <v>286</v>
      </c>
      <c r="L4107" s="121" t="s">
        <v>1136</v>
      </c>
      <c r="M4107" s="121" t="s">
        <v>1458</v>
      </c>
      <c r="N4107" s="121">
        <v>2020</v>
      </c>
      <c r="O4107" s="121">
        <v>100</v>
      </c>
      <c r="P4107" s="121" t="s">
        <v>892</v>
      </c>
      <c r="Q4107" s="121" t="s">
        <v>895</v>
      </c>
      <c r="R4107" s="121">
        <v>73095955</v>
      </c>
      <c r="S4107" s="121" t="s">
        <v>8407</v>
      </c>
      <c r="T4107" s="199">
        <v>43776</v>
      </c>
      <c r="U4107" s="199">
        <v>43791</v>
      </c>
      <c r="V4107" s="200" t="s">
        <v>4634</v>
      </c>
      <c r="W4107" s="200" t="s">
        <v>4634</v>
      </c>
      <c r="X4107" s="200" t="s">
        <v>4635</v>
      </c>
    </row>
    <row r="4108" spans="1:24" x14ac:dyDescent="0.2">
      <c r="A4108" s="146">
        <v>0</v>
      </c>
      <c r="B4108" s="116">
        <f t="shared" si="150"/>
        <v>548.9</v>
      </c>
      <c r="C4108" s="190">
        <f t="shared" si="151"/>
        <v>0</v>
      </c>
      <c r="D4108" s="167" t="s">
        <v>1106</v>
      </c>
      <c r="E4108" s="117" t="s">
        <v>8904</v>
      </c>
      <c r="F4108" s="118" t="s">
        <v>12817</v>
      </c>
      <c r="G4108" s="119" t="s">
        <v>13819</v>
      </c>
      <c r="H4108" s="117" t="s">
        <v>4548</v>
      </c>
      <c r="I4108" s="117">
        <v>1138</v>
      </c>
      <c r="J4108" s="117"/>
      <c r="K4108" s="120">
        <v>548.9</v>
      </c>
      <c r="L4108" s="121" t="s">
        <v>1136</v>
      </c>
      <c r="M4108" s="121" t="s">
        <v>1458</v>
      </c>
      <c r="N4108" s="121">
        <v>2019</v>
      </c>
      <c r="O4108" s="121">
        <v>100</v>
      </c>
      <c r="P4108" s="121" t="s">
        <v>892</v>
      </c>
      <c r="Q4108" s="121" t="s">
        <v>777</v>
      </c>
      <c r="R4108" s="121">
        <v>73092187</v>
      </c>
      <c r="S4108" s="121" t="s">
        <v>13820</v>
      </c>
      <c r="T4108" s="199">
        <v>43787</v>
      </c>
      <c r="U4108" s="199">
        <v>43770</v>
      </c>
      <c r="V4108" s="200" t="s">
        <v>4634</v>
      </c>
      <c r="W4108" s="200" t="s">
        <v>4634</v>
      </c>
      <c r="X4108" s="200" t="s">
        <v>4634</v>
      </c>
    </row>
    <row r="4109" spans="1:24" x14ac:dyDescent="0.2">
      <c r="A4109" s="146">
        <v>0</v>
      </c>
      <c r="B4109" s="116">
        <f t="shared" si="150"/>
        <v>279.39999999999998</v>
      </c>
      <c r="C4109" s="190">
        <f t="shared" si="151"/>
        <v>0</v>
      </c>
      <c r="D4109" s="167"/>
      <c r="E4109" s="117" t="s">
        <v>3727</v>
      </c>
      <c r="F4109" s="118" t="s">
        <v>9778</v>
      </c>
      <c r="G4109" s="119" t="s">
        <v>3765</v>
      </c>
      <c r="H4109" s="117" t="s">
        <v>4548</v>
      </c>
      <c r="I4109" s="117">
        <v>1138</v>
      </c>
      <c r="J4109" s="117"/>
      <c r="K4109" s="120">
        <v>279.39999999999998</v>
      </c>
      <c r="L4109" s="121" t="s">
        <v>1136</v>
      </c>
      <c r="M4109" s="121" t="s">
        <v>1458</v>
      </c>
      <c r="N4109" s="121">
        <v>2019</v>
      </c>
      <c r="O4109" s="121">
        <v>96</v>
      </c>
      <c r="P4109" s="121" t="s">
        <v>892</v>
      </c>
      <c r="Q4109" s="121" t="s">
        <v>895</v>
      </c>
      <c r="R4109" s="121">
        <v>73038751</v>
      </c>
      <c r="S4109" s="121" t="s">
        <v>4871</v>
      </c>
      <c r="T4109" s="199">
        <v>43502</v>
      </c>
      <c r="U4109" s="199">
        <v>43651</v>
      </c>
      <c r="V4109" s="200" t="s">
        <v>4634</v>
      </c>
      <c r="W4109" s="200" t="s">
        <v>4634</v>
      </c>
      <c r="X4109" s="200" t="s">
        <v>4635</v>
      </c>
    </row>
    <row r="4110" spans="1:24" ht="22.5" x14ac:dyDescent="0.2">
      <c r="A4110" s="146">
        <v>0</v>
      </c>
      <c r="B4110" s="116">
        <f t="shared" si="150"/>
        <v>682</v>
      </c>
      <c r="C4110" s="190">
        <f t="shared" si="151"/>
        <v>0</v>
      </c>
      <c r="D4110" s="167"/>
      <c r="E4110" s="117" t="s">
        <v>1459</v>
      </c>
      <c r="F4110" s="118" t="s">
        <v>10507</v>
      </c>
      <c r="G4110" s="119" t="s">
        <v>10508</v>
      </c>
      <c r="H4110" s="117" t="s">
        <v>4548</v>
      </c>
      <c r="I4110" s="117">
        <v>1138</v>
      </c>
      <c r="J4110" s="117">
        <v>10</v>
      </c>
      <c r="K4110" s="120">
        <v>682</v>
      </c>
      <c r="L4110" s="121" t="s">
        <v>1136</v>
      </c>
      <c r="M4110" s="121" t="s">
        <v>1458</v>
      </c>
      <c r="N4110" s="121">
        <v>2019</v>
      </c>
      <c r="O4110" s="121">
        <v>144</v>
      </c>
      <c r="P4110" s="121" t="s">
        <v>1592</v>
      </c>
      <c r="Q4110" s="121" t="s">
        <v>777</v>
      </c>
      <c r="R4110" s="121">
        <v>73052406</v>
      </c>
      <c r="S4110" s="121" t="s">
        <v>2336</v>
      </c>
      <c r="T4110" s="199">
        <v>43530</v>
      </c>
      <c r="U4110" s="199">
        <v>43651</v>
      </c>
      <c r="V4110" s="200" t="s">
        <v>4634</v>
      </c>
      <c r="W4110" s="200" t="s">
        <v>4634</v>
      </c>
      <c r="X4110" s="200" t="s">
        <v>4634</v>
      </c>
    </row>
    <row r="4111" spans="1:24" x14ac:dyDescent="0.2">
      <c r="A4111" s="146">
        <v>0</v>
      </c>
      <c r="B4111" s="116">
        <f t="shared" si="150"/>
        <v>699.6</v>
      </c>
      <c r="C4111" s="190">
        <f t="shared" si="151"/>
        <v>0</v>
      </c>
      <c r="D4111" s="167"/>
      <c r="E4111" s="117" t="s">
        <v>1459</v>
      </c>
      <c r="F4111" s="118" t="s">
        <v>9226</v>
      </c>
      <c r="G4111" s="119" t="s">
        <v>9227</v>
      </c>
      <c r="H4111" s="117" t="s">
        <v>4548</v>
      </c>
      <c r="I4111" s="117">
        <v>1138</v>
      </c>
      <c r="J4111" s="117"/>
      <c r="K4111" s="120">
        <v>699.6</v>
      </c>
      <c r="L4111" s="121" t="s">
        <v>1136</v>
      </c>
      <c r="M4111" s="121" t="s">
        <v>1458</v>
      </c>
      <c r="N4111" s="121">
        <v>2019</v>
      </c>
      <c r="O4111" s="121">
        <v>168</v>
      </c>
      <c r="P4111" s="121" t="s">
        <v>892</v>
      </c>
      <c r="Q4111" s="121" t="s">
        <v>777</v>
      </c>
      <c r="R4111" s="121">
        <v>73036683</v>
      </c>
      <c r="S4111" s="121" t="s">
        <v>9228</v>
      </c>
      <c r="T4111" s="199">
        <v>43577</v>
      </c>
      <c r="U4111" s="199">
        <v>43591</v>
      </c>
      <c r="V4111" s="200" t="s">
        <v>4634</v>
      </c>
      <c r="W4111" s="200" t="s">
        <v>4634</v>
      </c>
      <c r="X4111" s="200" t="s">
        <v>4634</v>
      </c>
    </row>
    <row r="4112" spans="1:24" x14ac:dyDescent="0.2">
      <c r="A4112" s="146">
        <v>0</v>
      </c>
      <c r="B4112" s="116">
        <f t="shared" si="150"/>
        <v>699.6</v>
      </c>
      <c r="C4112" s="190">
        <f t="shared" si="151"/>
        <v>0</v>
      </c>
      <c r="D4112" s="167" t="s">
        <v>13957</v>
      </c>
      <c r="E4112" s="117" t="s">
        <v>1459</v>
      </c>
      <c r="F4112" s="118" t="s">
        <v>15614</v>
      </c>
      <c r="G4112" s="119" t="s">
        <v>15615</v>
      </c>
      <c r="H4112" s="117" t="s">
        <v>4548</v>
      </c>
      <c r="I4112" s="117">
        <v>1138</v>
      </c>
      <c r="J4112" s="117"/>
      <c r="K4112" s="120">
        <v>699.6</v>
      </c>
      <c r="L4112" s="121" t="s">
        <v>1136</v>
      </c>
      <c r="M4112" s="121" t="s">
        <v>1458</v>
      </c>
      <c r="N4112" s="121">
        <v>2020</v>
      </c>
      <c r="O4112" s="121">
        <v>168</v>
      </c>
      <c r="P4112" s="121" t="s">
        <v>892</v>
      </c>
      <c r="Q4112" s="121" t="s">
        <v>777</v>
      </c>
      <c r="R4112" s="121">
        <v>73112878</v>
      </c>
      <c r="S4112" s="121" t="s">
        <v>9228</v>
      </c>
      <c r="T4112" s="199"/>
      <c r="U4112" s="199">
        <v>43875</v>
      </c>
      <c r="V4112" s="200" t="s">
        <v>4634</v>
      </c>
      <c r="W4112" s="200" t="s">
        <v>4634</v>
      </c>
      <c r="X4112" s="200" t="s">
        <v>4634</v>
      </c>
    </row>
    <row r="4113" spans="1:24" ht="22.5" x14ac:dyDescent="0.2">
      <c r="A4113" s="146">
        <v>0</v>
      </c>
      <c r="B4113" s="116">
        <f t="shared" si="150"/>
        <v>749.13</v>
      </c>
      <c r="C4113" s="190">
        <f t="shared" si="151"/>
        <v>0</v>
      </c>
      <c r="D4113" s="167"/>
      <c r="E4113" s="117" t="s">
        <v>1459</v>
      </c>
      <c r="F4113" s="118" t="s">
        <v>2216</v>
      </c>
      <c r="G4113" s="119" t="s">
        <v>783</v>
      </c>
      <c r="H4113" s="117" t="s">
        <v>4548</v>
      </c>
      <c r="I4113" s="117">
        <v>1138</v>
      </c>
      <c r="J4113" s="117">
        <v>8</v>
      </c>
      <c r="K4113" s="120">
        <v>749.13</v>
      </c>
      <c r="L4113" s="121" t="s">
        <v>1136</v>
      </c>
      <c r="M4113" s="121" t="s">
        <v>1458</v>
      </c>
      <c r="N4113" s="121">
        <v>2012</v>
      </c>
      <c r="O4113" s="121">
        <v>224</v>
      </c>
      <c r="P4113" s="121" t="s">
        <v>1592</v>
      </c>
      <c r="Q4113" s="121" t="s">
        <v>777</v>
      </c>
      <c r="R4113" s="121">
        <v>57684006</v>
      </c>
      <c r="S4113" s="121" t="s">
        <v>2336</v>
      </c>
      <c r="T4113" s="199">
        <v>41229</v>
      </c>
      <c r="U4113" s="199"/>
      <c r="V4113" s="200" t="s">
        <v>4634</v>
      </c>
      <c r="W4113" s="200" t="s">
        <v>4634</v>
      </c>
      <c r="X4113" s="200" t="s">
        <v>4634</v>
      </c>
    </row>
    <row r="4114" spans="1:24" ht="22.5" x14ac:dyDescent="0.2">
      <c r="A4114" s="146">
        <v>0</v>
      </c>
      <c r="B4114" s="116">
        <f t="shared" si="150"/>
        <v>831.6</v>
      </c>
      <c r="C4114" s="190">
        <f t="shared" si="151"/>
        <v>0</v>
      </c>
      <c r="D4114" s="167"/>
      <c r="E4114" s="117" t="s">
        <v>1459</v>
      </c>
      <c r="F4114" s="118" t="s">
        <v>11232</v>
      </c>
      <c r="G4114" s="119" t="s">
        <v>11233</v>
      </c>
      <c r="H4114" s="117" t="s">
        <v>4548</v>
      </c>
      <c r="I4114" s="117">
        <v>1138</v>
      </c>
      <c r="J4114" s="117">
        <v>8</v>
      </c>
      <c r="K4114" s="120">
        <v>831.6</v>
      </c>
      <c r="L4114" s="121" t="s">
        <v>1136</v>
      </c>
      <c r="M4114" s="121" t="s">
        <v>1458</v>
      </c>
      <c r="N4114" s="121">
        <v>2019</v>
      </c>
      <c r="O4114" s="121">
        <v>224</v>
      </c>
      <c r="P4114" s="121" t="s">
        <v>1592</v>
      </c>
      <c r="Q4114" s="121" t="s">
        <v>777</v>
      </c>
      <c r="R4114" s="121">
        <v>73053540</v>
      </c>
      <c r="S4114" s="121" t="s">
        <v>2336</v>
      </c>
      <c r="T4114" s="199">
        <v>43584</v>
      </c>
      <c r="U4114" s="199">
        <v>43693</v>
      </c>
      <c r="V4114" s="200" t="s">
        <v>4634</v>
      </c>
      <c r="W4114" s="200" t="s">
        <v>4634</v>
      </c>
      <c r="X4114" s="200" t="s">
        <v>4634</v>
      </c>
    </row>
    <row r="4115" spans="1:24" x14ac:dyDescent="0.2">
      <c r="A4115" s="146">
        <v>0</v>
      </c>
      <c r="B4115" s="116">
        <f t="shared" si="150"/>
        <v>558.79999999999995</v>
      </c>
      <c r="C4115" s="190">
        <f t="shared" si="151"/>
        <v>0</v>
      </c>
      <c r="D4115" s="167"/>
      <c r="E4115" s="117" t="s">
        <v>12319</v>
      </c>
      <c r="F4115" s="118" t="s">
        <v>12432</v>
      </c>
      <c r="G4115" s="119" t="s">
        <v>12433</v>
      </c>
      <c r="H4115" s="117" t="s">
        <v>4548</v>
      </c>
      <c r="I4115" s="117">
        <v>1138</v>
      </c>
      <c r="J4115" s="117"/>
      <c r="K4115" s="120">
        <v>558.79999999999995</v>
      </c>
      <c r="L4115" s="121" t="s">
        <v>1136</v>
      </c>
      <c r="M4115" s="121" t="s">
        <v>1458</v>
      </c>
      <c r="N4115" s="121">
        <v>2019</v>
      </c>
      <c r="O4115" s="121">
        <v>104</v>
      </c>
      <c r="P4115" s="121" t="s">
        <v>6265</v>
      </c>
      <c r="Q4115" s="121" t="s">
        <v>777</v>
      </c>
      <c r="R4115" s="121">
        <v>73086880</v>
      </c>
      <c r="S4115" s="121" t="s">
        <v>12434</v>
      </c>
      <c r="T4115" s="199">
        <v>43706</v>
      </c>
      <c r="U4115" s="199">
        <v>43714</v>
      </c>
      <c r="V4115" s="200" t="s">
        <v>4634</v>
      </c>
      <c r="W4115" s="200" t="s">
        <v>4634</v>
      </c>
      <c r="X4115" s="200" t="s">
        <v>4634</v>
      </c>
    </row>
    <row r="4116" spans="1:24" x14ac:dyDescent="0.2">
      <c r="A4116" s="146">
        <v>0</v>
      </c>
      <c r="B4116" s="116">
        <f t="shared" si="150"/>
        <v>150.08000000000001</v>
      </c>
      <c r="C4116" s="190">
        <f t="shared" si="151"/>
        <v>0</v>
      </c>
      <c r="D4116" s="167"/>
      <c r="E4116" s="117" t="s">
        <v>2628</v>
      </c>
      <c r="F4116" s="118" t="s">
        <v>2629</v>
      </c>
      <c r="G4116" s="119" t="s">
        <v>2630</v>
      </c>
      <c r="H4116" s="117" t="s">
        <v>4548</v>
      </c>
      <c r="I4116" s="117">
        <v>1138</v>
      </c>
      <c r="J4116" s="117">
        <v>30</v>
      </c>
      <c r="K4116" s="120">
        <v>150.08000000000001</v>
      </c>
      <c r="L4116" s="121" t="s">
        <v>1136</v>
      </c>
      <c r="M4116" s="121" t="s">
        <v>1458</v>
      </c>
      <c r="N4116" s="121">
        <v>2015</v>
      </c>
      <c r="O4116" s="121">
        <v>128</v>
      </c>
      <c r="P4116" s="121" t="s">
        <v>892</v>
      </c>
      <c r="Q4116" s="121" t="s">
        <v>2553</v>
      </c>
      <c r="R4116" s="121">
        <v>65081006</v>
      </c>
      <c r="S4116" s="121" t="s">
        <v>2725</v>
      </c>
      <c r="T4116" s="199">
        <v>42054</v>
      </c>
      <c r="U4116" s="199"/>
      <c r="V4116" s="200" t="s">
        <v>4635</v>
      </c>
      <c r="W4116" s="200" t="s">
        <v>4634</v>
      </c>
      <c r="X4116" s="200" t="s">
        <v>4635</v>
      </c>
    </row>
    <row r="4117" spans="1:24" x14ac:dyDescent="0.2">
      <c r="A4117" s="146">
        <v>0</v>
      </c>
      <c r="B4117" s="116">
        <f t="shared" si="150"/>
        <v>640.20000000000005</v>
      </c>
      <c r="C4117" s="190">
        <f t="shared" si="151"/>
        <v>0</v>
      </c>
      <c r="D4117" s="167"/>
      <c r="E4117" s="117" t="s">
        <v>6285</v>
      </c>
      <c r="F4117" s="118" t="s">
        <v>15616</v>
      </c>
      <c r="G4117" s="119" t="s">
        <v>15617</v>
      </c>
      <c r="H4117" s="117" t="s">
        <v>4548</v>
      </c>
      <c r="I4117" s="117">
        <v>1138</v>
      </c>
      <c r="J4117" s="117"/>
      <c r="K4117" s="120">
        <v>640.20000000000005</v>
      </c>
      <c r="L4117" s="121" t="s">
        <v>1136</v>
      </c>
      <c r="M4117" s="121" t="s">
        <v>1458</v>
      </c>
      <c r="N4117" s="121">
        <v>2018</v>
      </c>
      <c r="O4117" s="121">
        <v>280</v>
      </c>
      <c r="P4117" s="121" t="s">
        <v>1592</v>
      </c>
      <c r="Q4117" s="121" t="s">
        <v>1593</v>
      </c>
      <c r="R4117" s="121">
        <v>72984222</v>
      </c>
      <c r="S4117" s="121" t="s">
        <v>13069</v>
      </c>
      <c r="T4117" s="199">
        <v>43188</v>
      </c>
      <c r="U4117" s="199">
        <v>43203</v>
      </c>
      <c r="V4117" s="200" t="s">
        <v>4634</v>
      </c>
      <c r="W4117" s="200" t="s">
        <v>4634</v>
      </c>
      <c r="X4117" s="200" t="s">
        <v>4635</v>
      </c>
    </row>
    <row r="4118" spans="1:24" x14ac:dyDescent="0.2">
      <c r="A4118" s="146">
        <v>0</v>
      </c>
      <c r="B4118" s="116">
        <f t="shared" si="150"/>
        <v>750.2</v>
      </c>
      <c r="C4118" s="190">
        <f t="shared" si="151"/>
        <v>0</v>
      </c>
      <c r="D4118" s="167" t="s">
        <v>1106</v>
      </c>
      <c r="E4118" s="117" t="s">
        <v>6285</v>
      </c>
      <c r="F4118" s="118" t="s">
        <v>13067</v>
      </c>
      <c r="G4118" s="119" t="s">
        <v>13068</v>
      </c>
      <c r="H4118" s="117" t="s">
        <v>4548</v>
      </c>
      <c r="I4118" s="117">
        <v>1138</v>
      </c>
      <c r="J4118" s="117"/>
      <c r="K4118" s="120">
        <v>750.2</v>
      </c>
      <c r="L4118" s="121" t="s">
        <v>1136</v>
      </c>
      <c r="M4118" s="121" t="s">
        <v>1458</v>
      </c>
      <c r="N4118" s="121">
        <v>2020</v>
      </c>
      <c r="O4118" s="121">
        <v>280</v>
      </c>
      <c r="P4118" s="121" t="s">
        <v>1592</v>
      </c>
      <c r="Q4118" s="121" t="s">
        <v>1593</v>
      </c>
      <c r="R4118" s="121">
        <v>73091423</v>
      </c>
      <c r="S4118" s="121" t="s">
        <v>13069</v>
      </c>
      <c r="T4118" s="199">
        <v>43759</v>
      </c>
      <c r="U4118" s="199">
        <v>43763</v>
      </c>
      <c r="V4118" s="200" t="s">
        <v>4634</v>
      </c>
      <c r="W4118" s="200" t="s">
        <v>4634</v>
      </c>
      <c r="X4118" s="200" t="s">
        <v>4635</v>
      </c>
    </row>
    <row r="4119" spans="1:24" ht="22.5" x14ac:dyDescent="0.2">
      <c r="A4119" s="146">
        <v>0</v>
      </c>
      <c r="B4119" s="116">
        <f t="shared" si="150"/>
        <v>276.10000000000002</v>
      </c>
      <c r="C4119" s="190">
        <f t="shared" si="151"/>
        <v>0</v>
      </c>
      <c r="D4119" s="167"/>
      <c r="E4119" s="117" t="s">
        <v>9571</v>
      </c>
      <c r="F4119" s="118" t="s">
        <v>9572</v>
      </c>
      <c r="G4119" s="119" t="s">
        <v>9573</v>
      </c>
      <c r="H4119" s="117" t="s">
        <v>4548</v>
      </c>
      <c r="I4119" s="117">
        <v>1138</v>
      </c>
      <c r="J4119" s="117"/>
      <c r="K4119" s="120">
        <v>276.10000000000002</v>
      </c>
      <c r="L4119" s="121" t="s">
        <v>1136</v>
      </c>
      <c r="M4119" s="121" t="s">
        <v>1458</v>
      </c>
      <c r="N4119" s="121">
        <v>2019</v>
      </c>
      <c r="O4119" s="121">
        <v>96</v>
      </c>
      <c r="P4119" s="121" t="s">
        <v>6265</v>
      </c>
      <c r="Q4119" s="121" t="s">
        <v>895</v>
      </c>
      <c r="R4119" s="121">
        <v>73037292</v>
      </c>
      <c r="S4119" s="121" t="s">
        <v>9574</v>
      </c>
      <c r="T4119" s="199">
        <v>43453</v>
      </c>
      <c r="U4119" s="199">
        <v>43621</v>
      </c>
      <c r="V4119" s="200" t="s">
        <v>4634</v>
      </c>
      <c r="W4119" s="200" t="s">
        <v>4634</v>
      </c>
      <c r="X4119" s="200" t="s">
        <v>4635</v>
      </c>
    </row>
    <row r="4120" spans="1:24" x14ac:dyDescent="0.2">
      <c r="A4120" s="146">
        <v>0</v>
      </c>
      <c r="B4120" s="116">
        <f t="shared" si="150"/>
        <v>210.21</v>
      </c>
      <c r="C4120" s="190">
        <f t="shared" si="151"/>
        <v>0</v>
      </c>
      <c r="D4120" s="167"/>
      <c r="E4120" s="117" t="s">
        <v>4928</v>
      </c>
      <c r="F4120" s="118" t="s">
        <v>4929</v>
      </c>
      <c r="G4120" s="119" t="s">
        <v>4966</v>
      </c>
      <c r="H4120" s="117" t="s">
        <v>4548</v>
      </c>
      <c r="I4120" s="117">
        <v>1138</v>
      </c>
      <c r="J4120" s="117"/>
      <c r="K4120" s="120">
        <v>210.21</v>
      </c>
      <c r="L4120" s="121" t="s">
        <v>1136</v>
      </c>
      <c r="M4120" s="121" t="s">
        <v>1458</v>
      </c>
      <c r="N4120" s="121">
        <v>2017</v>
      </c>
      <c r="O4120" s="121">
        <v>80</v>
      </c>
      <c r="P4120" s="121" t="s">
        <v>892</v>
      </c>
      <c r="Q4120" s="121" t="s">
        <v>895</v>
      </c>
      <c r="R4120" s="121">
        <v>72902928</v>
      </c>
      <c r="S4120" s="121" t="s">
        <v>4967</v>
      </c>
      <c r="T4120" s="199">
        <v>42704</v>
      </c>
      <c r="U4120" s="199">
        <v>42968</v>
      </c>
      <c r="V4120" s="200" t="s">
        <v>4634</v>
      </c>
      <c r="W4120" s="200" t="s">
        <v>4634</v>
      </c>
      <c r="X4120" s="200" t="s">
        <v>4635</v>
      </c>
    </row>
    <row r="4121" spans="1:24" ht="22.5" x14ac:dyDescent="0.2">
      <c r="A4121" s="146">
        <v>0</v>
      </c>
      <c r="B4121" s="116">
        <f t="shared" si="150"/>
        <v>259.60000000000002</v>
      </c>
      <c r="C4121" s="190">
        <f t="shared" si="151"/>
        <v>0</v>
      </c>
      <c r="D4121" s="167"/>
      <c r="E4121" s="117" t="s">
        <v>4928</v>
      </c>
      <c r="F4121" s="118" t="s">
        <v>10307</v>
      </c>
      <c r="G4121" s="119" t="s">
        <v>11309</v>
      </c>
      <c r="H4121" s="117" t="s">
        <v>4548</v>
      </c>
      <c r="I4121" s="117">
        <v>1138</v>
      </c>
      <c r="J4121" s="117"/>
      <c r="K4121" s="120">
        <v>259.60000000000002</v>
      </c>
      <c r="L4121" s="121" t="s">
        <v>1136</v>
      </c>
      <c r="M4121" s="121" t="s">
        <v>1458</v>
      </c>
      <c r="N4121" s="121">
        <v>2019</v>
      </c>
      <c r="O4121" s="121">
        <v>80</v>
      </c>
      <c r="P4121" s="121" t="s">
        <v>892</v>
      </c>
      <c r="Q4121" s="121" t="s">
        <v>895</v>
      </c>
      <c r="R4121" s="121">
        <v>73051655</v>
      </c>
      <c r="S4121" s="121" t="s">
        <v>4967</v>
      </c>
      <c r="T4121" s="199">
        <v>43522</v>
      </c>
      <c r="U4121" s="199">
        <v>43535</v>
      </c>
      <c r="V4121" s="200" t="s">
        <v>4634</v>
      </c>
      <c r="W4121" s="200" t="s">
        <v>4634</v>
      </c>
      <c r="X4121" s="200" t="s">
        <v>4635</v>
      </c>
    </row>
    <row r="4122" spans="1:24" x14ac:dyDescent="0.2">
      <c r="A4122" s="146">
        <v>0</v>
      </c>
      <c r="B4122" s="116">
        <f t="shared" si="150"/>
        <v>300.3</v>
      </c>
      <c r="C4122" s="190">
        <f t="shared" si="151"/>
        <v>0</v>
      </c>
      <c r="D4122" s="167"/>
      <c r="E4122" s="117" t="s">
        <v>7432</v>
      </c>
      <c r="F4122" s="118" t="s">
        <v>5617</v>
      </c>
      <c r="G4122" s="119" t="s">
        <v>5674</v>
      </c>
      <c r="H4122" s="117" t="s">
        <v>4548</v>
      </c>
      <c r="I4122" s="117">
        <v>1138</v>
      </c>
      <c r="J4122" s="117"/>
      <c r="K4122" s="120">
        <v>300.3</v>
      </c>
      <c r="L4122" s="121" t="s">
        <v>1136</v>
      </c>
      <c r="M4122" s="121" t="s">
        <v>1458</v>
      </c>
      <c r="N4122" s="121">
        <v>2017</v>
      </c>
      <c r="O4122" s="121">
        <v>60</v>
      </c>
      <c r="P4122" s="121" t="s">
        <v>892</v>
      </c>
      <c r="Q4122" s="121" t="s">
        <v>777</v>
      </c>
      <c r="R4122" s="121">
        <v>72932526</v>
      </c>
      <c r="S4122" s="121" t="s">
        <v>5675</v>
      </c>
      <c r="T4122" s="199">
        <v>42871</v>
      </c>
      <c r="U4122" s="199">
        <v>42888</v>
      </c>
      <c r="V4122" s="200" t="s">
        <v>4634</v>
      </c>
      <c r="W4122" s="200" t="s">
        <v>4635</v>
      </c>
      <c r="X4122" s="200" t="s">
        <v>4634</v>
      </c>
    </row>
    <row r="4123" spans="1:24" x14ac:dyDescent="0.2">
      <c r="A4123" s="146">
        <v>0</v>
      </c>
      <c r="B4123" s="116">
        <f t="shared" si="150"/>
        <v>699.6</v>
      </c>
      <c r="C4123" s="190">
        <f t="shared" si="151"/>
        <v>0</v>
      </c>
      <c r="D4123" s="167" t="s">
        <v>1106</v>
      </c>
      <c r="E4123" s="117" t="s">
        <v>5678</v>
      </c>
      <c r="F4123" s="118" t="s">
        <v>13070</v>
      </c>
      <c r="G4123" s="119" t="s">
        <v>13821</v>
      </c>
      <c r="H4123" s="117" t="s">
        <v>4548</v>
      </c>
      <c r="I4123" s="117">
        <v>1138</v>
      </c>
      <c r="J4123" s="117"/>
      <c r="K4123" s="120">
        <v>699.6</v>
      </c>
      <c r="L4123" s="121" t="s">
        <v>1136</v>
      </c>
      <c r="M4123" s="121" t="s">
        <v>1458</v>
      </c>
      <c r="N4123" s="121">
        <v>2020</v>
      </c>
      <c r="O4123" s="121">
        <v>404</v>
      </c>
      <c r="P4123" s="121" t="s">
        <v>1592</v>
      </c>
      <c r="Q4123" s="121" t="s">
        <v>895</v>
      </c>
      <c r="R4123" s="121">
        <v>73096597</v>
      </c>
      <c r="S4123" s="121" t="s">
        <v>13822</v>
      </c>
      <c r="T4123" s="199">
        <v>43787</v>
      </c>
      <c r="U4123" s="199">
        <v>43798</v>
      </c>
      <c r="V4123" s="200" t="s">
        <v>4634</v>
      </c>
      <c r="W4123" s="200" t="s">
        <v>4634</v>
      </c>
      <c r="X4123" s="200" t="s">
        <v>4634</v>
      </c>
    </row>
    <row r="4124" spans="1:24" x14ac:dyDescent="0.2">
      <c r="A4124" s="146">
        <v>0</v>
      </c>
      <c r="B4124" s="116">
        <f t="shared" si="150"/>
        <v>536.79999999999995</v>
      </c>
      <c r="C4124" s="190">
        <f t="shared" si="151"/>
        <v>0</v>
      </c>
      <c r="D4124" s="167"/>
      <c r="E4124" s="117" t="s">
        <v>7849</v>
      </c>
      <c r="F4124" s="118" t="s">
        <v>7850</v>
      </c>
      <c r="G4124" s="119" t="s">
        <v>7905</v>
      </c>
      <c r="H4124" s="117" t="s">
        <v>4548</v>
      </c>
      <c r="I4124" s="117">
        <v>1138</v>
      </c>
      <c r="J4124" s="117"/>
      <c r="K4124" s="120">
        <v>536.79999999999995</v>
      </c>
      <c r="L4124" s="121" t="s">
        <v>1136</v>
      </c>
      <c r="M4124" s="121" t="s">
        <v>1458</v>
      </c>
      <c r="N4124" s="121">
        <v>2018</v>
      </c>
      <c r="O4124" s="121">
        <v>224</v>
      </c>
      <c r="P4124" s="121" t="s">
        <v>1592</v>
      </c>
      <c r="Q4124" s="121" t="s">
        <v>895</v>
      </c>
      <c r="R4124" s="121">
        <v>72995755</v>
      </c>
      <c r="S4124" s="121" t="s">
        <v>7906</v>
      </c>
      <c r="T4124" s="199">
        <v>43242</v>
      </c>
      <c r="U4124" s="199">
        <v>43251</v>
      </c>
      <c r="V4124" s="200" t="s">
        <v>4634</v>
      </c>
      <c r="W4124" s="200" t="s">
        <v>4634</v>
      </c>
      <c r="X4124" s="200" t="s">
        <v>4634</v>
      </c>
    </row>
    <row r="4125" spans="1:24" x14ac:dyDescent="0.2">
      <c r="A4125" s="146">
        <v>0</v>
      </c>
      <c r="B4125" s="116">
        <f t="shared" si="150"/>
        <v>620.4</v>
      </c>
      <c r="C4125" s="190">
        <f t="shared" si="151"/>
        <v>0</v>
      </c>
      <c r="D4125" s="167"/>
      <c r="E4125" s="117" t="s">
        <v>7849</v>
      </c>
      <c r="F4125" s="118" t="s">
        <v>10509</v>
      </c>
      <c r="G4125" s="119" t="s">
        <v>10510</v>
      </c>
      <c r="H4125" s="117" t="s">
        <v>4548</v>
      </c>
      <c r="I4125" s="117">
        <v>1138</v>
      </c>
      <c r="J4125" s="117"/>
      <c r="K4125" s="120">
        <v>620.4</v>
      </c>
      <c r="L4125" s="121" t="s">
        <v>1136</v>
      </c>
      <c r="M4125" s="121" t="s">
        <v>1458</v>
      </c>
      <c r="N4125" s="121">
        <v>2019</v>
      </c>
      <c r="O4125" s="121">
        <v>224</v>
      </c>
      <c r="P4125" s="121" t="s">
        <v>1592</v>
      </c>
      <c r="Q4125" s="121" t="s">
        <v>895</v>
      </c>
      <c r="R4125" s="121">
        <v>73052411</v>
      </c>
      <c r="S4125" s="121" t="s">
        <v>7906</v>
      </c>
      <c r="T4125" s="199">
        <v>43530</v>
      </c>
      <c r="U4125" s="199">
        <v>43553</v>
      </c>
      <c r="V4125" s="200" t="s">
        <v>4634</v>
      </c>
      <c r="W4125" s="200" t="s">
        <v>4634</v>
      </c>
      <c r="X4125" s="200" t="s">
        <v>4634</v>
      </c>
    </row>
    <row r="4126" spans="1:24" x14ac:dyDescent="0.2">
      <c r="A4126" s="146">
        <v>0</v>
      </c>
      <c r="B4126" s="116">
        <f t="shared" si="150"/>
        <v>620.4</v>
      </c>
      <c r="C4126" s="190">
        <f t="shared" si="151"/>
        <v>0</v>
      </c>
      <c r="D4126" s="167" t="s">
        <v>1106</v>
      </c>
      <c r="E4126" s="117" t="s">
        <v>7849</v>
      </c>
      <c r="F4126" s="118" t="s">
        <v>13071</v>
      </c>
      <c r="G4126" s="119" t="s">
        <v>13072</v>
      </c>
      <c r="H4126" s="117" t="s">
        <v>4548</v>
      </c>
      <c r="I4126" s="117">
        <v>1138</v>
      </c>
      <c r="J4126" s="117"/>
      <c r="K4126" s="120">
        <v>620.4</v>
      </c>
      <c r="L4126" s="121" t="s">
        <v>1136</v>
      </c>
      <c r="M4126" s="121" t="s">
        <v>1458</v>
      </c>
      <c r="N4126" s="121">
        <v>2020</v>
      </c>
      <c r="O4126" s="121">
        <v>224</v>
      </c>
      <c r="P4126" s="121" t="s">
        <v>1592</v>
      </c>
      <c r="Q4126" s="121" t="s">
        <v>895</v>
      </c>
      <c r="R4126" s="121">
        <v>73093949</v>
      </c>
      <c r="S4126" s="121" t="s">
        <v>7906</v>
      </c>
      <c r="T4126" s="199">
        <v>43783</v>
      </c>
      <c r="U4126" s="199">
        <v>43784</v>
      </c>
      <c r="V4126" s="200" t="s">
        <v>4634</v>
      </c>
      <c r="W4126" s="200" t="s">
        <v>4634</v>
      </c>
      <c r="X4126" s="200" t="s">
        <v>4634</v>
      </c>
    </row>
    <row r="4127" spans="1:24" ht="22.5" x14ac:dyDescent="0.2">
      <c r="A4127" s="146">
        <v>0</v>
      </c>
      <c r="B4127" s="116">
        <f t="shared" si="150"/>
        <v>220</v>
      </c>
      <c r="C4127" s="190">
        <f t="shared" si="151"/>
        <v>0</v>
      </c>
      <c r="D4127" s="167"/>
      <c r="E4127" s="117" t="s">
        <v>7851</v>
      </c>
      <c r="F4127" s="118" t="s">
        <v>13823</v>
      </c>
      <c r="G4127" s="119" t="s">
        <v>7907</v>
      </c>
      <c r="H4127" s="117" t="s">
        <v>4548</v>
      </c>
      <c r="I4127" s="117">
        <v>1138</v>
      </c>
      <c r="J4127" s="117"/>
      <c r="K4127" s="120">
        <v>220</v>
      </c>
      <c r="L4127" s="121" t="s">
        <v>1136</v>
      </c>
      <c r="M4127" s="121" t="s">
        <v>1458</v>
      </c>
      <c r="N4127" s="121">
        <v>2018</v>
      </c>
      <c r="O4127" s="121">
        <v>120</v>
      </c>
      <c r="P4127" s="121" t="s">
        <v>892</v>
      </c>
      <c r="Q4127" s="121" t="s">
        <v>895</v>
      </c>
      <c r="R4127" s="121">
        <v>72995756</v>
      </c>
      <c r="S4127" s="121" t="s">
        <v>7908</v>
      </c>
      <c r="T4127" s="199">
        <v>43242</v>
      </c>
      <c r="U4127" s="199">
        <v>43251</v>
      </c>
      <c r="V4127" s="200" t="s">
        <v>4634</v>
      </c>
      <c r="W4127" s="200" t="s">
        <v>4634</v>
      </c>
      <c r="X4127" s="200" t="s">
        <v>4635</v>
      </c>
    </row>
    <row r="4128" spans="1:24" ht="22.5" x14ac:dyDescent="0.2">
      <c r="A4128" s="146">
        <v>0</v>
      </c>
      <c r="B4128" s="116">
        <f t="shared" ref="B4128:B4178" si="152">K4128-K4128*$C$14</f>
        <v>312.39999999999998</v>
      </c>
      <c r="C4128" s="190">
        <f t="shared" ref="C4128:C4178" si="153">A4128*B4128</f>
        <v>0</v>
      </c>
      <c r="D4128" s="167"/>
      <c r="E4128" s="117" t="s">
        <v>7851</v>
      </c>
      <c r="F4128" s="118" t="s">
        <v>9779</v>
      </c>
      <c r="G4128" s="119" t="s">
        <v>7907</v>
      </c>
      <c r="H4128" s="117" t="s">
        <v>4548</v>
      </c>
      <c r="I4128" s="117">
        <v>1138</v>
      </c>
      <c r="J4128" s="117"/>
      <c r="K4128" s="120">
        <v>312.39999999999998</v>
      </c>
      <c r="L4128" s="121" t="s">
        <v>1136</v>
      </c>
      <c r="M4128" s="121" t="s">
        <v>1458</v>
      </c>
      <c r="N4128" s="121">
        <v>2019</v>
      </c>
      <c r="O4128" s="121">
        <v>120</v>
      </c>
      <c r="P4128" s="121" t="s">
        <v>892</v>
      </c>
      <c r="Q4128" s="121" t="s">
        <v>895</v>
      </c>
      <c r="R4128" s="121">
        <v>73038731</v>
      </c>
      <c r="S4128" s="121" t="s">
        <v>7908</v>
      </c>
      <c r="T4128" s="199">
        <v>43502</v>
      </c>
      <c r="U4128" s="199">
        <v>43518</v>
      </c>
      <c r="V4128" s="200" t="s">
        <v>4634</v>
      </c>
      <c r="W4128" s="200" t="s">
        <v>4634</v>
      </c>
      <c r="X4128" s="200" t="s">
        <v>4635</v>
      </c>
    </row>
    <row r="4129" spans="1:24" ht="22.5" x14ac:dyDescent="0.2">
      <c r="A4129" s="146">
        <v>0</v>
      </c>
      <c r="B4129" s="116">
        <f t="shared" si="152"/>
        <v>312.39999999999998</v>
      </c>
      <c r="C4129" s="190">
        <f t="shared" si="153"/>
        <v>0</v>
      </c>
      <c r="D4129" s="167" t="s">
        <v>1106</v>
      </c>
      <c r="E4129" s="117" t="s">
        <v>7851</v>
      </c>
      <c r="F4129" s="118" t="s">
        <v>13073</v>
      </c>
      <c r="G4129" s="119" t="s">
        <v>13074</v>
      </c>
      <c r="H4129" s="117" t="s">
        <v>4548</v>
      </c>
      <c r="I4129" s="117">
        <v>1138</v>
      </c>
      <c r="J4129" s="117"/>
      <c r="K4129" s="120">
        <v>312.39999999999998</v>
      </c>
      <c r="L4129" s="121" t="s">
        <v>1136</v>
      </c>
      <c r="M4129" s="121" t="s">
        <v>1458</v>
      </c>
      <c r="N4129" s="121">
        <v>2020</v>
      </c>
      <c r="O4129" s="121">
        <v>120</v>
      </c>
      <c r="P4129" s="121" t="s">
        <v>892</v>
      </c>
      <c r="Q4129" s="121" t="s">
        <v>895</v>
      </c>
      <c r="R4129" s="121">
        <v>73093955</v>
      </c>
      <c r="S4129" s="121" t="s">
        <v>7908</v>
      </c>
      <c r="T4129" s="199">
        <v>43783</v>
      </c>
      <c r="U4129" s="199">
        <v>43784</v>
      </c>
      <c r="V4129" s="200" t="s">
        <v>4634</v>
      </c>
      <c r="W4129" s="200" t="s">
        <v>4634</v>
      </c>
      <c r="X4129" s="200" t="s">
        <v>4635</v>
      </c>
    </row>
    <row r="4130" spans="1:24" ht="33.75" x14ac:dyDescent="0.2">
      <c r="A4130" s="146">
        <v>0</v>
      </c>
      <c r="B4130" s="116">
        <f t="shared" si="152"/>
        <v>300.3</v>
      </c>
      <c r="C4130" s="190">
        <f t="shared" si="153"/>
        <v>0</v>
      </c>
      <c r="D4130" s="167"/>
      <c r="E4130" s="117" t="s">
        <v>7127</v>
      </c>
      <c r="F4130" s="118" t="s">
        <v>7128</v>
      </c>
      <c r="G4130" s="119" t="s">
        <v>7192</v>
      </c>
      <c r="H4130" s="117" t="s">
        <v>4548</v>
      </c>
      <c r="I4130" s="117">
        <v>1138</v>
      </c>
      <c r="J4130" s="117"/>
      <c r="K4130" s="120">
        <v>300.3</v>
      </c>
      <c r="L4130" s="121" t="s">
        <v>1136</v>
      </c>
      <c r="M4130" s="121" t="s">
        <v>1458</v>
      </c>
      <c r="N4130" s="121">
        <v>2018</v>
      </c>
      <c r="O4130" s="121">
        <v>40</v>
      </c>
      <c r="P4130" s="121" t="s">
        <v>892</v>
      </c>
      <c r="Q4130" s="121" t="s">
        <v>777</v>
      </c>
      <c r="R4130" s="121">
        <v>72968781</v>
      </c>
      <c r="S4130" s="121" t="s">
        <v>7193</v>
      </c>
      <c r="T4130" s="199">
        <v>43145</v>
      </c>
      <c r="U4130" s="199">
        <v>43157</v>
      </c>
      <c r="V4130" s="200" t="s">
        <v>4634</v>
      </c>
      <c r="W4130" s="200" t="s">
        <v>4634</v>
      </c>
      <c r="X4130" s="200" t="s">
        <v>4635</v>
      </c>
    </row>
    <row r="4131" spans="1:24" ht="33.75" x14ac:dyDescent="0.2">
      <c r="A4131" s="146">
        <v>0</v>
      </c>
      <c r="B4131" s="116">
        <f t="shared" si="152"/>
        <v>364.1</v>
      </c>
      <c r="C4131" s="190">
        <f t="shared" si="153"/>
        <v>0</v>
      </c>
      <c r="D4131" s="167"/>
      <c r="E4131" s="117" t="s">
        <v>7127</v>
      </c>
      <c r="F4131" s="118" t="s">
        <v>12320</v>
      </c>
      <c r="G4131" s="119" t="s">
        <v>12321</v>
      </c>
      <c r="H4131" s="117" t="s">
        <v>4548</v>
      </c>
      <c r="I4131" s="117">
        <v>1138</v>
      </c>
      <c r="J4131" s="117"/>
      <c r="K4131" s="120">
        <v>364.1</v>
      </c>
      <c r="L4131" s="121" t="s">
        <v>1136</v>
      </c>
      <c r="M4131" s="121" t="s">
        <v>1458</v>
      </c>
      <c r="N4131" s="121">
        <v>2019</v>
      </c>
      <c r="O4131" s="121">
        <v>40</v>
      </c>
      <c r="P4131" s="121" t="s">
        <v>892</v>
      </c>
      <c r="Q4131" s="121" t="s">
        <v>777</v>
      </c>
      <c r="R4131" s="121">
        <v>73079287</v>
      </c>
      <c r="S4131" s="121" t="s">
        <v>7193</v>
      </c>
      <c r="T4131" s="199">
        <v>43684</v>
      </c>
      <c r="U4131" s="199">
        <v>43693</v>
      </c>
      <c r="V4131" s="200" t="s">
        <v>4634</v>
      </c>
      <c r="W4131" s="200" t="s">
        <v>4634</v>
      </c>
      <c r="X4131" s="200" t="s">
        <v>4635</v>
      </c>
    </row>
    <row r="4132" spans="1:24" x14ac:dyDescent="0.2">
      <c r="A4132" s="146">
        <v>0</v>
      </c>
      <c r="B4132" s="116">
        <f t="shared" si="152"/>
        <v>390.5</v>
      </c>
      <c r="C4132" s="190">
        <f t="shared" si="153"/>
        <v>0</v>
      </c>
      <c r="D4132" s="167"/>
      <c r="E4132" s="117" t="s">
        <v>3553</v>
      </c>
      <c r="F4132" s="118" t="s">
        <v>11809</v>
      </c>
      <c r="G4132" s="119" t="s">
        <v>11810</v>
      </c>
      <c r="H4132" s="117" t="s">
        <v>4548</v>
      </c>
      <c r="I4132" s="117">
        <v>1138</v>
      </c>
      <c r="J4132" s="117"/>
      <c r="K4132" s="120">
        <v>390.5</v>
      </c>
      <c r="L4132" s="121" t="s">
        <v>1136</v>
      </c>
      <c r="M4132" s="121" t="s">
        <v>1458</v>
      </c>
      <c r="N4132" s="121">
        <v>2019</v>
      </c>
      <c r="O4132" s="121">
        <v>48</v>
      </c>
      <c r="P4132" s="121" t="s">
        <v>892</v>
      </c>
      <c r="Q4132" s="121" t="s">
        <v>777</v>
      </c>
      <c r="R4132" s="121">
        <v>73070722</v>
      </c>
      <c r="S4132" s="121" t="s">
        <v>3554</v>
      </c>
      <c r="T4132" s="199">
        <v>43650</v>
      </c>
      <c r="U4132" s="199">
        <v>43770</v>
      </c>
      <c r="V4132" s="200" t="s">
        <v>4634</v>
      </c>
      <c r="W4132" s="200" t="s">
        <v>4634</v>
      </c>
      <c r="X4132" s="200" t="s">
        <v>4634</v>
      </c>
    </row>
    <row r="4133" spans="1:24" x14ac:dyDescent="0.2">
      <c r="A4133" s="146">
        <v>0</v>
      </c>
      <c r="B4133" s="116">
        <f t="shared" si="152"/>
        <v>390.5</v>
      </c>
      <c r="C4133" s="190">
        <f t="shared" si="153"/>
        <v>0</v>
      </c>
      <c r="D4133" s="167" t="s">
        <v>13957</v>
      </c>
      <c r="E4133" s="117" t="s">
        <v>3553</v>
      </c>
      <c r="F4133" s="118" t="s">
        <v>15618</v>
      </c>
      <c r="G4133" s="119" t="s">
        <v>15619</v>
      </c>
      <c r="H4133" s="117" t="s">
        <v>4548</v>
      </c>
      <c r="I4133" s="117">
        <v>1138</v>
      </c>
      <c r="J4133" s="117"/>
      <c r="K4133" s="120">
        <v>390.5</v>
      </c>
      <c r="L4133" s="121" t="s">
        <v>1136</v>
      </c>
      <c r="M4133" s="121" t="s">
        <v>1458</v>
      </c>
      <c r="N4133" s="121">
        <v>2020</v>
      </c>
      <c r="O4133" s="121">
        <v>48</v>
      </c>
      <c r="P4133" s="121" t="s">
        <v>892</v>
      </c>
      <c r="Q4133" s="121" t="s">
        <v>777</v>
      </c>
      <c r="R4133" s="121">
        <v>73112898</v>
      </c>
      <c r="S4133" s="121" t="s">
        <v>3554</v>
      </c>
      <c r="T4133" s="199"/>
      <c r="U4133" s="199">
        <v>43875</v>
      </c>
      <c r="V4133" s="200" t="s">
        <v>4634</v>
      </c>
      <c r="W4133" s="200" t="s">
        <v>4634</v>
      </c>
      <c r="X4133" s="200" t="s">
        <v>4634</v>
      </c>
    </row>
    <row r="4134" spans="1:24" x14ac:dyDescent="0.2">
      <c r="A4134" s="146">
        <v>0</v>
      </c>
      <c r="B4134" s="116">
        <f t="shared" si="152"/>
        <v>250.02</v>
      </c>
      <c r="C4134" s="190">
        <f t="shared" si="153"/>
        <v>0</v>
      </c>
      <c r="D4134" s="167"/>
      <c r="E4134" s="117" t="s">
        <v>3553</v>
      </c>
      <c r="F4134" s="118" t="s">
        <v>12435</v>
      </c>
      <c r="G4134" s="119" t="s">
        <v>12436</v>
      </c>
      <c r="H4134" s="117" t="s">
        <v>4548</v>
      </c>
      <c r="I4134" s="117">
        <v>1138</v>
      </c>
      <c r="J4134" s="117">
        <v>44</v>
      </c>
      <c r="K4134" s="120">
        <v>250.02</v>
      </c>
      <c r="L4134" s="121" t="s">
        <v>1136</v>
      </c>
      <c r="M4134" s="121" t="s">
        <v>1458</v>
      </c>
      <c r="N4134" s="121">
        <v>2016</v>
      </c>
      <c r="O4134" s="121">
        <v>48</v>
      </c>
      <c r="P4134" s="121" t="s">
        <v>892</v>
      </c>
      <c r="Q4134" s="121" t="s">
        <v>777</v>
      </c>
      <c r="R4134" s="121">
        <v>72021506</v>
      </c>
      <c r="S4134" s="121" t="s">
        <v>3554</v>
      </c>
      <c r="T4134" s="199">
        <v>42394</v>
      </c>
      <c r="U4134" s="199"/>
      <c r="V4134" s="200" t="s">
        <v>4634</v>
      </c>
      <c r="W4134" s="200" t="s">
        <v>4635</v>
      </c>
      <c r="X4134" s="200" t="s">
        <v>4634</v>
      </c>
    </row>
    <row r="4135" spans="1:24" x14ac:dyDescent="0.2">
      <c r="A4135" s="146">
        <v>0</v>
      </c>
      <c r="B4135" s="116">
        <f t="shared" si="152"/>
        <v>399.91</v>
      </c>
      <c r="C4135" s="190">
        <f t="shared" si="153"/>
        <v>0</v>
      </c>
      <c r="D4135" s="167"/>
      <c r="E4135" s="117" t="s">
        <v>3520</v>
      </c>
      <c r="F4135" s="118" t="s">
        <v>3521</v>
      </c>
      <c r="G4135" s="119" t="s">
        <v>3562</v>
      </c>
      <c r="H4135" s="117" t="s">
        <v>4548</v>
      </c>
      <c r="I4135" s="117">
        <v>1138</v>
      </c>
      <c r="J4135" s="117">
        <v>27</v>
      </c>
      <c r="K4135" s="120">
        <v>399.91</v>
      </c>
      <c r="L4135" s="121" t="s">
        <v>1136</v>
      </c>
      <c r="M4135" s="121" t="s">
        <v>1458</v>
      </c>
      <c r="N4135" s="121">
        <v>2016</v>
      </c>
      <c r="O4135" s="121">
        <v>92</v>
      </c>
      <c r="P4135" s="121" t="s">
        <v>892</v>
      </c>
      <c r="Q4135" s="121" t="s">
        <v>777</v>
      </c>
      <c r="R4135" s="121">
        <v>71612306</v>
      </c>
      <c r="S4135" s="121" t="s">
        <v>3563</v>
      </c>
      <c r="T4135" s="199">
        <v>42363</v>
      </c>
      <c r="U4135" s="199"/>
      <c r="V4135" s="200" t="s">
        <v>4634</v>
      </c>
      <c r="W4135" s="200" t="s">
        <v>4634</v>
      </c>
      <c r="X4135" s="200" t="s">
        <v>4634</v>
      </c>
    </row>
    <row r="4136" spans="1:24" x14ac:dyDescent="0.2">
      <c r="A4136" s="146">
        <v>0</v>
      </c>
      <c r="B4136" s="116">
        <f t="shared" si="152"/>
        <v>330</v>
      </c>
      <c r="C4136" s="190">
        <f t="shared" si="153"/>
        <v>0</v>
      </c>
      <c r="D4136" s="167"/>
      <c r="E4136" s="117" t="s">
        <v>3553</v>
      </c>
      <c r="F4136" s="118" t="s">
        <v>12818</v>
      </c>
      <c r="G4136" s="119" t="s">
        <v>12436</v>
      </c>
      <c r="H4136" s="117" t="s">
        <v>4548</v>
      </c>
      <c r="I4136" s="117">
        <v>1138</v>
      </c>
      <c r="J4136" s="117"/>
      <c r="K4136" s="120">
        <v>330</v>
      </c>
      <c r="L4136" s="121" t="s">
        <v>1136</v>
      </c>
      <c r="M4136" s="121" t="s">
        <v>1458</v>
      </c>
      <c r="N4136" s="121">
        <v>2018</v>
      </c>
      <c r="O4136" s="121">
        <v>48</v>
      </c>
      <c r="P4136" s="121" t="s">
        <v>892</v>
      </c>
      <c r="Q4136" s="121" t="s">
        <v>777</v>
      </c>
      <c r="R4136" s="121">
        <v>72960994</v>
      </c>
      <c r="S4136" s="121" t="s">
        <v>3554</v>
      </c>
      <c r="T4136" s="199">
        <v>43054</v>
      </c>
      <c r="U4136" s="199">
        <v>43210</v>
      </c>
      <c r="V4136" s="200" t="s">
        <v>4634</v>
      </c>
      <c r="W4136" s="200" t="s">
        <v>4635</v>
      </c>
      <c r="X4136" s="200" t="s">
        <v>4634</v>
      </c>
    </row>
    <row r="4137" spans="1:24" ht="22.5" x14ac:dyDescent="0.2">
      <c r="A4137" s="146">
        <v>0</v>
      </c>
      <c r="B4137" s="116">
        <f t="shared" si="152"/>
        <v>467.5</v>
      </c>
      <c r="C4137" s="190">
        <f t="shared" si="153"/>
        <v>0</v>
      </c>
      <c r="D4137" s="167"/>
      <c r="E4137" s="117" t="s">
        <v>3553</v>
      </c>
      <c r="F4137" s="118" t="s">
        <v>13824</v>
      </c>
      <c r="G4137" s="119" t="s">
        <v>13825</v>
      </c>
      <c r="H4137" s="117" t="s">
        <v>4548</v>
      </c>
      <c r="I4137" s="117">
        <v>1138</v>
      </c>
      <c r="J4137" s="117"/>
      <c r="K4137" s="120">
        <v>467.5</v>
      </c>
      <c r="L4137" s="121" t="s">
        <v>1136</v>
      </c>
      <c r="M4137" s="121" t="s">
        <v>1458</v>
      </c>
      <c r="N4137" s="121">
        <v>2018</v>
      </c>
      <c r="O4137" s="121">
        <v>76</v>
      </c>
      <c r="P4137" s="121" t="s">
        <v>6265</v>
      </c>
      <c r="Q4137" s="121" t="s">
        <v>777</v>
      </c>
      <c r="R4137" s="121">
        <v>73026283</v>
      </c>
      <c r="S4137" s="121" t="s">
        <v>9063</v>
      </c>
      <c r="T4137" s="199">
        <v>43391</v>
      </c>
      <c r="U4137" s="199">
        <v>43406</v>
      </c>
      <c r="V4137" s="200" t="s">
        <v>4634</v>
      </c>
      <c r="W4137" s="200" t="s">
        <v>4634</v>
      </c>
      <c r="X4137" s="200" t="s">
        <v>4634</v>
      </c>
    </row>
    <row r="4138" spans="1:24" ht="22.5" x14ac:dyDescent="0.2">
      <c r="A4138" s="146">
        <v>0</v>
      </c>
      <c r="B4138" s="116">
        <f t="shared" si="152"/>
        <v>474.1</v>
      </c>
      <c r="C4138" s="190">
        <f t="shared" si="153"/>
        <v>0</v>
      </c>
      <c r="D4138" s="167"/>
      <c r="E4138" s="117" t="s">
        <v>3553</v>
      </c>
      <c r="F4138" s="118" t="s">
        <v>12322</v>
      </c>
      <c r="G4138" s="119" t="s">
        <v>12323</v>
      </c>
      <c r="H4138" s="117" t="s">
        <v>4548</v>
      </c>
      <c r="I4138" s="117">
        <v>1138</v>
      </c>
      <c r="J4138" s="117"/>
      <c r="K4138" s="120">
        <v>474.1</v>
      </c>
      <c r="L4138" s="121" t="s">
        <v>1136</v>
      </c>
      <c r="M4138" s="121" t="s">
        <v>1458</v>
      </c>
      <c r="N4138" s="121">
        <v>2019</v>
      </c>
      <c r="O4138" s="121">
        <v>76</v>
      </c>
      <c r="P4138" s="121" t="s">
        <v>6265</v>
      </c>
      <c r="Q4138" s="121" t="s">
        <v>777</v>
      </c>
      <c r="R4138" s="121">
        <v>73079459</v>
      </c>
      <c r="S4138" s="121" t="s">
        <v>9063</v>
      </c>
      <c r="T4138" s="199">
        <v>43706</v>
      </c>
      <c r="U4138" s="199">
        <v>43703</v>
      </c>
      <c r="V4138" s="200" t="s">
        <v>4634</v>
      </c>
      <c r="W4138" s="200" t="s">
        <v>4634</v>
      </c>
      <c r="X4138" s="200" t="s">
        <v>4634</v>
      </c>
    </row>
    <row r="4139" spans="1:24" x14ac:dyDescent="0.2">
      <c r="A4139" s="146">
        <v>0</v>
      </c>
      <c r="B4139" s="116">
        <f t="shared" si="152"/>
        <v>699.6</v>
      </c>
      <c r="C4139" s="190">
        <f t="shared" si="153"/>
        <v>0</v>
      </c>
      <c r="D4139" s="167"/>
      <c r="E4139" s="117" t="s">
        <v>7129</v>
      </c>
      <c r="F4139" s="118" t="s">
        <v>12437</v>
      </c>
      <c r="G4139" s="119" t="s">
        <v>12438</v>
      </c>
      <c r="H4139" s="117" t="s">
        <v>4548</v>
      </c>
      <c r="I4139" s="117">
        <v>1138</v>
      </c>
      <c r="J4139" s="117"/>
      <c r="K4139" s="120">
        <v>699.6</v>
      </c>
      <c r="L4139" s="121" t="s">
        <v>1136</v>
      </c>
      <c r="M4139" s="121" t="s">
        <v>1458</v>
      </c>
      <c r="N4139" s="121">
        <v>2018</v>
      </c>
      <c r="O4139" s="121">
        <v>504</v>
      </c>
      <c r="P4139" s="121" t="s">
        <v>1592</v>
      </c>
      <c r="Q4139" s="121" t="s">
        <v>895</v>
      </c>
      <c r="R4139" s="121">
        <v>72968788</v>
      </c>
      <c r="S4139" s="121" t="s">
        <v>7130</v>
      </c>
      <c r="T4139" s="199">
        <v>43138</v>
      </c>
      <c r="U4139" s="199">
        <v>43318</v>
      </c>
      <c r="V4139" s="200" t="s">
        <v>4634</v>
      </c>
      <c r="W4139" s="200" t="s">
        <v>4634</v>
      </c>
      <c r="X4139" s="200" t="s">
        <v>4635</v>
      </c>
    </row>
    <row r="4140" spans="1:24" x14ac:dyDescent="0.2">
      <c r="A4140" s="146">
        <v>0</v>
      </c>
      <c r="B4140" s="116">
        <f t="shared" si="152"/>
        <v>899.8</v>
      </c>
      <c r="C4140" s="190">
        <f t="shared" si="153"/>
        <v>0</v>
      </c>
      <c r="D4140" s="167"/>
      <c r="E4140" s="117" t="s">
        <v>7129</v>
      </c>
      <c r="F4140" s="118" t="s">
        <v>11429</v>
      </c>
      <c r="G4140" s="119" t="s">
        <v>11430</v>
      </c>
      <c r="H4140" s="117" t="s">
        <v>4548</v>
      </c>
      <c r="I4140" s="117">
        <v>1138</v>
      </c>
      <c r="J4140" s="117"/>
      <c r="K4140" s="120">
        <v>899.8</v>
      </c>
      <c r="L4140" s="121" t="s">
        <v>1136</v>
      </c>
      <c r="M4140" s="121" t="s">
        <v>1458</v>
      </c>
      <c r="N4140" s="121">
        <v>2019</v>
      </c>
      <c r="O4140" s="121">
        <v>504</v>
      </c>
      <c r="P4140" s="121" t="s">
        <v>1592</v>
      </c>
      <c r="Q4140" s="121" t="s">
        <v>895</v>
      </c>
      <c r="R4140" s="121">
        <v>73070072</v>
      </c>
      <c r="S4140" s="121" t="s">
        <v>7130</v>
      </c>
      <c r="T4140" s="199">
        <v>43650</v>
      </c>
      <c r="U4140" s="199">
        <v>43621</v>
      </c>
      <c r="V4140" s="200" t="s">
        <v>4634</v>
      </c>
      <c r="W4140" s="200" t="s">
        <v>4634</v>
      </c>
      <c r="X4140" s="200" t="s">
        <v>4635</v>
      </c>
    </row>
    <row r="4141" spans="1:24" ht="22.5" x14ac:dyDescent="0.2">
      <c r="A4141" s="146">
        <v>0</v>
      </c>
      <c r="B4141" s="116">
        <f t="shared" si="152"/>
        <v>623.70000000000005</v>
      </c>
      <c r="C4141" s="190">
        <f t="shared" si="153"/>
        <v>0</v>
      </c>
      <c r="D4141" s="167"/>
      <c r="E4141" s="117" t="s">
        <v>2229</v>
      </c>
      <c r="F4141" s="118" t="s">
        <v>9229</v>
      </c>
      <c r="G4141" s="119" t="s">
        <v>9230</v>
      </c>
      <c r="H4141" s="117" t="s">
        <v>4548</v>
      </c>
      <c r="I4141" s="117">
        <v>1138</v>
      </c>
      <c r="J4141" s="117"/>
      <c r="K4141" s="120">
        <v>623.70000000000005</v>
      </c>
      <c r="L4141" s="121" t="s">
        <v>1136</v>
      </c>
      <c r="M4141" s="121" t="s">
        <v>1458</v>
      </c>
      <c r="N4141" s="121">
        <v>2019</v>
      </c>
      <c r="O4141" s="121">
        <v>128</v>
      </c>
      <c r="P4141" s="121" t="s">
        <v>6265</v>
      </c>
      <c r="Q4141" s="121" t="s">
        <v>777</v>
      </c>
      <c r="R4141" s="121">
        <v>73037290</v>
      </c>
      <c r="S4141" s="121" t="s">
        <v>9575</v>
      </c>
      <c r="T4141" s="199">
        <v>43444</v>
      </c>
      <c r="U4141" s="199">
        <v>43686</v>
      </c>
      <c r="V4141" s="200" t="s">
        <v>4634</v>
      </c>
      <c r="W4141" s="200" t="s">
        <v>4634</v>
      </c>
      <c r="X4141" s="200" t="s">
        <v>4635</v>
      </c>
    </row>
    <row r="4142" spans="1:24" ht="22.5" x14ac:dyDescent="0.2">
      <c r="A4142" s="146">
        <v>0</v>
      </c>
      <c r="B4142" s="116">
        <f t="shared" si="152"/>
        <v>1393.7</v>
      </c>
      <c r="C4142" s="190">
        <f t="shared" si="153"/>
        <v>0</v>
      </c>
      <c r="D4142" s="167"/>
      <c r="E4142" s="117" t="s">
        <v>2229</v>
      </c>
      <c r="F4142" s="118" t="s">
        <v>9231</v>
      </c>
      <c r="G4142" s="119" t="s">
        <v>9232</v>
      </c>
      <c r="H4142" s="117" t="s">
        <v>4548</v>
      </c>
      <c r="I4142" s="117">
        <v>1138</v>
      </c>
      <c r="J4142" s="117"/>
      <c r="K4142" s="120">
        <v>1393.7</v>
      </c>
      <c r="L4142" s="121" t="s">
        <v>1136</v>
      </c>
      <c r="M4142" s="121" t="s">
        <v>1458</v>
      </c>
      <c r="N4142" s="121">
        <v>2019</v>
      </c>
      <c r="O4142" s="121">
        <v>384</v>
      </c>
      <c r="P4142" s="121" t="s">
        <v>6265</v>
      </c>
      <c r="Q4142" s="121" t="s">
        <v>1593</v>
      </c>
      <c r="R4142" s="121">
        <v>73036553</v>
      </c>
      <c r="S4142" s="121" t="s">
        <v>10511</v>
      </c>
      <c r="T4142" s="199">
        <v>43444</v>
      </c>
      <c r="U4142" s="199">
        <v>43621</v>
      </c>
      <c r="V4142" s="200" t="s">
        <v>4634</v>
      </c>
      <c r="W4142" s="200" t="s">
        <v>4634</v>
      </c>
      <c r="X4142" s="200" t="s">
        <v>4635</v>
      </c>
    </row>
    <row r="4143" spans="1:24" ht="22.5" x14ac:dyDescent="0.2">
      <c r="A4143" s="146">
        <v>0</v>
      </c>
      <c r="B4143" s="116">
        <f t="shared" si="152"/>
        <v>244.2</v>
      </c>
      <c r="C4143" s="190">
        <f t="shared" si="153"/>
        <v>0</v>
      </c>
      <c r="D4143" s="167" t="s">
        <v>894</v>
      </c>
      <c r="E4143" s="117" t="s">
        <v>9780</v>
      </c>
      <c r="F4143" s="118" t="s">
        <v>9781</v>
      </c>
      <c r="G4143" s="119" t="s">
        <v>9782</v>
      </c>
      <c r="H4143" s="117" t="s">
        <v>4548</v>
      </c>
      <c r="I4143" s="117">
        <v>1138</v>
      </c>
      <c r="J4143" s="117"/>
      <c r="K4143" s="120">
        <v>244.2</v>
      </c>
      <c r="L4143" s="121" t="s">
        <v>1136</v>
      </c>
      <c r="M4143" s="121" t="s">
        <v>1458</v>
      </c>
      <c r="N4143" s="121">
        <v>2019</v>
      </c>
      <c r="O4143" s="121">
        <v>68</v>
      </c>
      <c r="P4143" s="121" t="s">
        <v>6265</v>
      </c>
      <c r="Q4143" s="121" t="s">
        <v>895</v>
      </c>
      <c r="R4143" s="121">
        <v>73038124</v>
      </c>
      <c r="S4143" s="121" t="s">
        <v>9783</v>
      </c>
      <c r="T4143" s="199">
        <v>43490</v>
      </c>
      <c r="U4143" s="199">
        <v>43651</v>
      </c>
      <c r="V4143" s="200" t="s">
        <v>4634</v>
      </c>
      <c r="W4143" s="200" t="s">
        <v>4634</v>
      </c>
      <c r="X4143" s="200" t="s">
        <v>4635</v>
      </c>
    </row>
    <row r="4144" spans="1:24" ht="22.5" x14ac:dyDescent="0.2">
      <c r="A4144" s="146">
        <v>0</v>
      </c>
      <c r="B4144" s="116">
        <f t="shared" si="152"/>
        <v>799.7</v>
      </c>
      <c r="C4144" s="190">
        <f t="shared" si="153"/>
        <v>0</v>
      </c>
      <c r="D4144" s="167" t="s">
        <v>1106</v>
      </c>
      <c r="E4144" s="117" t="s">
        <v>12819</v>
      </c>
      <c r="F4144" s="118" t="s">
        <v>12820</v>
      </c>
      <c r="G4144" s="119" t="s">
        <v>13350</v>
      </c>
      <c r="H4144" s="117" t="s">
        <v>4548</v>
      </c>
      <c r="I4144" s="117">
        <v>1138</v>
      </c>
      <c r="J4144" s="117"/>
      <c r="K4144" s="120">
        <v>799.7</v>
      </c>
      <c r="L4144" s="121" t="s">
        <v>1136</v>
      </c>
      <c r="M4144" s="121" t="s">
        <v>1458</v>
      </c>
      <c r="N4144" s="121">
        <v>2019</v>
      </c>
      <c r="O4144" s="121">
        <v>204</v>
      </c>
      <c r="P4144" s="121" t="s">
        <v>892</v>
      </c>
      <c r="Q4144" s="121" t="s">
        <v>777</v>
      </c>
      <c r="R4144" s="121">
        <v>73092188</v>
      </c>
      <c r="S4144" s="121" t="s">
        <v>13351</v>
      </c>
      <c r="T4144" s="199">
        <v>43774</v>
      </c>
      <c r="U4144" s="199">
        <v>43770</v>
      </c>
      <c r="V4144" s="200" t="s">
        <v>4634</v>
      </c>
      <c r="W4144" s="200" t="s">
        <v>4634</v>
      </c>
      <c r="X4144" s="200" t="s">
        <v>4634</v>
      </c>
    </row>
    <row r="4145" spans="1:24" x14ac:dyDescent="0.2">
      <c r="A4145" s="146">
        <v>0</v>
      </c>
      <c r="B4145" s="116">
        <f t="shared" si="152"/>
        <v>400.4</v>
      </c>
      <c r="C4145" s="190">
        <f t="shared" si="153"/>
        <v>0</v>
      </c>
      <c r="D4145" s="167"/>
      <c r="E4145" s="117" t="s">
        <v>2229</v>
      </c>
      <c r="F4145" s="118" t="s">
        <v>6543</v>
      </c>
      <c r="G4145" s="119" t="s">
        <v>2451</v>
      </c>
      <c r="H4145" s="117" t="s">
        <v>4548</v>
      </c>
      <c r="I4145" s="117">
        <v>1138</v>
      </c>
      <c r="J4145" s="117"/>
      <c r="K4145" s="120">
        <v>400.4</v>
      </c>
      <c r="L4145" s="121" t="s">
        <v>1136</v>
      </c>
      <c r="M4145" s="121" t="s">
        <v>1458</v>
      </c>
      <c r="N4145" s="121">
        <v>2018</v>
      </c>
      <c r="O4145" s="121">
        <v>176</v>
      </c>
      <c r="P4145" s="121" t="s">
        <v>1592</v>
      </c>
      <c r="Q4145" s="121" t="s">
        <v>895</v>
      </c>
      <c r="R4145" s="121">
        <v>72958342</v>
      </c>
      <c r="S4145" s="121" t="s">
        <v>2230</v>
      </c>
      <c r="T4145" s="199">
        <v>43018</v>
      </c>
      <c r="U4145" s="199">
        <v>43042</v>
      </c>
      <c r="V4145" s="200" t="s">
        <v>4634</v>
      </c>
      <c r="W4145" s="200" t="s">
        <v>4635</v>
      </c>
      <c r="X4145" s="200" t="s">
        <v>4635</v>
      </c>
    </row>
    <row r="4146" spans="1:24" x14ac:dyDescent="0.2">
      <c r="A4146" s="146">
        <v>0</v>
      </c>
      <c r="B4146" s="116">
        <f t="shared" si="152"/>
        <v>500.5</v>
      </c>
      <c r="C4146" s="190">
        <f t="shared" si="153"/>
        <v>0</v>
      </c>
      <c r="D4146" s="167"/>
      <c r="E4146" s="117" t="s">
        <v>2229</v>
      </c>
      <c r="F4146" s="118" t="s">
        <v>10512</v>
      </c>
      <c r="G4146" s="119" t="s">
        <v>10513</v>
      </c>
      <c r="H4146" s="117" t="s">
        <v>4548</v>
      </c>
      <c r="I4146" s="117">
        <v>1138</v>
      </c>
      <c r="J4146" s="117"/>
      <c r="K4146" s="120">
        <v>500.5</v>
      </c>
      <c r="L4146" s="121" t="s">
        <v>1136</v>
      </c>
      <c r="M4146" s="121" t="s">
        <v>1458</v>
      </c>
      <c r="N4146" s="121">
        <v>2019</v>
      </c>
      <c r="O4146" s="121">
        <v>176</v>
      </c>
      <c r="P4146" s="121" t="s">
        <v>1592</v>
      </c>
      <c r="Q4146" s="121" t="s">
        <v>895</v>
      </c>
      <c r="R4146" s="121">
        <v>73052426</v>
      </c>
      <c r="S4146" s="121" t="s">
        <v>2230</v>
      </c>
      <c r="T4146" s="199">
        <v>43530</v>
      </c>
      <c r="U4146" s="199">
        <v>43553</v>
      </c>
      <c r="V4146" s="200" t="s">
        <v>4634</v>
      </c>
      <c r="W4146" s="200" t="s">
        <v>4635</v>
      </c>
      <c r="X4146" s="200" t="s">
        <v>4635</v>
      </c>
    </row>
    <row r="4147" spans="1:24" x14ac:dyDescent="0.2">
      <c r="A4147" s="146">
        <v>0</v>
      </c>
      <c r="B4147" s="116">
        <f t="shared" si="152"/>
        <v>500.5</v>
      </c>
      <c r="C4147" s="190">
        <f t="shared" si="153"/>
        <v>0</v>
      </c>
      <c r="D4147" s="167" t="s">
        <v>1106</v>
      </c>
      <c r="E4147" s="117" t="s">
        <v>2229</v>
      </c>
      <c r="F4147" s="118" t="s">
        <v>13075</v>
      </c>
      <c r="G4147" s="119" t="s">
        <v>13076</v>
      </c>
      <c r="H4147" s="117" t="s">
        <v>4548</v>
      </c>
      <c r="I4147" s="117">
        <v>1138</v>
      </c>
      <c r="J4147" s="117"/>
      <c r="K4147" s="120">
        <v>500.5</v>
      </c>
      <c r="L4147" s="121" t="s">
        <v>1136</v>
      </c>
      <c r="M4147" s="121" t="s">
        <v>1458</v>
      </c>
      <c r="N4147" s="121">
        <v>2020</v>
      </c>
      <c r="O4147" s="121">
        <v>176</v>
      </c>
      <c r="P4147" s="121" t="s">
        <v>1592</v>
      </c>
      <c r="Q4147" s="121" t="s">
        <v>895</v>
      </c>
      <c r="R4147" s="121">
        <v>73094130</v>
      </c>
      <c r="S4147" s="121" t="s">
        <v>2230</v>
      </c>
      <c r="T4147" s="199">
        <v>43783</v>
      </c>
      <c r="U4147" s="199">
        <v>43784</v>
      </c>
      <c r="V4147" s="200" t="s">
        <v>4634</v>
      </c>
      <c r="W4147" s="200" t="s">
        <v>4634</v>
      </c>
      <c r="X4147" s="200" t="s">
        <v>4635</v>
      </c>
    </row>
    <row r="4148" spans="1:24" ht="22.5" x14ac:dyDescent="0.2">
      <c r="A4148" s="146">
        <v>0</v>
      </c>
      <c r="B4148" s="116">
        <f t="shared" si="152"/>
        <v>360.36</v>
      </c>
      <c r="C4148" s="190">
        <f t="shared" si="153"/>
        <v>0</v>
      </c>
      <c r="D4148" s="167"/>
      <c r="E4148" s="117" t="s">
        <v>4206</v>
      </c>
      <c r="F4148" s="118" t="s">
        <v>4968</v>
      </c>
      <c r="G4148" s="119" t="s">
        <v>4207</v>
      </c>
      <c r="H4148" s="117" t="s">
        <v>4548</v>
      </c>
      <c r="I4148" s="117">
        <v>1138</v>
      </c>
      <c r="J4148" s="117"/>
      <c r="K4148" s="120">
        <v>360.36</v>
      </c>
      <c r="L4148" s="121" t="s">
        <v>1136</v>
      </c>
      <c r="M4148" s="121" t="s">
        <v>1458</v>
      </c>
      <c r="N4148" s="121">
        <v>2017</v>
      </c>
      <c r="O4148" s="121">
        <v>68</v>
      </c>
      <c r="P4148" s="121" t="s">
        <v>892</v>
      </c>
      <c r="Q4148" s="121" t="s">
        <v>777</v>
      </c>
      <c r="R4148" s="121">
        <v>72904370</v>
      </c>
      <c r="S4148" s="121" t="s">
        <v>4878</v>
      </c>
      <c r="T4148" s="199">
        <v>42718</v>
      </c>
      <c r="U4148" s="199">
        <v>42730</v>
      </c>
      <c r="V4148" s="200" t="s">
        <v>4634</v>
      </c>
      <c r="W4148" s="200" t="s">
        <v>4635</v>
      </c>
      <c r="X4148" s="200" t="s">
        <v>4635</v>
      </c>
    </row>
    <row r="4149" spans="1:24" ht="22.5" x14ac:dyDescent="0.2">
      <c r="A4149" s="146">
        <v>0</v>
      </c>
      <c r="B4149" s="116">
        <f t="shared" si="152"/>
        <v>500.5</v>
      </c>
      <c r="C4149" s="190">
        <f t="shared" si="153"/>
        <v>0</v>
      </c>
      <c r="D4149" s="167"/>
      <c r="E4149" s="117" t="s">
        <v>5575</v>
      </c>
      <c r="F4149" s="118" t="s">
        <v>5576</v>
      </c>
      <c r="G4149" s="119" t="s">
        <v>5618</v>
      </c>
      <c r="H4149" s="117" t="s">
        <v>4548</v>
      </c>
      <c r="I4149" s="117">
        <v>1138</v>
      </c>
      <c r="J4149" s="117"/>
      <c r="K4149" s="120">
        <v>500.5</v>
      </c>
      <c r="L4149" s="121" t="s">
        <v>1136</v>
      </c>
      <c r="M4149" s="121" t="s">
        <v>1458</v>
      </c>
      <c r="N4149" s="121">
        <v>2017</v>
      </c>
      <c r="O4149" s="121">
        <v>124</v>
      </c>
      <c r="P4149" s="121" t="s">
        <v>892</v>
      </c>
      <c r="Q4149" s="121" t="s">
        <v>777</v>
      </c>
      <c r="R4149" s="121">
        <v>72929849</v>
      </c>
      <c r="S4149" s="121" t="s">
        <v>5619</v>
      </c>
      <c r="T4149" s="199">
        <v>42851</v>
      </c>
      <c r="U4149" s="199">
        <v>42870</v>
      </c>
      <c r="V4149" s="200" t="s">
        <v>4634</v>
      </c>
      <c r="W4149" s="200" t="s">
        <v>4635</v>
      </c>
      <c r="X4149" s="200" t="s">
        <v>4635</v>
      </c>
    </row>
    <row r="4150" spans="1:24" ht="22.5" x14ac:dyDescent="0.2">
      <c r="A4150" s="146">
        <v>0</v>
      </c>
      <c r="B4150" s="116">
        <f t="shared" si="152"/>
        <v>599.9</v>
      </c>
      <c r="C4150" s="190">
        <f t="shared" si="153"/>
        <v>0</v>
      </c>
      <c r="D4150" s="167" t="s">
        <v>1106</v>
      </c>
      <c r="E4150" s="117" t="s">
        <v>5575</v>
      </c>
      <c r="F4150" s="118" t="s">
        <v>13077</v>
      </c>
      <c r="G4150" s="119" t="s">
        <v>13078</v>
      </c>
      <c r="H4150" s="117" t="s">
        <v>4548</v>
      </c>
      <c r="I4150" s="117">
        <v>1138</v>
      </c>
      <c r="J4150" s="117"/>
      <c r="K4150" s="120">
        <v>599.9</v>
      </c>
      <c r="L4150" s="121" t="s">
        <v>1136</v>
      </c>
      <c r="M4150" s="121" t="s">
        <v>1458</v>
      </c>
      <c r="N4150" s="121">
        <v>2020</v>
      </c>
      <c r="O4150" s="121">
        <v>124</v>
      </c>
      <c r="P4150" s="121" t="s">
        <v>892</v>
      </c>
      <c r="Q4150" s="121" t="s">
        <v>777</v>
      </c>
      <c r="R4150" s="121">
        <v>73093931</v>
      </c>
      <c r="S4150" s="121" t="s">
        <v>5619</v>
      </c>
      <c r="T4150" s="199">
        <v>43783</v>
      </c>
      <c r="U4150" s="199">
        <v>43784</v>
      </c>
      <c r="V4150" s="200" t="s">
        <v>4634</v>
      </c>
      <c r="W4150" s="200" t="s">
        <v>4635</v>
      </c>
      <c r="X4150" s="200" t="s">
        <v>4635</v>
      </c>
    </row>
    <row r="4151" spans="1:24" ht="22.5" x14ac:dyDescent="0.2">
      <c r="A4151" s="146">
        <v>0</v>
      </c>
      <c r="B4151" s="116">
        <f t="shared" si="152"/>
        <v>539</v>
      </c>
      <c r="C4151" s="190">
        <f t="shared" si="153"/>
        <v>0</v>
      </c>
      <c r="D4151" s="167"/>
      <c r="E4151" s="117" t="s">
        <v>3727</v>
      </c>
      <c r="F4151" s="118" t="s">
        <v>9784</v>
      </c>
      <c r="G4151" s="119" t="s">
        <v>3766</v>
      </c>
      <c r="H4151" s="117" t="s">
        <v>4548</v>
      </c>
      <c r="I4151" s="117">
        <v>1138</v>
      </c>
      <c r="J4151" s="117"/>
      <c r="K4151" s="120">
        <v>539</v>
      </c>
      <c r="L4151" s="121" t="s">
        <v>1136</v>
      </c>
      <c r="M4151" s="121" t="s">
        <v>1458</v>
      </c>
      <c r="N4151" s="121">
        <v>2019</v>
      </c>
      <c r="O4151" s="121">
        <v>168</v>
      </c>
      <c r="P4151" s="121" t="s">
        <v>1592</v>
      </c>
      <c r="Q4151" s="121" t="s">
        <v>895</v>
      </c>
      <c r="R4151" s="121">
        <v>73038752</v>
      </c>
      <c r="S4151" s="121" t="s">
        <v>4872</v>
      </c>
      <c r="T4151" s="199">
        <v>43502</v>
      </c>
      <c r="U4151" s="199">
        <v>43651</v>
      </c>
      <c r="V4151" s="200" t="s">
        <v>4634</v>
      </c>
      <c r="W4151" s="200" t="s">
        <v>4634</v>
      </c>
      <c r="X4151" s="200" t="s">
        <v>4635</v>
      </c>
    </row>
    <row r="4152" spans="1:24" x14ac:dyDescent="0.2">
      <c r="A4152" s="146">
        <v>0</v>
      </c>
      <c r="B4152" s="116">
        <f t="shared" si="152"/>
        <v>249.7</v>
      </c>
      <c r="C4152" s="190">
        <f t="shared" si="153"/>
        <v>0</v>
      </c>
      <c r="D4152" s="167"/>
      <c r="E4152" s="117" t="s">
        <v>1459</v>
      </c>
      <c r="F4152" s="118" t="s">
        <v>9064</v>
      </c>
      <c r="G4152" s="119" t="s">
        <v>9233</v>
      </c>
      <c r="H4152" s="117" t="s">
        <v>4548</v>
      </c>
      <c r="I4152" s="117">
        <v>1138</v>
      </c>
      <c r="J4152" s="117"/>
      <c r="K4152" s="120">
        <v>249.7</v>
      </c>
      <c r="L4152" s="121" t="s">
        <v>1136</v>
      </c>
      <c r="M4152" s="121" t="s">
        <v>1458</v>
      </c>
      <c r="N4152" s="121">
        <v>2019</v>
      </c>
      <c r="O4152" s="121">
        <v>76</v>
      </c>
      <c r="P4152" s="121" t="s">
        <v>6265</v>
      </c>
      <c r="Q4152" s="121" t="s">
        <v>895</v>
      </c>
      <c r="R4152" s="121">
        <v>73036566</v>
      </c>
      <c r="S4152" s="121" t="s">
        <v>9234</v>
      </c>
      <c r="T4152" s="199">
        <v>43424</v>
      </c>
      <c r="U4152" s="199">
        <v>43630</v>
      </c>
      <c r="V4152" s="200" t="s">
        <v>4634</v>
      </c>
      <c r="W4152" s="200" t="s">
        <v>4634</v>
      </c>
      <c r="X4152" s="200" t="s">
        <v>4634</v>
      </c>
    </row>
    <row r="4153" spans="1:24" x14ac:dyDescent="0.2">
      <c r="A4153" s="146">
        <v>0</v>
      </c>
      <c r="B4153" s="116">
        <f t="shared" si="152"/>
        <v>484.97</v>
      </c>
      <c r="C4153" s="190">
        <f t="shared" si="153"/>
        <v>0</v>
      </c>
      <c r="D4153" s="167"/>
      <c r="E4153" s="117" t="s">
        <v>1609</v>
      </c>
      <c r="F4153" s="118" t="s">
        <v>1610</v>
      </c>
      <c r="G4153" s="119" t="s">
        <v>4212</v>
      </c>
      <c r="H4153" s="117" t="s">
        <v>4548</v>
      </c>
      <c r="I4153" s="117">
        <v>1138</v>
      </c>
      <c r="J4153" s="117">
        <v>20</v>
      </c>
      <c r="K4153" s="120">
        <v>484.97</v>
      </c>
      <c r="L4153" s="121" t="s">
        <v>1136</v>
      </c>
      <c r="M4153" s="121" t="s">
        <v>1458</v>
      </c>
      <c r="N4153" s="121">
        <v>2006</v>
      </c>
      <c r="O4153" s="121">
        <v>192</v>
      </c>
      <c r="P4153" s="121" t="s">
        <v>1592</v>
      </c>
      <c r="Q4153" s="121" t="s">
        <v>895</v>
      </c>
      <c r="R4153" s="121">
        <v>9905006</v>
      </c>
      <c r="S4153" s="121" t="s">
        <v>1611</v>
      </c>
      <c r="T4153" s="199">
        <v>38992</v>
      </c>
      <c r="U4153" s="199"/>
      <c r="V4153" s="200" t="s">
        <v>4634</v>
      </c>
      <c r="W4153" s="200" t="s">
        <v>4634</v>
      </c>
      <c r="X4153" s="200" t="s">
        <v>4635</v>
      </c>
    </row>
    <row r="4154" spans="1:24" ht="22.5" x14ac:dyDescent="0.2">
      <c r="A4154" s="146">
        <v>0</v>
      </c>
      <c r="B4154" s="116">
        <f t="shared" si="152"/>
        <v>450.45</v>
      </c>
      <c r="C4154" s="190">
        <f t="shared" si="153"/>
        <v>0</v>
      </c>
      <c r="D4154" s="167"/>
      <c r="E4154" s="117" t="s">
        <v>3553</v>
      </c>
      <c r="F4154" s="118" t="s">
        <v>4417</v>
      </c>
      <c r="G4154" s="119" t="s">
        <v>4418</v>
      </c>
      <c r="H4154" s="117" t="s">
        <v>4548</v>
      </c>
      <c r="I4154" s="117">
        <v>1138</v>
      </c>
      <c r="J4154" s="117"/>
      <c r="K4154" s="120">
        <v>450.45</v>
      </c>
      <c r="L4154" s="121" t="s">
        <v>1136</v>
      </c>
      <c r="M4154" s="121" t="s">
        <v>1458</v>
      </c>
      <c r="N4154" s="121">
        <v>2016</v>
      </c>
      <c r="O4154" s="121">
        <v>108</v>
      </c>
      <c r="P4154" s="121" t="s">
        <v>892</v>
      </c>
      <c r="Q4154" s="121" t="s">
        <v>777</v>
      </c>
      <c r="R4154" s="121">
        <v>72859256</v>
      </c>
      <c r="S4154" s="121" t="s">
        <v>4419</v>
      </c>
      <c r="T4154" s="199">
        <v>42500</v>
      </c>
      <c r="U4154" s="199">
        <v>42513</v>
      </c>
      <c r="V4154" s="200" t="s">
        <v>4634</v>
      </c>
      <c r="W4154" s="200" t="s">
        <v>4634</v>
      </c>
      <c r="X4154" s="200" t="s">
        <v>4634</v>
      </c>
    </row>
    <row r="4155" spans="1:24" ht="22.5" x14ac:dyDescent="0.2">
      <c r="A4155" s="146">
        <v>0</v>
      </c>
      <c r="B4155" s="116">
        <f t="shared" si="152"/>
        <v>451</v>
      </c>
      <c r="C4155" s="190">
        <f t="shared" si="153"/>
        <v>0</v>
      </c>
      <c r="D4155" s="167"/>
      <c r="E4155" s="117" t="s">
        <v>3553</v>
      </c>
      <c r="F4155" s="118" t="s">
        <v>6647</v>
      </c>
      <c r="G4155" s="119" t="s">
        <v>4418</v>
      </c>
      <c r="H4155" s="117" t="s">
        <v>4548</v>
      </c>
      <c r="I4155" s="117">
        <v>1138</v>
      </c>
      <c r="J4155" s="117"/>
      <c r="K4155" s="120">
        <v>451</v>
      </c>
      <c r="L4155" s="121" t="s">
        <v>1136</v>
      </c>
      <c r="M4155" s="121" t="s">
        <v>1458</v>
      </c>
      <c r="N4155" s="121">
        <v>2018</v>
      </c>
      <c r="O4155" s="121">
        <v>108</v>
      </c>
      <c r="P4155" s="121" t="s">
        <v>892</v>
      </c>
      <c r="Q4155" s="121" t="s">
        <v>777</v>
      </c>
      <c r="R4155" s="121">
        <v>72961332</v>
      </c>
      <c r="S4155" s="121" t="s">
        <v>4419</v>
      </c>
      <c r="T4155" s="199">
        <v>43060</v>
      </c>
      <c r="U4155" s="199">
        <v>43077</v>
      </c>
      <c r="V4155" s="200" t="s">
        <v>4634</v>
      </c>
      <c r="W4155" s="200" t="s">
        <v>4635</v>
      </c>
      <c r="X4155" s="200" t="s">
        <v>4634</v>
      </c>
    </row>
    <row r="4156" spans="1:24" ht="22.5" x14ac:dyDescent="0.2">
      <c r="A4156" s="146">
        <v>0</v>
      </c>
      <c r="B4156" s="116">
        <f t="shared" si="152"/>
        <v>562.1</v>
      </c>
      <c r="C4156" s="190">
        <f t="shared" si="153"/>
        <v>0</v>
      </c>
      <c r="D4156" s="167"/>
      <c r="E4156" s="117" t="s">
        <v>3553</v>
      </c>
      <c r="F4156" s="118" t="s">
        <v>9235</v>
      </c>
      <c r="G4156" s="119" t="s">
        <v>4418</v>
      </c>
      <c r="H4156" s="117" t="s">
        <v>4548</v>
      </c>
      <c r="I4156" s="117">
        <v>1138</v>
      </c>
      <c r="J4156" s="117"/>
      <c r="K4156" s="120">
        <v>562.1</v>
      </c>
      <c r="L4156" s="121" t="s">
        <v>1136</v>
      </c>
      <c r="M4156" s="121" t="s">
        <v>1458</v>
      </c>
      <c r="N4156" s="121">
        <v>2019</v>
      </c>
      <c r="O4156" s="121">
        <v>108</v>
      </c>
      <c r="P4156" s="121" t="s">
        <v>892</v>
      </c>
      <c r="Q4156" s="121" t="s">
        <v>777</v>
      </c>
      <c r="R4156" s="121">
        <v>73036605</v>
      </c>
      <c r="S4156" s="121" t="s">
        <v>4419</v>
      </c>
      <c r="T4156" s="199">
        <v>43431</v>
      </c>
      <c r="U4156" s="199">
        <v>43441</v>
      </c>
      <c r="V4156" s="200" t="s">
        <v>4634</v>
      </c>
      <c r="W4156" s="200" t="s">
        <v>4635</v>
      </c>
      <c r="X4156" s="200" t="s">
        <v>4634</v>
      </c>
    </row>
    <row r="4157" spans="1:24" ht="22.5" x14ac:dyDescent="0.2">
      <c r="A4157" s="146">
        <v>0</v>
      </c>
      <c r="B4157" s="116">
        <f t="shared" si="152"/>
        <v>562.1</v>
      </c>
      <c r="C4157" s="190">
        <f t="shared" si="153"/>
        <v>0</v>
      </c>
      <c r="D4157" s="167" t="s">
        <v>13957</v>
      </c>
      <c r="E4157" s="117" t="s">
        <v>3553</v>
      </c>
      <c r="F4157" s="118" t="s">
        <v>15620</v>
      </c>
      <c r="G4157" s="119" t="s">
        <v>15621</v>
      </c>
      <c r="H4157" s="117" t="s">
        <v>4548</v>
      </c>
      <c r="I4157" s="117">
        <v>1138</v>
      </c>
      <c r="J4157" s="117"/>
      <c r="K4157" s="120">
        <v>562.1</v>
      </c>
      <c r="L4157" s="121" t="s">
        <v>1136</v>
      </c>
      <c r="M4157" s="121" t="s">
        <v>1458</v>
      </c>
      <c r="N4157" s="121">
        <v>2020</v>
      </c>
      <c r="O4157" s="121">
        <v>108</v>
      </c>
      <c r="P4157" s="121" t="s">
        <v>892</v>
      </c>
      <c r="Q4157" s="121" t="s">
        <v>777</v>
      </c>
      <c r="R4157" s="121">
        <v>73112899</v>
      </c>
      <c r="S4157" s="121" t="s">
        <v>4419</v>
      </c>
      <c r="T4157" s="199"/>
      <c r="U4157" s="199">
        <v>43875</v>
      </c>
      <c r="V4157" s="200" t="s">
        <v>4634</v>
      </c>
      <c r="W4157" s="200" t="s">
        <v>4635</v>
      </c>
      <c r="X4157" s="200" t="s">
        <v>4634</v>
      </c>
    </row>
    <row r="4158" spans="1:24" x14ac:dyDescent="0.2">
      <c r="A4158" s="146">
        <v>0</v>
      </c>
      <c r="B4158" s="116">
        <f t="shared" si="152"/>
        <v>658.9</v>
      </c>
      <c r="C4158" s="190">
        <f t="shared" si="153"/>
        <v>0</v>
      </c>
      <c r="D4158" s="167"/>
      <c r="E4158" s="117" t="s">
        <v>11234</v>
      </c>
      <c r="F4158" s="118" t="s">
        <v>11235</v>
      </c>
      <c r="G4158" s="119" t="s">
        <v>11236</v>
      </c>
      <c r="H4158" s="117" t="s">
        <v>4548</v>
      </c>
      <c r="I4158" s="117">
        <v>1138</v>
      </c>
      <c r="J4158" s="117"/>
      <c r="K4158" s="120">
        <v>658.9</v>
      </c>
      <c r="L4158" s="121" t="s">
        <v>1136</v>
      </c>
      <c r="M4158" s="121" t="s">
        <v>1458</v>
      </c>
      <c r="N4158" s="121">
        <v>2019</v>
      </c>
      <c r="O4158" s="121">
        <v>136</v>
      </c>
      <c r="P4158" s="121" t="s">
        <v>6265</v>
      </c>
      <c r="Q4158" s="121" t="s">
        <v>777</v>
      </c>
      <c r="R4158" s="121">
        <v>73053106</v>
      </c>
      <c r="S4158" s="121" t="s">
        <v>11237</v>
      </c>
      <c r="T4158" s="199">
        <v>43570</v>
      </c>
      <c r="U4158" s="199">
        <v>43581</v>
      </c>
      <c r="V4158" s="200" t="s">
        <v>4634</v>
      </c>
      <c r="W4158" s="200" t="s">
        <v>4634</v>
      </c>
      <c r="X4158" s="200" t="s">
        <v>4634</v>
      </c>
    </row>
    <row r="4159" spans="1:24" x14ac:dyDescent="0.2">
      <c r="A4159" s="146">
        <v>0</v>
      </c>
      <c r="B4159" s="116">
        <f t="shared" si="152"/>
        <v>695.2</v>
      </c>
      <c r="C4159" s="190">
        <f t="shared" si="153"/>
        <v>0</v>
      </c>
      <c r="D4159" s="167"/>
      <c r="E4159" s="117" t="s">
        <v>5678</v>
      </c>
      <c r="F4159" s="118" t="s">
        <v>10308</v>
      </c>
      <c r="G4159" s="119" t="s">
        <v>10309</v>
      </c>
      <c r="H4159" s="117" t="s">
        <v>4548</v>
      </c>
      <c r="I4159" s="117">
        <v>1138</v>
      </c>
      <c r="J4159" s="117"/>
      <c r="K4159" s="120">
        <v>695.2</v>
      </c>
      <c r="L4159" s="121" t="s">
        <v>1136</v>
      </c>
      <c r="M4159" s="121" t="s">
        <v>1458</v>
      </c>
      <c r="N4159" s="121">
        <v>2019</v>
      </c>
      <c r="O4159" s="121">
        <v>148</v>
      </c>
      <c r="P4159" s="121" t="s">
        <v>892</v>
      </c>
      <c r="Q4159" s="121" t="s">
        <v>777</v>
      </c>
      <c r="R4159" s="121">
        <v>73038772</v>
      </c>
      <c r="S4159" s="121" t="s">
        <v>10310</v>
      </c>
      <c r="T4159" s="199">
        <v>43510</v>
      </c>
      <c r="U4159" s="199">
        <v>43621</v>
      </c>
      <c r="V4159" s="200" t="s">
        <v>4634</v>
      </c>
      <c r="W4159" s="200" t="s">
        <v>4634</v>
      </c>
      <c r="X4159" s="200" t="s">
        <v>4634</v>
      </c>
    </row>
    <row r="4160" spans="1:24" x14ac:dyDescent="0.2">
      <c r="A4160" s="146">
        <v>0</v>
      </c>
      <c r="B4160" s="116">
        <f t="shared" si="152"/>
        <v>370.37</v>
      </c>
      <c r="C4160" s="190">
        <f t="shared" si="153"/>
        <v>0</v>
      </c>
      <c r="D4160" s="167"/>
      <c r="E4160" s="117" t="s">
        <v>4550</v>
      </c>
      <c r="F4160" s="118" t="s">
        <v>9065</v>
      </c>
      <c r="G4160" s="119" t="s">
        <v>4551</v>
      </c>
      <c r="H4160" s="117" t="s">
        <v>4548</v>
      </c>
      <c r="I4160" s="117">
        <v>1138</v>
      </c>
      <c r="J4160" s="117"/>
      <c r="K4160" s="120">
        <v>370.37</v>
      </c>
      <c r="L4160" s="121" t="s">
        <v>1136</v>
      </c>
      <c r="M4160" s="121" t="s">
        <v>1458</v>
      </c>
      <c r="N4160" s="121">
        <v>2016</v>
      </c>
      <c r="O4160" s="121">
        <v>76</v>
      </c>
      <c r="P4160" s="121" t="s">
        <v>6265</v>
      </c>
      <c r="Q4160" s="121" t="s">
        <v>777</v>
      </c>
      <c r="R4160" s="121">
        <v>72878859</v>
      </c>
      <c r="S4160" s="121" t="s">
        <v>4873</v>
      </c>
      <c r="T4160" s="199">
        <v>42572</v>
      </c>
      <c r="U4160" s="199">
        <v>42578</v>
      </c>
      <c r="V4160" s="200" t="s">
        <v>4635</v>
      </c>
      <c r="W4160" s="200" t="s">
        <v>4634</v>
      </c>
      <c r="X4160" s="200" t="s">
        <v>4634</v>
      </c>
    </row>
    <row r="4161" spans="1:24" x14ac:dyDescent="0.2">
      <c r="A4161" s="146">
        <v>0</v>
      </c>
      <c r="B4161" s="116">
        <f t="shared" si="152"/>
        <v>392.7</v>
      </c>
      <c r="C4161" s="190">
        <f t="shared" si="153"/>
        <v>0</v>
      </c>
      <c r="D4161" s="167"/>
      <c r="E4161" s="117" t="s">
        <v>4550</v>
      </c>
      <c r="F4161" s="118" t="s">
        <v>8107</v>
      </c>
      <c r="G4161" s="119" t="s">
        <v>4551</v>
      </c>
      <c r="H4161" s="117" t="s">
        <v>4548</v>
      </c>
      <c r="I4161" s="117">
        <v>1138</v>
      </c>
      <c r="J4161" s="117"/>
      <c r="K4161" s="120">
        <v>392.7</v>
      </c>
      <c r="L4161" s="121" t="s">
        <v>1136</v>
      </c>
      <c r="M4161" s="121" t="s">
        <v>1458</v>
      </c>
      <c r="N4161" s="121">
        <v>2018</v>
      </c>
      <c r="O4161" s="121">
        <v>76</v>
      </c>
      <c r="P4161" s="121" t="s">
        <v>892</v>
      </c>
      <c r="Q4161" s="121" t="s">
        <v>777</v>
      </c>
      <c r="R4161" s="121">
        <v>72998607</v>
      </c>
      <c r="S4161" s="121" t="s">
        <v>4873</v>
      </c>
      <c r="T4161" s="199">
        <v>43271</v>
      </c>
      <c r="U4161" s="199">
        <v>43290</v>
      </c>
      <c r="V4161" s="200" t="s">
        <v>4635</v>
      </c>
      <c r="W4161" s="200" t="s">
        <v>4634</v>
      </c>
      <c r="X4161" s="200" t="s">
        <v>4634</v>
      </c>
    </row>
    <row r="4162" spans="1:24" ht="22.5" x14ac:dyDescent="0.2">
      <c r="A4162" s="146">
        <v>0</v>
      </c>
      <c r="B4162" s="116">
        <f t="shared" si="152"/>
        <v>598.4</v>
      </c>
      <c r="C4162" s="190">
        <f t="shared" si="153"/>
        <v>0</v>
      </c>
      <c r="D4162" s="167" t="s">
        <v>1106</v>
      </c>
      <c r="E4162" s="117" t="s">
        <v>10514</v>
      </c>
      <c r="F4162" s="118" t="s">
        <v>13079</v>
      </c>
      <c r="G4162" s="119" t="s">
        <v>13080</v>
      </c>
      <c r="H4162" s="117" t="s">
        <v>4548</v>
      </c>
      <c r="I4162" s="117">
        <v>1138</v>
      </c>
      <c r="J4162" s="117"/>
      <c r="K4162" s="120">
        <v>598.4</v>
      </c>
      <c r="L4162" s="121" t="s">
        <v>1136</v>
      </c>
      <c r="M4162" s="121" t="s">
        <v>1458</v>
      </c>
      <c r="N4162" s="121">
        <v>2020</v>
      </c>
      <c r="O4162" s="121">
        <v>208</v>
      </c>
      <c r="P4162" s="121" t="s">
        <v>1592</v>
      </c>
      <c r="Q4162" s="121" t="s">
        <v>895</v>
      </c>
      <c r="R4162" s="121">
        <v>73093958</v>
      </c>
      <c r="S4162" s="121" t="s">
        <v>11238</v>
      </c>
      <c r="T4162" s="199">
        <v>43783</v>
      </c>
      <c r="U4162" s="199">
        <v>43784</v>
      </c>
      <c r="V4162" s="200" t="s">
        <v>4634</v>
      </c>
      <c r="W4162" s="200" t="s">
        <v>4634</v>
      </c>
      <c r="X4162" s="200" t="s">
        <v>4634</v>
      </c>
    </row>
    <row r="4163" spans="1:24" x14ac:dyDescent="0.2">
      <c r="A4163" s="146">
        <v>0</v>
      </c>
      <c r="B4163" s="116">
        <f t="shared" si="152"/>
        <v>279.39999999999998</v>
      </c>
      <c r="C4163" s="190">
        <f t="shared" si="153"/>
        <v>0</v>
      </c>
      <c r="D4163" s="167"/>
      <c r="E4163" s="117" t="s">
        <v>9785</v>
      </c>
      <c r="F4163" s="118" t="s">
        <v>12130</v>
      </c>
      <c r="G4163" s="119" t="s">
        <v>12324</v>
      </c>
      <c r="H4163" s="117" t="s">
        <v>4548</v>
      </c>
      <c r="I4163" s="117">
        <v>1138</v>
      </c>
      <c r="J4163" s="117"/>
      <c r="K4163" s="120">
        <v>279.39999999999998</v>
      </c>
      <c r="L4163" s="121" t="s">
        <v>1136</v>
      </c>
      <c r="M4163" s="121" t="s">
        <v>1458</v>
      </c>
      <c r="N4163" s="121">
        <v>2019</v>
      </c>
      <c r="O4163" s="121">
        <v>96</v>
      </c>
      <c r="P4163" s="121" t="s">
        <v>6265</v>
      </c>
      <c r="Q4163" s="121" t="s">
        <v>895</v>
      </c>
      <c r="R4163" s="121">
        <v>73072735</v>
      </c>
      <c r="S4163" s="121" t="s">
        <v>12325</v>
      </c>
      <c r="T4163" s="199">
        <v>43669</v>
      </c>
      <c r="U4163" s="199">
        <v>43672</v>
      </c>
      <c r="V4163" s="200" t="s">
        <v>4634</v>
      </c>
      <c r="W4163" s="200" t="s">
        <v>4634</v>
      </c>
      <c r="X4163" s="200" t="s">
        <v>4634</v>
      </c>
    </row>
    <row r="4164" spans="1:24" ht="22.5" x14ac:dyDescent="0.2">
      <c r="A4164" s="146">
        <v>0</v>
      </c>
      <c r="B4164" s="116">
        <f t="shared" si="152"/>
        <v>557.53</v>
      </c>
      <c r="C4164" s="190">
        <f t="shared" si="153"/>
        <v>0</v>
      </c>
      <c r="D4164" s="167" t="s">
        <v>13956</v>
      </c>
      <c r="E4164" s="117" t="s">
        <v>10360</v>
      </c>
      <c r="F4164" s="118" t="s">
        <v>15622</v>
      </c>
      <c r="G4164" s="119" t="s">
        <v>10361</v>
      </c>
      <c r="H4164" s="117" t="s">
        <v>4548</v>
      </c>
      <c r="I4164" s="117">
        <v>1138</v>
      </c>
      <c r="J4164" s="117"/>
      <c r="K4164" s="120">
        <v>557.53</v>
      </c>
      <c r="L4164" s="121" t="s">
        <v>1136</v>
      </c>
      <c r="M4164" s="121" t="s">
        <v>10362</v>
      </c>
      <c r="N4164" s="121">
        <v>2020</v>
      </c>
      <c r="O4164" s="121">
        <v>432</v>
      </c>
      <c r="P4164" s="121" t="s">
        <v>1592</v>
      </c>
      <c r="Q4164" s="121" t="s">
        <v>1593</v>
      </c>
      <c r="R4164" s="121">
        <v>73112837</v>
      </c>
      <c r="S4164" s="121" t="s">
        <v>10363</v>
      </c>
      <c r="T4164" s="199">
        <v>43831</v>
      </c>
      <c r="U4164" s="199"/>
      <c r="V4164" s="200" t="s">
        <v>4634</v>
      </c>
      <c r="W4164" s="200" t="s">
        <v>4635</v>
      </c>
      <c r="X4164" s="200" t="s">
        <v>4635</v>
      </c>
    </row>
    <row r="4165" spans="1:24" ht="22.5" x14ac:dyDescent="0.2">
      <c r="A4165" s="146">
        <v>0</v>
      </c>
      <c r="B4165" s="116">
        <f t="shared" si="152"/>
        <v>610.5</v>
      </c>
      <c r="C4165" s="190">
        <f t="shared" si="153"/>
        <v>0</v>
      </c>
      <c r="D4165" s="167" t="s">
        <v>3860</v>
      </c>
      <c r="E4165" s="117" t="s">
        <v>9066</v>
      </c>
      <c r="F4165" s="118" t="s">
        <v>13081</v>
      </c>
      <c r="G4165" s="119" t="s">
        <v>13082</v>
      </c>
      <c r="H4165" s="117" t="s">
        <v>4548</v>
      </c>
      <c r="I4165" s="117">
        <v>1138</v>
      </c>
      <c r="J4165" s="117"/>
      <c r="K4165" s="120">
        <v>610.5</v>
      </c>
      <c r="L4165" s="121" t="s">
        <v>1136</v>
      </c>
      <c r="M4165" s="121" t="s">
        <v>1458</v>
      </c>
      <c r="N4165" s="121">
        <v>2020</v>
      </c>
      <c r="O4165" s="121">
        <v>124</v>
      </c>
      <c r="P4165" s="121" t="s">
        <v>892</v>
      </c>
      <c r="Q4165" s="121" t="s">
        <v>777</v>
      </c>
      <c r="R4165" s="121">
        <v>73095577</v>
      </c>
      <c r="S4165" s="121" t="s">
        <v>9236</v>
      </c>
      <c r="T4165" s="199">
        <v>43783</v>
      </c>
      <c r="U4165" s="199">
        <v>43784</v>
      </c>
      <c r="V4165" s="200" t="s">
        <v>4634</v>
      </c>
      <c r="W4165" s="200" t="s">
        <v>4634</v>
      </c>
      <c r="X4165" s="200" t="s">
        <v>4635</v>
      </c>
    </row>
    <row r="4166" spans="1:24" ht="22.5" x14ac:dyDescent="0.2">
      <c r="A4166" s="146">
        <v>0</v>
      </c>
      <c r="B4166" s="116">
        <f t="shared" si="152"/>
        <v>380.38</v>
      </c>
      <c r="C4166" s="190">
        <f t="shared" si="153"/>
        <v>0</v>
      </c>
      <c r="D4166" s="167"/>
      <c r="E4166" s="117" t="s">
        <v>4224</v>
      </c>
      <c r="F4166" s="118" t="s">
        <v>4225</v>
      </c>
      <c r="G4166" s="119" t="s">
        <v>4226</v>
      </c>
      <c r="H4166" s="117" t="s">
        <v>4548</v>
      </c>
      <c r="I4166" s="117">
        <v>1138</v>
      </c>
      <c r="J4166" s="117"/>
      <c r="K4166" s="120">
        <v>380.38</v>
      </c>
      <c r="L4166" s="121" t="s">
        <v>1136</v>
      </c>
      <c r="M4166" s="121" t="s">
        <v>1458</v>
      </c>
      <c r="N4166" s="121">
        <v>2016</v>
      </c>
      <c r="O4166" s="121">
        <v>80</v>
      </c>
      <c r="P4166" s="121" t="s">
        <v>892</v>
      </c>
      <c r="Q4166" s="121" t="s">
        <v>777</v>
      </c>
      <c r="R4166" s="121">
        <v>72859265</v>
      </c>
      <c r="S4166" s="121" t="s">
        <v>4874</v>
      </c>
      <c r="T4166" s="199">
        <v>42500</v>
      </c>
      <c r="U4166" s="199">
        <v>42513</v>
      </c>
      <c r="V4166" s="200" t="s">
        <v>4635</v>
      </c>
      <c r="W4166" s="200" t="s">
        <v>4634</v>
      </c>
      <c r="X4166" s="200" t="s">
        <v>4634</v>
      </c>
    </row>
    <row r="4167" spans="1:24" x14ac:dyDescent="0.2">
      <c r="A4167" s="146">
        <v>0</v>
      </c>
      <c r="B4167" s="116">
        <f t="shared" si="152"/>
        <v>350.35</v>
      </c>
      <c r="C4167" s="190">
        <f t="shared" si="153"/>
        <v>0</v>
      </c>
      <c r="D4167" s="167"/>
      <c r="E4167" s="117" t="s">
        <v>4552</v>
      </c>
      <c r="F4167" s="118" t="s">
        <v>9067</v>
      </c>
      <c r="G4167" s="119" t="s">
        <v>4553</v>
      </c>
      <c r="H4167" s="117" t="s">
        <v>4548</v>
      </c>
      <c r="I4167" s="117">
        <v>1138</v>
      </c>
      <c r="J4167" s="117"/>
      <c r="K4167" s="120">
        <v>350.35</v>
      </c>
      <c r="L4167" s="121" t="s">
        <v>1136</v>
      </c>
      <c r="M4167" s="121" t="s">
        <v>1458</v>
      </c>
      <c r="N4167" s="121">
        <v>2017</v>
      </c>
      <c r="O4167" s="121">
        <v>44</v>
      </c>
      <c r="P4167" s="121" t="s">
        <v>892</v>
      </c>
      <c r="Q4167" s="121" t="s">
        <v>777</v>
      </c>
      <c r="R4167" s="121">
        <v>72915556</v>
      </c>
      <c r="S4167" s="121" t="s">
        <v>4875</v>
      </c>
      <c r="T4167" s="199">
        <v>42803</v>
      </c>
      <c r="U4167" s="199">
        <v>42809</v>
      </c>
      <c r="V4167" s="200" t="s">
        <v>4635</v>
      </c>
      <c r="W4167" s="200" t="s">
        <v>4634</v>
      </c>
      <c r="X4167" s="200" t="s">
        <v>4634</v>
      </c>
    </row>
    <row r="4168" spans="1:24" x14ac:dyDescent="0.2">
      <c r="A4168" s="146">
        <v>0</v>
      </c>
      <c r="B4168" s="116">
        <f t="shared" si="152"/>
        <v>350.9</v>
      </c>
      <c r="C4168" s="190">
        <f t="shared" si="153"/>
        <v>0</v>
      </c>
      <c r="D4168" s="167"/>
      <c r="E4168" s="117" t="s">
        <v>4552</v>
      </c>
      <c r="F4168" s="118" t="s">
        <v>7433</v>
      </c>
      <c r="G4168" s="119" t="s">
        <v>4553</v>
      </c>
      <c r="H4168" s="117" t="s">
        <v>4548</v>
      </c>
      <c r="I4168" s="117">
        <v>1138</v>
      </c>
      <c r="J4168" s="117"/>
      <c r="K4168" s="120">
        <v>350.9</v>
      </c>
      <c r="L4168" s="121" t="s">
        <v>1136</v>
      </c>
      <c r="M4168" s="121" t="s">
        <v>1458</v>
      </c>
      <c r="N4168" s="121">
        <v>2018</v>
      </c>
      <c r="O4168" s="121">
        <v>44</v>
      </c>
      <c r="P4168" s="121" t="s">
        <v>6265</v>
      </c>
      <c r="Q4168" s="121" t="s">
        <v>777</v>
      </c>
      <c r="R4168" s="121">
        <v>72984792</v>
      </c>
      <c r="S4168" s="121" t="s">
        <v>4875</v>
      </c>
      <c r="T4168" s="199">
        <v>43188</v>
      </c>
      <c r="U4168" s="199">
        <v>43203</v>
      </c>
      <c r="V4168" s="200" t="s">
        <v>4634</v>
      </c>
      <c r="W4168" s="200" t="s">
        <v>4634</v>
      </c>
      <c r="X4168" s="200" t="s">
        <v>4635</v>
      </c>
    </row>
    <row r="4169" spans="1:24" x14ac:dyDescent="0.2">
      <c r="A4169" s="146">
        <v>0</v>
      </c>
      <c r="B4169" s="116">
        <f t="shared" si="152"/>
        <v>386.1</v>
      </c>
      <c r="C4169" s="190">
        <f t="shared" si="153"/>
        <v>0</v>
      </c>
      <c r="D4169" s="167"/>
      <c r="E4169" s="117" t="s">
        <v>4552</v>
      </c>
      <c r="F4169" s="118" t="s">
        <v>10311</v>
      </c>
      <c r="G4169" s="119" t="s">
        <v>10312</v>
      </c>
      <c r="H4169" s="117" t="s">
        <v>4548</v>
      </c>
      <c r="I4169" s="117">
        <v>1138</v>
      </c>
      <c r="J4169" s="117"/>
      <c r="K4169" s="120">
        <v>386.1</v>
      </c>
      <c r="L4169" s="121" t="s">
        <v>1136</v>
      </c>
      <c r="M4169" s="121" t="s">
        <v>1458</v>
      </c>
      <c r="N4169" s="121">
        <v>2019</v>
      </c>
      <c r="O4169" s="121">
        <v>44</v>
      </c>
      <c r="P4169" s="121" t="s">
        <v>6265</v>
      </c>
      <c r="Q4169" s="121" t="s">
        <v>777</v>
      </c>
      <c r="R4169" s="121">
        <v>73051660</v>
      </c>
      <c r="S4169" s="121" t="s">
        <v>4875</v>
      </c>
      <c r="T4169" s="199">
        <v>43525</v>
      </c>
      <c r="U4169" s="199">
        <v>43535</v>
      </c>
      <c r="V4169" s="200" t="s">
        <v>4634</v>
      </c>
      <c r="W4169" s="200" t="s">
        <v>4634</v>
      </c>
      <c r="X4169" s="200" t="s">
        <v>4635</v>
      </c>
    </row>
    <row r="4170" spans="1:24" x14ac:dyDescent="0.2">
      <c r="A4170" s="146">
        <v>0</v>
      </c>
      <c r="B4170" s="116">
        <f t="shared" si="152"/>
        <v>386.1</v>
      </c>
      <c r="C4170" s="190">
        <f t="shared" si="153"/>
        <v>0</v>
      </c>
      <c r="D4170" s="167" t="s">
        <v>1106</v>
      </c>
      <c r="E4170" s="117" t="s">
        <v>4552</v>
      </c>
      <c r="F4170" s="118" t="s">
        <v>13083</v>
      </c>
      <c r="G4170" s="119" t="s">
        <v>13084</v>
      </c>
      <c r="H4170" s="117" t="s">
        <v>4548</v>
      </c>
      <c r="I4170" s="117">
        <v>1138</v>
      </c>
      <c r="J4170" s="117"/>
      <c r="K4170" s="120">
        <v>386.1</v>
      </c>
      <c r="L4170" s="121" t="s">
        <v>1136</v>
      </c>
      <c r="M4170" s="121" t="s">
        <v>1458</v>
      </c>
      <c r="N4170" s="121">
        <v>2020</v>
      </c>
      <c r="O4170" s="121">
        <v>44</v>
      </c>
      <c r="P4170" s="121" t="s">
        <v>6265</v>
      </c>
      <c r="Q4170" s="121" t="s">
        <v>777</v>
      </c>
      <c r="R4170" s="121">
        <v>73095580</v>
      </c>
      <c r="S4170" s="121" t="s">
        <v>4875</v>
      </c>
      <c r="T4170" s="199">
        <v>43783</v>
      </c>
      <c r="U4170" s="199">
        <v>43784</v>
      </c>
      <c r="V4170" s="200" t="s">
        <v>4634</v>
      </c>
      <c r="W4170" s="200" t="s">
        <v>4634</v>
      </c>
      <c r="X4170" s="200" t="s">
        <v>4635</v>
      </c>
    </row>
    <row r="4171" spans="1:24" x14ac:dyDescent="0.2">
      <c r="A4171" s="146">
        <v>0</v>
      </c>
      <c r="B4171" s="116">
        <f t="shared" si="152"/>
        <v>750.75</v>
      </c>
      <c r="C4171" s="190">
        <f t="shared" si="153"/>
        <v>0</v>
      </c>
      <c r="D4171" s="167"/>
      <c r="E4171" s="117" t="s">
        <v>5539</v>
      </c>
      <c r="F4171" s="118" t="s">
        <v>13826</v>
      </c>
      <c r="G4171" s="119" t="s">
        <v>4554</v>
      </c>
      <c r="H4171" s="117" t="s">
        <v>4548</v>
      </c>
      <c r="I4171" s="117">
        <v>1138</v>
      </c>
      <c r="J4171" s="117"/>
      <c r="K4171" s="120">
        <v>750.75</v>
      </c>
      <c r="L4171" s="121" t="s">
        <v>1136</v>
      </c>
      <c r="M4171" s="121" t="s">
        <v>1458</v>
      </c>
      <c r="N4171" s="121">
        <v>2016</v>
      </c>
      <c r="O4171" s="121">
        <v>336</v>
      </c>
      <c r="P4171" s="121" t="s">
        <v>1592</v>
      </c>
      <c r="Q4171" s="121" t="s">
        <v>1593</v>
      </c>
      <c r="R4171" s="121">
        <v>72891391</v>
      </c>
      <c r="S4171" s="121" t="s">
        <v>4555</v>
      </c>
      <c r="T4171" s="199">
        <v>42599</v>
      </c>
      <c r="U4171" s="199">
        <v>42628</v>
      </c>
      <c r="V4171" s="200" t="s">
        <v>4634</v>
      </c>
      <c r="W4171" s="200" t="s">
        <v>4634</v>
      </c>
      <c r="X4171" s="200" t="s">
        <v>4635</v>
      </c>
    </row>
    <row r="4172" spans="1:24" x14ac:dyDescent="0.2">
      <c r="A4172" s="146">
        <v>0</v>
      </c>
      <c r="B4172" s="116">
        <f t="shared" si="152"/>
        <v>750.75</v>
      </c>
      <c r="C4172" s="190">
        <f t="shared" si="153"/>
        <v>0</v>
      </c>
      <c r="D4172" s="167"/>
      <c r="E4172" s="117" t="s">
        <v>5539</v>
      </c>
      <c r="F4172" s="118" t="s">
        <v>6072</v>
      </c>
      <c r="G4172" s="119" t="s">
        <v>4554</v>
      </c>
      <c r="H4172" s="117" t="s">
        <v>4548</v>
      </c>
      <c r="I4172" s="117">
        <v>1138</v>
      </c>
      <c r="J4172" s="117"/>
      <c r="K4172" s="120">
        <v>750.75</v>
      </c>
      <c r="L4172" s="121" t="s">
        <v>1136</v>
      </c>
      <c r="M4172" s="121" t="s">
        <v>1458</v>
      </c>
      <c r="N4172" s="121">
        <v>2017</v>
      </c>
      <c r="O4172" s="121">
        <v>336</v>
      </c>
      <c r="P4172" s="121" t="s">
        <v>1592</v>
      </c>
      <c r="Q4172" s="121" t="s">
        <v>1593</v>
      </c>
      <c r="R4172" s="121">
        <v>72948602</v>
      </c>
      <c r="S4172" s="121" t="s">
        <v>4555</v>
      </c>
      <c r="T4172" s="199">
        <v>42976</v>
      </c>
      <c r="U4172" s="199">
        <v>42969</v>
      </c>
      <c r="V4172" s="200" t="s">
        <v>4634</v>
      </c>
      <c r="W4172" s="200" t="s">
        <v>4634</v>
      </c>
      <c r="X4172" s="200" t="s">
        <v>4635</v>
      </c>
    </row>
    <row r="4173" spans="1:24" x14ac:dyDescent="0.2">
      <c r="A4173" s="146">
        <v>0</v>
      </c>
      <c r="B4173" s="116">
        <f t="shared" si="152"/>
        <v>750.75</v>
      </c>
      <c r="C4173" s="190">
        <f t="shared" si="153"/>
        <v>0</v>
      </c>
      <c r="D4173" s="167"/>
      <c r="E4173" s="117" t="s">
        <v>5539</v>
      </c>
      <c r="F4173" s="118" t="s">
        <v>8408</v>
      </c>
      <c r="G4173" s="119" t="s">
        <v>4554</v>
      </c>
      <c r="H4173" s="117" t="s">
        <v>4548</v>
      </c>
      <c r="I4173" s="117">
        <v>1138</v>
      </c>
      <c r="J4173" s="117"/>
      <c r="K4173" s="120">
        <v>750.75</v>
      </c>
      <c r="L4173" s="121" t="s">
        <v>1136</v>
      </c>
      <c r="M4173" s="121" t="s">
        <v>1458</v>
      </c>
      <c r="N4173" s="121">
        <v>2018</v>
      </c>
      <c r="O4173" s="121">
        <v>336</v>
      </c>
      <c r="P4173" s="121" t="s">
        <v>1592</v>
      </c>
      <c r="Q4173" s="121" t="s">
        <v>1593</v>
      </c>
      <c r="R4173" s="121">
        <v>73009669</v>
      </c>
      <c r="S4173" s="121" t="s">
        <v>4555</v>
      </c>
      <c r="T4173" s="199">
        <v>43315</v>
      </c>
      <c r="U4173" s="199">
        <v>43332</v>
      </c>
      <c r="V4173" s="200" t="s">
        <v>4634</v>
      </c>
      <c r="W4173" s="200" t="s">
        <v>4634</v>
      </c>
      <c r="X4173" s="200" t="s">
        <v>4635</v>
      </c>
    </row>
    <row r="4174" spans="1:24" ht="22.5" x14ac:dyDescent="0.2">
      <c r="A4174" s="146">
        <v>0</v>
      </c>
      <c r="B4174" s="116">
        <f t="shared" si="152"/>
        <v>379.5</v>
      </c>
      <c r="C4174" s="190">
        <f t="shared" si="153"/>
        <v>0</v>
      </c>
      <c r="D4174" s="167"/>
      <c r="E4174" s="117" t="s">
        <v>7746</v>
      </c>
      <c r="F4174" s="118" t="s">
        <v>7852</v>
      </c>
      <c r="G4174" s="119" t="s">
        <v>9237</v>
      </c>
      <c r="H4174" s="117" t="s">
        <v>4548</v>
      </c>
      <c r="I4174" s="117">
        <v>1138</v>
      </c>
      <c r="J4174" s="117"/>
      <c r="K4174" s="120">
        <v>379.5</v>
      </c>
      <c r="L4174" s="121" t="s">
        <v>1136</v>
      </c>
      <c r="M4174" s="121" t="s">
        <v>1458</v>
      </c>
      <c r="N4174" s="121">
        <v>2018</v>
      </c>
      <c r="O4174" s="121">
        <v>108</v>
      </c>
      <c r="P4174" s="121" t="s">
        <v>6265</v>
      </c>
      <c r="Q4174" s="121" t="s">
        <v>777</v>
      </c>
      <c r="R4174" s="121">
        <v>72997831</v>
      </c>
      <c r="S4174" s="121" t="s">
        <v>9238</v>
      </c>
      <c r="T4174" s="199">
        <v>43258</v>
      </c>
      <c r="U4174" s="199">
        <v>43266</v>
      </c>
      <c r="V4174" s="200" t="s">
        <v>4635</v>
      </c>
      <c r="W4174" s="200" t="s">
        <v>4635</v>
      </c>
      <c r="X4174" s="200" t="s">
        <v>4634</v>
      </c>
    </row>
    <row r="4175" spans="1:24" ht="22.5" x14ac:dyDescent="0.2">
      <c r="A4175" s="146">
        <v>0</v>
      </c>
      <c r="B4175" s="116">
        <f t="shared" si="152"/>
        <v>432.3</v>
      </c>
      <c r="C4175" s="190">
        <f t="shared" si="153"/>
        <v>0</v>
      </c>
      <c r="D4175" s="167"/>
      <c r="E4175" s="117" t="s">
        <v>7746</v>
      </c>
      <c r="F4175" s="118" t="s">
        <v>7747</v>
      </c>
      <c r="G4175" s="119" t="s">
        <v>7748</v>
      </c>
      <c r="H4175" s="117" t="s">
        <v>4548</v>
      </c>
      <c r="I4175" s="117">
        <v>1138</v>
      </c>
      <c r="J4175" s="117"/>
      <c r="K4175" s="120">
        <v>432.3</v>
      </c>
      <c r="L4175" s="121" t="s">
        <v>1136</v>
      </c>
      <c r="M4175" s="121" t="s">
        <v>1458</v>
      </c>
      <c r="N4175" s="121">
        <v>2018</v>
      </c>
      <c r="O4175" s="121">
        <v>92</v>
      </c>
      <c r="P4175" s="121" t="s">
        <v>892</v>
      </c>
      <c r="Q4175" s="121" t="s">
        <v>777</v>
      </c>
      <c r="R4175" s="121">
        <v>72985666</v>
      </c>
      <c r="S4175" s="121" t="s">
        <v>7749</v>
      </c>
      <c r="T4175" s="199">
        <v>43199</v>
      </c>
      <c r="U4175" s="199">
        <v>43199</v>
      </c>
      <c r="V4175" s="200" t="s">
        <v>4634</v>
      </c>
      <c r="W4175" s="200" t="s">
        <v>4634</v>
      </c>
      <c r="X4175" s="200" t="s">
        <v>4634</v>
      </c>
    </row>
    <row r="4176" spans="1:24" ht="22.5" x14ac:dyDescent="0.2">
      <c r="A4176" s="146">
        <v>0</v>
      </c>
      <c r="B4176" s="116">
        <f t="shared" si="152"/>
        <v>423.5</v>
      </c>
      <c r="C4176" s="190">
        <f t="shared" si="153"/>
        <v>0</v>
      </c>
      <c r="D4176" s="167"/>
      <c r="E4176" s="117" t="s">
        <v>7746</v>
      </c>
      <c r="F4176" s="118" t="s">
        <v>8409</v>
      </c>
      <c r="G4176" s="119" t="s">
        <v>8410</v>
      </c>
      <c r="H4176" s="117" t="s">
        <v>4548</v>
      </c>
      <c r="I4176" s="117">
        <v>1138</v>
      </c>
      <c r="J4176" s="117"/>
      <c r="K4176" s="120">
        <v>423.5</v>
      </c>
      <c r="L4176" s="121" t="s">
        <v>1136</v>
      </c>
      <c r="M4176" s="121" t="s">
        <v>1458</v>
      </c>
      <c r="N4176" s="121">
        <v>2018</v>
      </c>
      <c r="O4176" s="121">
        <v>88</v>
      </c>
      <c r="P4176" s="121" t="s">
        <v>892</v>
      </c>
      <c r="Q4176" s="121" t="s">
        <v>777</v>
      </c>
      <c r="R4176" s="121">
        <v>73009666</v>
      </c>
      <c r="S4176" s="121" t="s">
        <v>8411</v>
      </c>
      <c r="T4176" s="199">
        <v>43315</v>
      </c>
      <c r="U4176" s="199">
        <v>43332</v>
      </c>
      <c r="V4176" s="200" t="s">
        <v>4634</v>
      </c>
      <c r="W4176" s="200" t="s">
        <v>4634</v>
      </c>
      <c r="X4176" s="200" t="s">
        <v>4634</v>
      </c>
    </row>
    <row r="4177" spans="1:24" x14ac:dyDescent="0.2">
      <c r="A4177" s="146">
        <v>0</v>
      </c>
      <c r="B4177" s="116">
        <f t="shared" si="152"/>
        <v>360.36</v>
      </c>
      <c r="C4177" s="190">
        <f t="shared" si="153"/>
        <v>0</v>
      </c>
      <c r="D4177" s="167"/>
      <c r="E4177" s="117" t="s">
        <v>4227</v>
      </c>
      <c r="F4177" s="118" t="s">
        <v>13827</v>
      </c>
      <c r="G4177" s="119" t="s">
        <v>13828</v>
      </c>
      <c r="H4177" s="117" t="s">
        <v>4548</v>
      </c>
      <c r="I4177" s="117">
        <v>1138</v>
      </c>
      <c r="J4177" s="117"/>
      <c r="K4177" s="120">
        <v>360.36</v>
      </c>
      <c r="L4177" s="121" t="s">
        <v>1136</v>
      </c>
      <c r="M4177" s="121" t="s">
        <v>1458</v>
      </c>
      <c r="N4177" s="121">
        <v>2016</v>
      </c>
      <c r="O4177" s="121">
        <v>64</v>
      </c>
      <c r="P4177" s="121" t="s">
        <v>6265</v>
      </c>
      <c r="Q4177" s="121"/>
      <c r="R4177" s="121">
        <v>72868366</v>
      </c>
      <c r="S4177" s="121" t="s">
        <v>13829</v>
      </c>
      <c r="T4177" s="199">
        <v>42522</v>
      </c>
      <c r="U4177" s="199">
        <v>42544</v>
      </c>
      <c r="V4177" s="200" t="s">
        <v>4634</v>
      </c>
      <c r="W4177" s="200" t="s">
        <v>4634</v>
      </c>
      <c r="X4177" s="200" t="s">
        <v>4634</v>
      </c>
    </row>
    <row r="4178" spans="1:24" x14ac:dyDescent="0.2">
      <c r="A4178" s="146">
        <v>0</v>
      </c>
      <c r="B4178" s="116">
        <f t="shared" si="152"/>
        <v>437.8</v>
      </c>
      <c r="C4178" s="190">
        <f t="shared" si="153"/>
        <v>0</v>
      </c>
      <c r="D4178" s="167"/>
      <c r="E4178" s="117" t="s">
        <v>4227</v>
      </c>
      <c r="F4178" s="118" t="s">
        <v>10515</v>
      </c>
      <c r="G4178" s="119" t="s">
        <v>10516</v>
      </c>
      <c r="H4178" s="117" t="s">
        <v>4548</v>
      </c>
      <c r="I4178" s="117">
        <v>1138</v>
      </c>
      <c r="J4178" s="117"/>
      <c r="K4178" s="120">
        <v>437.8</v>
      </c>
      <c r="L4178" s="121" t="s">
        <v>1136</v>
      </c>
      <c r="M4178" s="121" t="s">
        <v>1458</v>
      </c>
      <c r="N4178" s="121">
        <v>2019</v>
      </c>
      <c r="O4178" s="121">
        <v>64</v>
      </c>
      <c r="P4178" s="121" t="s">
        <v>892</v>
      </c>
      <c r="Q4178" s="121" t="s">
        <v>777</v>
      </c>
      <c r="R4178" s="121">
        <v>73052414</v>
      </c>
      <c r="S4178" s="121" t="s">
        <v>4876</v>
      </c>
      <c r="T4178" s="199">
        <v>43530</v>
      </c>
      <c r="U4178" s="199">
        <v>43770</v>
      </c>
      <c r="V4178" s="200" t="s">
        <v>4634</v>
      </c>
      <c r="W4178" s="200" t="s">
        <v>4634</v>
      </c>
      <c r="X4178" s="200" t="s">
        <v>4634</v>
      </c>
    </row>
    <row r="4179" spans="1:24" x14ac:dyDescent="0.2">
      <c r="A4179" s="146">
        <v>0</v>
      </c>
      <c r="B4179" s="116">
        <f>K4179-K4179*$C$14</f>
        <v>470.8</v>
      </c>
      <c r="C4179" s="190">
        <f>A4179*B4179</f>
        <v>0</v>
      </c>
      <c r="D4179" s="167"/>
      <c r="E4179" s="117" t="s">
        <v>7909</v>
      </c>
      <c r="F4179" s="118" t="s">
        <v>7910</v>
      </c>
      <c r="G4179" s="119" t="s">
        <v>7911</v>
      </c>
      <c r="H4179" s="117" t="s">
        <v>4548</v>
      </c>
      <c r="I4179" s="117">
        <v>1138</v>
      </c>
      <c r="J4179" s="117"/>
      <c r="K4179" s="120">
        <v>470.8</v>
      </c>
      <c r="L4179" s="121" t="s">
        <v>1136</v>
      </c>
      <c r="M4179" s="121" t="s">
        <v>1458</v>
      </c>
      <c r="N4179" s="121">
        <v>2018</v>
      </c>
      <c r="O4179" s="121">
        <v>184</v>
      </c>
      <c r="P4179" s="121" t="s">
        <v>1592</v>
      </c>
      <c r="Q4179" s="121" t="s">
        <v>895</v>
      </c>
      <c r="R4179" s="121">
        <v>72997850</v>
      </c>
      <c r="S4179" s="121" t="s">
        <v>7912</v>
      </c>
      <c r="T4179" s="199">
        <v>43258</v>
      </c>
      <c r="U4179" s="199">
        <v>43273</v>
      </c>
      <c r="V4179" s="200" t="s">
        <v>4634</v>
      </c>
      <c r="W4179" s="200" t="s">
        <v>4635</v>
      </c>
      <c r="X4179" s="200" t="s">
        <v>4634</v>
      </c>
    </row>
    <row r="4180" spans="1:24" x14ac:dyDescent="0.2">
      <c r="A4180" s="146">
        <v>0</v>
      </c>
      <c r="B4180" s="116">
        <f>K4180-K4180*$C$14</f>
        <v>999.9</v>
      </c>
      <c r="C4180" s="190">
        <f>A4180*B4180</f>
        <v>0</v>
      </c>
      <c r="D4180" s="167" t="s">
        <v>1106</v>
      </c>
      <c r="E4180" s="117" t="s">
        <v>3546</v>
      </c>
      <c r="F4180" s="118" t="s">
        <v>15623</v>
      </c>
      <c r="G4180" s="119" t="s">
        <v>3837</v>
      </c>
      <c r="H4180" s="117" t="s">
        <v>4548</v>
      </c>
      <c r="I4180" s="117">
        <v>1138</v>
      </c>
      <c r="J4180" s="117"/>
      <c r="K4180" s="120">
        <v>999.9</v>
      </c>
      <c r="L4180" s="121" t="s">
        <v>1136</v>
      </c>
      <c r="M4180" s="121" t="s">
        <v>1458</v>
      </c>
      <c r="N4180" s="121">
        <v>2019</v>
      </c>
      <c r="O4180" s="121">
        <v>416</v>
      </c>
      <c r="P4180" s="121" t="s">
        <v>6265</v>
      </c>
      <c r="Q4180" s="121" t="s">
        <v>893</v>
      </c>
      <c r="R4180" s="121">
        <v>73100399</v>
      </c>
      <c r="S4180" s="121"/>
      <c r="T4180" s="199">
        <v>43846</v>
      </c>
      <c r="U4180" s="199">
        <v>43854</v>
      </c>
      <c r="V4180" s="200" t="s">
        <v>4634</v>
      </c>
      <c r="W4180" s="200" t="s">
        <v>4634</v>
      </c>
      <c r="X4180" s="200" t="s">
        <v>4635</v>
      </c>
    </row>
    <row r="4181" spans="1:24" x14ac:dyDescent="0.2">
      <c r="A4181" s="146">
        <v>0</v>
      </c>
      <c r="B4181" s="116">
        <f t="shared" ref="B4181:B4244" si="154">K4181-K4181*$C$14</f>
        <v>699.6</v>
      </c>
      <c r="C4181" s="190">
        <f t="shared" ref="C4181:C4244" si="155">A4181*B4181</f>
        <v>0</v>
      </c>
      <c r="D4181" s="167"/>
      <c r="E4181" s="117" t="s">
        <v>4969</v>
      </c>
      <c r="F4181" s="118" t="s">
        <v>9576</v>
      </c>
      <c r="G4181" s="119" t="s">
        <v>5012</v>
      </c>
      <c r="H4181" s="117" t="s">
        <v>4548</v>
      </c>
      <c r="I4181" s="117">
        <v>1138</v>
      </c>
      <c r="J4181" s="117"/>
      <c r="K4181" s="120">
        <v>699.6</v>
      </c>
      <c r="L4181" s="121" t="s">
        <v>1136</v>
      </c>
      <c r="M4181" s="121" t="s">
        <v>1458</v>
      </c>
      <c r="N4181" s="121">
        <v>2019</v>
      </c>
      <c r="O4181" s="121">
        <v>160</v>
      </c>
      <c r="P4181" s="121" t="s">
        <v>892</v>
      </c>
      <c r="Q4181" s="121" t="s">
        <v>777</v>
      </c>
      <c r="R4181" s="121">
        <v>73037316</v>
      </c>
      <c r="S4181" s="121" t="s">
        <v>5013</v>
      </c>
      <c r="T4181" s="199">
        <v>43453</v>
      </c>
      <c r="U4181" s="199">
        <v>43462</v>
      </c>
      <c r="V4181" s="200" t="s">
        <v>4634</v>
      </c>
      <c r="W4181" s="200" t="s">
        <v>4634</v>
      </c>
      <c r="X4181" s="200" t="s">
        <v>4635</v>
      </c>
    </row>
    <row r="4182" spans="1:24" x14ac:dyDescent="0.2">
      <c r="A4182" s="146">
        <v>0</v>
      </c>
      <c r="B4182" s="116">
        <f t="shared" si="154"/>
        <v>520.29999999999995</v>
      </c>
      <c r="C4182" s="190">
        <f t="shared" si="155"/>
        <v>0</v>
      </c>
      <c r="D4182" s="167"/>
      <c r="E4182" s="117" t="s">
        <v>5434</v>
      </c>
      <c r="F4182" s="118" t="s">
        <v>6648</v>
      </c>
      <c r="G4182" s="119" t="s">
        <v>5552</v>
      </c>
      <c r="H4182" s="117" t="s">
        <v>4548</v>
      </c>
      <c r="I4182" s="117">
        <v>1138</v>
      </c>
      <c r="J4182" s="117"/>
      <c r="K4182" s="120">
        <v>520.29999999999995</v>
      </c>
      <c r="L4182" s="121" t="s">
        <v>1136</v>
      </c>
      <c r="M4182" s="121" t="s">
        <v>1458</v>
      </c>
      <c r="N4182" s="121">
        <v>2018</v>
      </c>
      <c r="O4182" s="121">
        <v>132</v>
      </c>
      <c r="P4182" s="121" t="s">
        <v>892</v>
      </c>
      <c r="Q4182" s="121" t="s">
        <v>777</v>
      </c>
      <c r="R4182" s="121">
        <v>72961336</v>
      </c>
      <c r="S4182" s="121" t="s">
        <v>5553</v>
      </c>
      <c r="T4182" s="199">
        <v>43067</v>
      </c>
      <c r="U4182" s="199">
        <v>43349</v>
      </c>
      <c r="V4182" s="200" t="s">
        <v>4634</v>
      </c>
      <c r="W4182" s="200" t="s">
        <v>4635</v>
      </c>
      <c r="X4182" s="200" t="s">
        <v>4634</v>
      </c>
    </row>
    <row r="4183" spans="1:24" x14ac:dyDescent="0.2">
      <c r="A4183" s="146">
        <v>0</v>
      </c>
      <c r="B4183" s="116">
        <f t="shared" si="154"/>
        <v>634.5</v>
      </c>
      <c r="C4183" s="190">
        <f t="shared" si="155"/>
        <v>0</v>
      </c>
      <c r="D4183" s="167" t="s">
        <v>894</v>
      </c>
      <c r="E4183" s="117" t="s">
        <v>2206</v>
      </c>
      <c r="F4183" s="118" t="s">
        <v>1913</v>
      </c>
      <c r="G4183" s="119" t="s">
        <v>4228</v>
      </c>
      <c r="H4183" s="117" t="s">
        <v>4548</v>
      </c>
      <c r="I4183" s="117">
        <v>1138</v>
      </c>
      <c r="J4183" s="117">
        <v>12</v>
      </c>
      <c r="K4183" s="120">
        <v>634.5</v>
      </c>
      <c r="L4183" s="121" t="s">
        <v>1136</v>
      </c>
      <c r="M4183" s="121" t="s">
        <v>1458</v>
      </c>
      <c r="N4183" s="121">
        <v>2013</v>
      </c>
      <c r="O4183" s="121">
        <v>496</v>
      </c>
      <c r="P4183" s="121" t="s">
        <v>1592</v>
      </c>
      <c r="Q4183" s="121" t="s">
        <v>895</v>
      </c>
      <c r="R4183" s="121">
        <v>60883106</v>
      </c>
      <c r="S4183" s="121" t="s">
        <v>2207</v>
      </c>
      <c r="T4183" s="199">
        <v>41547</v>
      </c>
      <c r="U4183" s="199"/>
      <c r="V4183" s="200" t="s">
        <v>4634</v>
      </c>
      <c r="W4183" s="200" t="s">
        <v>4635</v>
      </c>
      <c r="X4183" s="200" t="s">
        <v>4634</v>
      </c>
    </row>
    <row r="4184" spans="1:24" ht="22.5" x14ac:dyDescent="0.2">
      <c r="A4184" s="146">
        <v>0</v>
      </c>
      <c r="B4184" s="116">
        <f t="shared" si="154"/>
        <v>873.4</v>
      </c>
      <c r="C4184" s="190">
        <f t="shared" si="155"/>
        <v>0</v>
      </c>
      <c r="D4184" s="167"/>
      <c r="E4184" s="117" t="s">
        <v>4559</v>
      </c>
      <c r="F4184" s="118" t="s">
        <v>7131</v>
      </c>
      <c r="G4184" s="119" t="s">
        <v>4560</v>
      </c>
      <c r="H4184" s="117" t="s">
        <v>4548</v>
      </c>
      <c r="I4184" s="117">
        <v>1138</v>
      </c>
      <c r="J4184" s="117"/>
      <c r="K4184" s="120">
        <v>873.4</v>
      </c>
      <c r="L4184" s="121" t="s">
        <v>1136</v>
      </c>
      <c r="M4184" s="121" t="s">
        <v>1458</v>
      </c>
      <c r="N4184" s="121">
        <v>2018</v>
      </c>
      <c r="O4184" s="121">
        <v>448</v>
      </c>
      <c r="P4184" s="121" t="s">
        <v>1592</v>
      </c>
      <c r="Q4184" s="121" t="s">
        <v>3754</v>
      </c>
      <c r="R4184" s="121">
        <v>72968798</v>
      </c>
      <c r="S4184" s="121" t="s">
        <v>7132</v>
      </c>
      <c r="T4184" s="199">
        <v>43138</v>
      </c>
      <c r="U4184" s="199">
        <v>43157</v>
      </c>
      <c r="V4184" s="200" t="s">
        <v>4634</v>
      </c>
      <c r="W4184" s="200" t="s">
        <v>4634</v>
      </c>
      <c r="X4184" s="200" t="s">
        <v>4635</v>
      </c>
    </row>
    <row r="4185" spans="1:24" x14ac:dyDescent="0.2">
      <c r="A4185" s="146">
        <v>0</v>
      </c>
      <c r="B4185" s="116">
        <f t="shared" si="154"/>
        <v>266.2</v>
      </c>
      <c r="C4185" s="190">
        <f t="shared" si="155"/>
        <v>0</v>
      </c>
      <c r="D4185" s="167"/>
      <c r="E4185" s="117" t="s">
        <v>1459</v>
      </c>
      <c r="F4185" s="118" t="s">
        <v>9068</v>
      </c>
      <c r="G4185" s="119" t="s">
        <v>9239</v>
      </c>
      <c r="H4185" s="117" t="s">
        <v>4548</v>
      </c>
      <c r="I4185" s="117">
        <v>1138</v>
      </c>
      <c r="J4185" s="117"/>
      <c r="K4185" s="120">
        <v>266.2</v>
      </c>
      <c r="L4185" s="121" t="s">
        <v>1136</v>
      </c>
      <c r="M4185" s="121" t="s">
        <v>1458</v>
      </c>
      <c r="N4185" s="121">
        <v>2019</v>
      </c>
      <c r="O4185" s="121">
        <v>88</v>
      </c>
      <c r="P4185" s="121" t="s">
        <v>6265</v>
      </c>
      <c r="Q4185" s="121" t="s">
        <v>895</v>
      </c>
      <c r="R4185" s="121">
        <v>73036567</v>
      </c>
      <c r="S4185" s="121" t="s">
        <v>9240</v>
      </c>
      <c r="T4185" s="199">
        <v>43424</v>
      </c>
      <c r="U4185" s="199">
        <v>43630</v>
      </c>
      <c r="V4185" s="200" t="s">
        <v>4634</v>
      </c>
      <c r="W4185" s="200" t="s">
        <v>4634</v>
      </c>
      <c r="X4185" s="200" t="s">
        <v>4635</v>
      </c>
    </row>
    <row r="4186" spans="1:24" x14ac:dyDescent="0.2">
      <c r="A4186" s="146">
        <v>0</v>
      </c>
      <c r="B4186" s="116">
        <f t="shared" si="154"/>
        <v>400.4</v>
      </c>
      <c r="C4186" s="190">
        <f t="shared" si="155"/>
        <v>0</v>
      </c>
      <c r="D4186" s="167"/>
      <c r="E4186" s="117" t="s">
        <v>4556</v>
      </c>
      <c r="F4186" s="118" t="s">
        <v>10517</v>
      </c>
      <c r="G4186" s="119" t="s">
        <v>4557</v>
      </c>
      <c r="H4186" s="117" t="s">
        <v>4548</v>
      </c>
      <c r="I4186" s="117">
        <v>1138</v>
      </c>
      <c r="J4186" s="117"/>
      <c r="K4186" s="120">
        <v>400.4</v>
      </c>
      <c r="L4186" s="121" t="s">
        <v>1136</v>
      </c>
      <c r="M4186" s="121" t="s">
        <v>1458</v>
      </c>
      <c r="N4186" s="121">
        <v>2016</v>
      </c>
      <c r="O4186" s="121">
        <v>92</v>
      </c>
      <c r="P4186" s="121" t="s">
        <v>6265</v>
      </c>
      <c r="Q4186" s="121" t="s">
        <v>777</v>
      </c>
      <c r="R4186" s="121">
        <v>72878857</v>
      </c>
      <c r="S4186" s="121" t="s">
        <v>6960</v>
      </c>
      <c r="T4186" s="199">
        <v>42572</v>
      </c>
      <c r="U4186" s="199">
        <v>42578</v>
      </c>
      <c r="V4186" s="200" t="s">
        <v>4635</v>
      </c>
      <c r="W4186" s="200" t="s">
        <v>4635</v>
      </c>
      <c r="X4186" s="200" t="s">
        <v>4634</v>
      </c>
    </row>
    <row r="4187" spans="1:24" x14ac:dyDescent="0.2">
      <c r="A4187" s="146">
        <v>0</v>
      </c>
      <c r="B4187" s="116">
        <f t="shared" si="154"/>
        <v>400.4</v>
      </c>
      <c r="C4187" s="190">
        <f t="shared" si="155"/>
        <v>0</v>
      </c>
      <c r="D4187" s="167"/>
      <c r="E4187" s="117" t="s">
        <v>4556</v>
      </c>
      <c r="F4187" s="118" t="s">
        <v>10518</v>
      </c>
      <c r="G4187" s="119" t="s">
        <v>4557</v>
      </c>
      <c r="H4187" s="117" t="s">
        <v>4548</v>
      </c>
      <c r="I4187" s="117">
        <v>1138</v>
      </c>
      <c r="J4187" s="117"/>
      <c r="K4187" s="120">
        <v>400.4</v>
      </c>
      <c r="L4187" s="121" t="s">
        <v>1136</v>
      </c>
      <c r="M4187" s="121" t="s">
        <v>1458</v>
      </c>
      <c r="N4187" s="121">
        <v>2017</v>
      </c>
      <c r="O4187" s="121">
        <v>92</v>
      </c>
      <c r="P4187" s="121" t="s">
        <v>892</v>
      </c>
      <c r="Q4187" s="121" t="s">
        <v>777</v>
      </c>
      <c r="R4187" s="121">
        <v>72912159</v>
      </c>
      <c r="S4187" s="121" t="s">
        <v>9055</v>
      </c>
      <c r="T4187" s="199">
        <v>42775</v>
      </c>
      <c r="U4187" s="199">
        <v>42793</v>
      </c>
      <c r="V4187" s="200" t="s">
        <v>4635</v>
      </c>
      <c r="W4187" s="200" t="s">
        <v>4635</v>
      </c>
      <c r="X4187" s="200" t="s">
        <v>4634</v>
      </c>
    </row>
    <row r="4188" spans="1:24" ht="22.5" x14ac:dyDescent="0.2">
      <c r="A4188" s="146">
        <v>0</v>
      </c>
      <c r="B4188" s="116">
        <f t="shared" si="154"/>
        <v>231</v>
      </c>
      <c r="C4188" s="190">
        <f t="shared" si="155"/>
        <v>0</v>
      </c>
      <c r="D4188" s="167"/>
      <c r="E4188" s="117" t="s">
        <v>9785</v>
      </c>
      <c r="F4188" s="118" t="s">
        <v>9786</v>
      </c>
      <c r="G4188" s="119" t="s">
        <v>9787</v>
      </c>
      <c r="H4188" s="117" t="s">
        <v>4548</v>
      </c>
      <c r="I4188" s="117">
        <v>1138</v>
      </c>
      <c r="J4188" s="117"/>
      <c r="K4188" s="120">
        <v>231</v>
      </c>
      <c r="L4188" s="121" t="s">
        <v>1136</v>
      </c>
      <c r="M4188" s="121" t="s">
        <v>1458</v>
      </c>
      <c r="N4188" s="121">
        <v>2019</v>
      </c>
      <c r="O4188" s="121">
        <v>60</v>
      </c>
      <c r="P4188" s="121" t="s">
        <v>6265</v>
      </c>
      <c r="Q4188" s="121" t="s">
        <v>895</v>
      </c>
      <c r="R4188" s="121">
        <v>73038126</v>
      </c>
      <c r="S4188" s="121" t="s">
        <v>9788</v>
      </c>
      <c r="T4188" s="199">
        <v>43490</v>
      </c>
      <c r="U4188" s="199">
        <v>43651</v>
      </c>
      <c r="V4188" s="200" t="s">
        <v>4634</v>
      </c>
      <c r="W4188" s="200" t="s">
        <v>4634</v>
      </c>
      <c r="X4188" s="200" t="s">
        <v>4634</v>
      </c>
    </row>
    <row r="4189" spans="1:24" x14ac:dyDescent="0.2">
      <c r="A4189" s="146">
        <v>0</v>
      </c>
      <c r="B4189" s="116">
        <f t="shared" si="154"/>
        <v>550</v>
      </c>
      <c r="C4189" s="190">
        <f t="shared" si="155"/>
        <v>0</v>
      </c>
      <c r="D4189" s="167" t="s">
        <v>1106</v>
      </c>
      <c r="E4189" s="117" t="s">
        <v>5678</v>
      </c>
      <c r="F4189" s="118" t="s">
        <v>13085</v>
      </c>
      <c r="G4189" s="119" t="s">
        <v>5679</v>
      </c>
      <c r="H4189" s="117" t="s">
        <v>4548</v>
      </c>
      <c r="I4189" s="117">
        <v>1138</v>
      </c>
      <c r="J4189" s="117"/>
      <c r="K4189" s="120">
        <v>550</v>
      </c>
      <c r="L4189" s="121" t="s">
        <v>1136</v>
      </c>
      <c r="M4189" s="121" t="s">
        <v>1458</v>
      </c>
      <c r="N4189" s="121">
        <v>2020</v>
      </c>
      <c r="O4189" s="121">
        <v>224</v>
      </c>
      <c r="P4189" s="121" t="s">
        <v>1592</v>
      </c>
      <c r="Q4189" s="121" t="s">
        <v>527</v>
      </c>
      <c r="R4189" s="121">
        <v>73095640</v>
      </c>
      <c r="S4189" s="121" t="s">
        <v>5680</v>
      </c>
      <c r="T4189" s="199">
        <v>43774</v>
      </c>
      <c r="U4189" s="199">
        <v>43777</v>
      </c>
      <c r="V4189" s="200" t="s">
        <v>4634</v>
      </c>
      <c r="W4189" s="200" t="s">
        <v>4634</v>
      </c>
      <c r="X4189" s="200" t="s">
        <v>4634</v>
      </c>
    </row>
    <row r="4190" spans="1:24" x14ac:dyDescent="0.2">
      <c r="A4190" s="146">
        <v>0</v>
      </c>
      <c r="B4190" s="116">
        <f t="shared" si="154"/>
        <v>650.65</v>
      </c>
      <c r="C4190" s="190">
        <f t="shared" si="155"/>
        <v>0</v>
      </c>
      <c r="D4190" s="167"/>
      <c r="E4190" s="117" t="s">
        <v>3759</v>
      </c>
      <c r="F4190" s="118" t="s">
        <v>4167</v>
      </c>
      <c r="G4190" s="119" t="s">
        <v>4402</v>
      </c>
      <c r="H4190" s="117" t="s">
        <v>4558</v>
      </c>
      <c r="I4190" s="117">
        <v>1139</v>
      </c>
      <c r="J4190" s="117"/>
      <c r="K4190" s="120">
        <v>650.65</v>
      </c>
      <c r="L4190" s="121" t="s">
        <v>1136</v>
      </c>
      <c r="M4190" s="121" t="s">
        <v>1458</v>
      </c>
      <c r="N4190" s="121">
        <v>2016</v>
      </c>
      <c r="O4190" s="121">
        <v>272</v>
      </c>
      <c r="P4190" s="121" t="s">
        <v>1592</v>
      </c>
      <c r="Q4190" s="121" t="s">
        <v>3754</v>
      </c>
      <c r="R4190" s="121">
        <v>72857707</v>
      </c>
      <c r="S4190" s="121" t="s">
        <v>4877</v>
      </c>
      <c r="T4190" s="199">
        <v>42471</v>
      </c>
      <c r="U4190" s="199">
        <v>42628</v>
      </c>
      <c r="V4190" s="200" t="s">
        <v>4634</v>
      </c>
      <c r="W4190" s="200" t="s">
        <v>4634</v>
      </c>
      <c r="X4190" s="200" t="s">
        <v>4635</v>
      </c>
    </row>
    <row r="4191" spans="1:24" x14ac:dyDescent="0.2">
      <c r="A4191" s="146">
        <v>0</v>
      </c>
      <c r="B4191" s="116">
        <f t="shared" si="154"/>
        <v>1090.0999999999999</v>
      </c>
      <c r="C4191" s="190">
        <f t="shared" si="155"/>
        <v>0</v>
      </c>
      <c r="D4191" s="167"/>
      <c r="E4191" s="117" t="s">
        <v>12439</v>
      </c>
      <c r="F4191" s="118" t="s">
        <v>12440</v>
      </c>
      <c r="G4191" s="119" t="s">
        <v>12504</v>
      </c>
      <c r="H4191" s="117" t="s">
        <v>4561</v>
      </c>
      <c r="I4191" s="117">
        <v>1140</v>
      </c>
      <c r="J4191" s="117"/>
      <c r="K4191" s="120">
        <v>1090.0999999999999</v>
      </c>
      <c r="L4191" s="121" t="s">
        <v>1136</v>
      </c>
      <c r="M4191" s="121" t="s">
        <v>1458</v>
      </c>
      <c r="N4191" s="121">
        <v>2019</v>
      </c>
      <c r="O4191" s="121">
        <v>584</v>
      </c>
      <c r="P4191" s="121" t="s">
        <v>1592</v>
      </c>
      <c r="Q4191" s="121" t="s">
        <v>895</v>
      </c>
      <c r="R4191" s="121">
        <v>73089572</v>
      </c>
      <c r="S4191" s="121" t="s">
        <v>12505</v>
      </c>
      <c r="T4191" s="199">
        <v>43721</v>
      </c>
      <c r="U4191" s="199">
        <v>43728</v>
      </c>
      <c r="V4191" s="200" t="s">
        <v>4634</v>
      </c>
      <c r="W4191" s="200" t="s">
        <v>4634</v>
      </c>
      <c r="X4191" s="200" t="s">
        <v>4635</v>
      </c>
    </row>
    <row r="4192" spans="1:24" x14ac:dyDescent="0.2">
      <c r="A4192" s="146">
        <v>0</v>
      </c>
      <c r="B4192" s="116">
        <f t="shared" si="154"/>
        <v>650.1</v>
      </c>
      <c r="C4192" s="190">
        <f t="shared" si="155"/>
        <v>0</v>
      </c>
      <c r="D4192" s="167"/>
      <c r="E4192" s="117" t="s">
        <v>729</v>
      </c>
      <c r="F4192" s="118" t="s">
        <v>8108</v>
      </c>
      <c r="G4192" s="119" t="s">
        <v>2227</v>
      </c>
      <c r="H4192" s="117" t="s">
        <v>4561</v>
      </c>
      <c r="I4192" s="117">
        <v>1140</v>
      </c>
      <c r="J4192" s="117"/>
      <c r="K4192" s="120">
        <v>650.1</v>
      </c>
      <c r="L4192" s="121" t="s">
        <v>1136</v>
      </c>
      <c r="M4192" s="121" t="s">
        <v>1458</v>
      </c>
      <c r="N4192" s="121">
        <v>2018</v>
      </c>
      <c r="O4192" s="121">
        <v>380</v>
      </c>
      <c r="P4192" s="121" t="s">
        <v>1592</v>
      </c>
      <c r="Q4192" s="121" t="s">
        <v>895</v>
      </c>
      <c r="R4192" s="121">
        <v>72998609</v>
      </c>
      <c r="S4192" s="121" t="s">
        <v>4867</v>
      </c>
      <c r="T4192" s="199">
        <v>43294</v>
      </c>
      <c r="U4192" s="199">
        <v>43290</v>
      </c>
      <c r="V4192" s="200" t="s">
        <v>4634</v>
      </c>
      <c r="W4192" s="200" t="s">
        <v>4634</v>
      </c>
      <c r="X4192" s="200" t="s">
        <v>4635</v>
      </c>
    </row>
    <row r="4193" spans="1:24" x14ac:dyDescent="0.2">
      <c r="A4193" s="146">
        <v>0</v>
      </c>
      <c r="B4193" s="116">
        <f t="shared" si="154"/>
        <v>844.8</v>
      </c>
      <c r="C4193" s="190">
        <f t="shared" si="155"/>
        <v>0</v>
      </c>
      <c r="D4193" s="167"/>
      <c r="E4193" s="117" t="s">
        <v>729</v>
      </c>
      <c r="F4193" s="118" t="s">
        <v>10313</v>
      </c>
      <c r="G4193" s="119" t="s">
        <v>10314</v>
      </c>
      <c r="H4193" s="117" t="s">
        <v>4561</v>
      </c>
      <c r="I4193" s="117">
        <v>1140</v>
      </c>
      <c r="J4193" s="117"/>
      <c r="K4193" s="120">
        <v>844.8</v>
      </c>
      <c r="L4193" s="121" t="s">
        <v>1136</v>
      </c>
      <c r="M4193" s="121" t="s">
        <v>1458</v>
      </c>
      <c r="N4193" s="121">
        <v>2019</v>
      </c>
      <c r="O4193" s="121">
        <v>380</v>
      </c>
      <c r="P4193" s="121" t="s">
        <v>1592</v>
      </c>
      <c r="Q4193" s="121" t="s">
        <v>895</v>
      </c>
      <c r="R4193" s="121">
        <v>73051648</v>
      </c>
      <c r="S4193" s="121" t="s">
        <v>4867</v>
      </c>
      <c r="T4193" s="199">
        <v>43522</v>
      </c>
      <c r="U4193" s="199">
        <v>43535</v>
      </c>
      <c r="V4193" s="200" t="s">
        <v>4634</v>
      </c>
      <c r="W4193" s="200" t="s">
        <v>4634</v>
      </c>
      <c r="X4193" s="200" t="s">
        <v>4635</v>
      </c>
    </row>
    <row r="4194" spans="1:24" ht="22.5" x14ac:dyDescent="0.2">
      <c r="A4194" s="146">
        <v>0</v>
      </c>
      <c r="B4194" s="116">
        <f t="shared" si="154"/>
        <v>711.6</v>
      </c>
      <c r="C4194" s="190">
        <f t="shared" si="155"/>
        <v>0</v>
      </c>
      <c r="D4194" s="167"/>
      <c r="E4194" s="117" t="s">
        <v>9539</v>
      </c>
      <c r="F4194" s="118" t="s">
        <v>12184</v>
      </c>
      <c r="G4194" s="119" t="s">
        <v>12185</v>
      </c>
      <c r="H4194" s="117" t="s">
        <v>4561</v>
      </c>
      <c r="I4194" s="117">
        <v>1140</v>
      </c>
      <c r="J4194" s="117"/>
      <c r="K4194" s="120">
        <v>711.6</v>
      </c>
      <c r="L4194" s="121" t="s">
        <v>1136</v>
      </c>
      <c r="M4194" s="121" t="s">
        <v>1458</v>
      </c>
      <c r="N4194" s="121">
        <v>2019</v>
      </c>
      <c r="O4194" s="121">
        <v>44</v>
      </c>
      <c r="P4194" s="121" t="s">
        <v>892</v>
      </c>
      <c r="Q4194" s="121" t="s">
        <v>777</v>
      </c>
      <c r="R4194" s="121">
        <v>73070712</v>
      </c>
      <c r="S4194" s="121" t="s">
        <v>9752</v>
      </c>
      <c r="T4194" s="199">
        <v>43650</v>
      </c>
      <c r="U4194" s="199">
        <v>43651</v>
      </c>
      <c r="V4194" s="200" t="s">
        <v>4634</v>
      </c>
      <c r="W4194" s="200" t="s">
        <v>4634</v>
      </c>
      <c r="X4194" s="200" t="s">
        <v>4635</v>
      </c>
    </row>
    <row r="4195" spans="1:24" x14ac:dyDescent="0.2">
      <c r="A4195" s="146">
        <v>0</v>
      </c>
      <c r="B4195" s="116">
        <f t="shared" si="154"/>
        <v>668.3</v>
      </c>
      <c r="C4195" s="190">
        <f t="shared" si="155"/>
        <v>0</v>
      </c>
      <c r="D4195" s="167"/>
      <c r="E4195" s="117" t="s">
        <v>729</v>
      </c>
      <c r="F4195" s="118" t="s">
        <v>3556</v>
      </c>
      <c r="G4195" s="119" t="s">
        <v>3557</v>
      </c>
      <c r="H4195" s="117" t="s">
        <v>4561</v>
      </c>
      <c r="I4195" s="117">
        <v>1140</v>
      </c>
      <c r="J4195" s="117">
        <v>8</v>
      </c>
      <c r="K4195" s="120">
        <v>668.3</v>
      </c>
      <c r="L4195" s="121" t="s">
        <v>1136</v>
      </c>
      <c r="M4195" s="121" t="s">
        <v>1458</v>
      </c>
      <c r="N4195" s="121">
        <v>2009</v>
      </c>
      <c r="O4195" s="121">
        <v>736</v>
      </c>
      <c r="P4195" s="121" t="s">
        <v>1592</v>
      </c>
      <c r="Q4195" s="121" t="s">
        <v>895</v>
      </c>
      <c r="R4195" s="121">
        <v>45719606</v>
      </c>
      <c r="S4195" s="121" t="s">
        <v>3558</v>
      </c>
      <c r="T4195" s="199">
        <v>40025</v>
      </c>
      <c r="U4195" s="199"/>
      <c r="V4195" s="200" t="s">
        <v>4634</v>
      </c>
      <c r="W4195" s="200" t="s">
        <v>4634</v>
      </c>
      <c r="X4195" s="200" t="s">
        <v>4635</v>
      </c>
    </row>
    <row r="4196" spans="1:24" x14ac:dyDescent="0.2">
      <c r="A4196" s="146">
        <v>0</v>
      </c>
      <c r="B4196" s="116">
        <f t="shared" si="154"/>
        <v>1999.8</v>
      </c>
      <c r="C4196" s="190">
        <f t="shared" si="155"/>
        <v>0</v>
      </c>
      <c r="D4196" s="167"/>
      <c r="E4196" s="117" t="s">
        <v>8905</v>
      </c>
      <c r="F4196" s="118" t="s">
        <v>8906</v>
      </c>
      <c r="G4196" s="119" t="s">
        <v>9069</v>
      </c>
      <c r="H4196" s="117" t="s">
        <v>4561</v>
      </c>
      <c r="I4196" s="117">
        <v>1140</v>
      </c>
      <c r="J4196" s="117"/>
      <c r="K4196" s="120">
        <v>1999.8</v>
      </c>
      <c r="L4196" s="121" t="s">
        <v>1136</v>
      </c>
      <c r="M4196" s="121" t="s">
        <v>1458</v>
      </c>
      <c r="N4196" s="121">
        <v>2019</v>
      </c>
      <c r="O4196" s="121">
        <v>1308</v>
      </c>
      <c r="P4196" s="121" t="s">
        <v>892</v>
      </c>
      <c r="Q4196" s="121" t="s">
        <v>895</v>
      </c>
      <c r="R4196" s="121">
        <v>73027060</v>
      </c>
      <c r="S4196" s="121" t="s">
        <v>9241</v>
      </c>
      <c r="T4196" s="199">
        <v>43402</v>
      </c>
      <c r="U4196" s="199">
        <v>43598</v>
      </c>
      <c r="V4196" s="200" t="s">
        <v>4634</v>
      </c>
      <c r="W4196" s="200" t="s">
        <v>4634</v>
      </c>
      <c r="X4196" s="200" t="s">
        <v>4635</v>
      </c>
    </row>
    <row r="4197" spans="1:24" ht="22.5" x14ac:dyDescent="0.2">
      <c r="A4197" s="146">
        <v>0</v>
      </c>
      <c r="B4197" s="116">
        <f t="shared" si="154"/>
        <v>711.6</v>
      </c>
      <c r="C4197" s="190">
        <f t="shared" si="155"/>
        <v>0</v>
      </c>
      <c r="D4197" s="167"/>
      <c r="E4197" s="117" t="s">
        <v>9242</v>
      </c>
      <c r="F4197" s="118" t="s">
        <v>9243</v>
      </c>
      <c r="G4197" s="119" t="s">
        <v>9244</v>
      </c>
      <c r="H4197" s="117" t="s">
        <v>4561</v>
      </c>
      <c r="I4197" s="117">
        <v>1140</v>
      </c>
      <c r="J4197" s="117"/>
      <c r="K4197" s="120">
        <v>711.6</v>
      </c>
      <c r="L4197" s="121" t="s">
        <v>1136</v>
      </c>
      <c r="M4197" s="121" t="s">
        <v>1458</v>
      </c>
      <c r="N4197" s="121">
        <v>2019</v>
      </c>
      <c r="O4197" s="121">
        <v>144</v>
      </c>
      <c r="P4197" s="121" t="s">
        <v>892</v>
      </c>
      <c r="Q4197" s="121" t="s">
        <v>697</v>
      </c>
      <c r="R4197" s="121">
        <v>73036696</v>
      </c>
      <c r="S4197" s="121" t="s">
        <v>9245</v>
      </c>
      <c r="T4197" s="199">
        <v>43444</v>
      </c>
      <c r="U4197" s="199">
        <v>43621</v>
      </c>
      <c r="V4197" s="200" t="s">
        <v>4634</v>
      </c>
      <c r="W4197" s="200" t="s">
        <v>4634</v>
      </c>
      <c r="X4197" s="200" t="s">
        <v>4635</v>
      </c>
    </row>
    <row r="4198" spans="1:24" ht="22.5" x14ac:dyDescent="0.2">
      <c r="A4198" s="146">
        <v>0</v>
      </c>
      <c r="B4198" s="116">
        <f t="shared" si="154"/>
        <v>500.03</v>
      </c>
      <c r="C4198" s="190">
        <f t="shared" si="155"/>
        <v>0</v>
      </c>
      <c r="D4198" s="167"/>
      <c r="E4198" s="117" t="s">
        <v>2231</v>
      </c>
      <c r="F4198" s="118" t="s">
        <v>2301</v>
      </c>
      <c r="G4198" s="119" t="s">
        <v>2232</v>
      </c>
      <c r="H4198" s="117" t="s">
        <v>4561</v>
      </c>
      <c r="I4198" s="117">
        <v>1140</v>
      </c>
      <c r="J4198" s="117">
        <v>10</v>
      </c>
      <c r="K4198" s="120">
        <v>500.03</v>
      </c>
      <c r="L4198" s="121" t="s">
        <v>1136</v>
      </c>
      <c r="M4198" s="121" t="s">
        <v>1458</v>
      </c>
      <c r="N4198" s="121">
        <v>2014</v>
      </c>
      <c r="O4198" s="121">
        <v>400</v>
      </c>
      <c r="P4198" s="121" t="s">
        <v>1592</v>
      </c>
      <c r="Q4198" s="121" t="s">
        <v>895</v>
      </c>
      <c r="R4198" s="121">
        <v>62703106</v>
      </c>
      <c r="S4198" s="121" t="s">
        <v>2233</v>
      </c>
      <c r="T4198" s="199">
        <v>41745</v>
      </c>
      <c r="U4198" s="199"/>
      <c r="V4198" s="200" t="s">
        <v>4634</v>
      </c>
      <c r="W4198" s="200" t="s">
        <v>4634</v>
      </c>
      <c r="X4198" s="200" t="s">
        <v>4635</v>
      </c>
    </row>
    <row r="4199" spans="1:24" x14ac:dyDescent="0.2">
      <c r="A4199" s="146">
        <v>0</v>
      </c>
      <c r="B4199" s="116">
        <f t="shared" si="154"/>
        <v>299.2</v>
      </c>
      <c r="C4199" s="190">
        <f t="shared" si="155"/>
        <v>0</v>
      </c>
      <c r="D4199" s="167"/>
      <c r="E4199" s="117" t="s">
        <v>2826</v>
      </c>
      <c r="F4199" s="118" t="s">
        <v>9246</v>
      </c>
      <c r="G4199" s="119" t="s">
        <v>3057</v>
      </c>
      <c r="H4199" s="117" t="s">
        <v>4561</v>
      </c>
      <c r="I4199" s="117">
        <v>1140</v>
      </c>
      <c r="J4199" s="117"/>
      <c r="K4199" s="120">
        <v>299.2</v>
      </c>
      <c r="L4199" s="121" t="s">
        <v>1136</v>
      </c>
      <c r="M4199" s="121" t="s">
        <v>1458</v>
      </c>
      <c r="N4199" s="121">
        <v>2019</v>
      </c>
      <c r="O4199" s="121">
        <v>112</v>
      </c>
      <c r="P4199" s="121" t="s">
        <v>892</v>
      </c>
      <c r="Q4199" s="121" t="s">
        <v>895</v>
      </c>
      <c r="R4199" s="121">
        <v>73036615</v>
      </c>
      <c r="S4199" s="121" t="s">
        <v>4879</v>
      </c>
      <c r="T4199" s="199">
        <v>43431</v>
      </c>
      <c r="U4199" s="199">
        <v>43686</v>
      </c>
      <c r="V4199" s="200" t="s">
        <v>4634</v>
      </c>
      <c r="W4199" s="200" t="s">
        <v>4634</v>
      </c>
      <c r="X4199" s="200" t="s">
        <v>4635</v>
      </c>
    </row>
    <row r="4200" spans="1:24" x14ac:dyDescent="0.2">
      <c r="A4200" s="146">
        <v>0</v>
      </c>
      <c r="B4200" s="116">
        <f t="shared" si="154"/>
        <v>320.32</v>
      </c>
      <c r="C4200" s="190">
        <f t="shared" si="155"/>
        <v>0</v>
      </c>
      <c r="D4200" s="167" t="s">
        <v>894</v>
      </c>
      <c r="E4200" s="117" t="s">
        <v>3472</v>
      </c>
      <c r="F4200" s="118" t="s">
        <v>13830</v>
      </c>
      <c r="G4200" s="119" t="s">
        <v>3473</v>
      </c>
      <c r="H4200" s="117" t="s">
        <v>4561</v>
      </c>
      <c r="I4200" s="117">
        <v>1140</v>
      </c>
      <c r="J4200" s="117"/>
      <c r="K4200" s="120">
        <v>320.32</v>
      </c>
      <c r="L4200" s="121" t="s">
        <v>1136</v>
      </c>
      <c r="M4200" s="121" t="s">
        <v>1458</v>
      </c>
      <c r="N4200" s="121">
        <v>2016</v>
      </c>
      <c r="O4200" s="121">
        <v>56</v>
      </c>
      <c r="P4200" s="121" t="s">
        <v>892</v>
      </c>
      <c r="Q4200" s="121" t="s">
        <v>777</v>
      </c>
      <c r="R4200" s="121">
        <v>71011606</v>
      </c>
      <c r="S4200" s="121" t="s">
        <v>13831</v>
      </c>
      <c r="T4200" s="199">
        <v>42522</v>
      </c>
      <c r="U4200" s="199">
        <v>42544</v>
      </c>
      <c r="V4200" s="200" t="s">
        <v>4634</v>
      </c>
      <c r="W4200" s="200" t="s">
        <v>4634</v>
      </c>
      <c r="X4200" s="200" t="s">
        <v>4635</v>
      </c>
    </row>
    <row r="4201" spans="1:24" ht="22.5" x14ac:dyDescent="0.2">
      <c r="A4201" s="146">
        <v>0</v>
      </c>
      <c r="B4201" s="116">
        <f t="shared" si="154"/>
        <v>320.32</v>
      </c>
      <c r="C4201" s="190">
        <f t="shared" si="155"/>
        <v>0</v>
      </c>
      <c r="D4201" s="167" t="s">
        <v>894</v>
      </c>
      <c r="E4201" s="117" t="s">
        <v>3472</v>
      </c>
      <c r="F4201" s="118" t="s">
        <v>13832</v>
      </c>
      <c r="G4201" s="119" t="s">
        <v>3473</v>
      </c>
      <c r="H4201" s="117" t="s">
        <v>4561</v>
      </c>
      <c r="I4201" s="117">
        <v>1140</v>
      </c>
      <c r="J4201" s="117"/>
      <c r="K4201" s="120">
        <v>320.32</v>
      </c>
      <c r="L4201" s="121" t="s">
        <v>1136</v>
      </c>
      <c r="M4201" s="121" t="s">
        <v>1458</v>
      </c>
      <c r="N4201" s="121">
        <v>2017</v>
      </c>
      <c r="O4201" s="121">
        <v>56</v>
      </c>
      <c r="P4201" s="121" t="s">
        <v>892</v>
      </c>
      <c r="Q4201" s="121" t="s">
        <v>777</v>
      </c>
      <c r="R4201" s="121">
        <v>72902933</v>
      </c>
      <c r="S4201" s="121" t="s">
        <v>13833</v>
      </c>
      <c r="T4201" s="199">
        <v>42704</v>
      </c>
      <c r="U4201" s="199">
        <v>42718</v>
      </c>
      <c r="V4201" s="200" t="s">
        <v>4634</v>
      </c>
      <c r="W4201" s="200" t="s">
        <v>4634</v>
      </c>
      <c r="X4201" s="200" t="s">
        <v>4635</v>
      </c>
    </row>
    <row r="4202" spans="1:24" ht="22.5" x14ac:dyDescent="0.2">
      <c r="A4202" s="146">
        <v>0</v>
      </c>
      <c r="B4202" s="116">
        <f t="shared" si="154"/>
        <v>405.9</v>
      </c>
      <c r="C4202" s="190">
        <f t="shared" si="155"/>
        <v>0</v>
      </c>
      <c r="D4202" s="167"/>
      <c r="E4202" s="117" t="s">
        <v>3472</v>
      </c>
      <c r="F4202" s="118" t="s">
        <v>9070</v>
      </c>
      <c r="G4202" s="119" t="s">
        <v>3473</v>
      </c>
      <c r="H4202" s="117" t="s">
        <v>4561</v>
      </c>
      <c r="I4202" s="117">
        <v>1140</v>
      </c>
      <c r="J4202" s="117"/>
      <c r="K4202" s="120">
        <v>405.9</v>
      </c>
      <c r="L4202" s="121" t="s">
        <v>1136</v>
      </c>
      <c r="M4202" s="121" t="s">
        <v>1458</v>
      </c>
      <c r="N4202" s="121">
        <v>2019</v>
      </c>
      <c r="O4202" s="121">
        <v>56</v>
      </c>
      <c r="P4202" s="121" t="s">
        <v>892</v>
      </c>
      <c r="Q4202" s="121" t="s">
        <v>777</v>
      </c>
      <c r="R4202" s="121">
        <v>73035958</v>
      </c>
      <c r="S4202" s="121" t="s">
        <v>6649</v>
      </c>
      <c r="T4202" s="199">
        <v>43413</v>
      </c>
      <c r="U4202" s="199">
        <v>43621</v>
      </c>
      <c r="V4202" s="200" t="s">
        <v>4634</v>
      </c>
      <c r="W4202" s="200" t="s">
        <v>4634</v>
      </c>
      <c r="X4202" s="200" t="s">
        <v>4634</v>
      </c>
    </row>
    <row r="4203" spans="1:24" ht="22.5" x14ac:dyDescent="0.2">
      <c r="A4203" s="146">
        <v>0</v>
      </c>
      <c r="B4203" s="116">
        <f t="shared" si="154"/>
        <v>546</v>
      </c>
      <c r="C4203" s="190">
        <f t="shared" si="155"/>
        <v>0</v>
      </c>
      <c r="D4203" s="167"/>
      <c r="E4203" s="117" t="s">
        <v>12287</v>
      </c>
      <c r="F4203" s="118" t="s">
        <v>13834</v>
      </c>
      <c r="G4203" s="119" t="s">
        <v>13774</v>
      </c>
      <c r="H4203" s="117" t="s">
        <v>4561</v>
      </c>
      <c r="I4203" s="117">
        <v>1140</v>
      </c>
      <c r="J4203" s="117"/>
      <c r="K4203" s="120">
        <v>546</v>
      </c>
      <c r="L4203" s="121" t="s">
        <v>1136</v>
      </c>
      <c r="M4203" s="121" t="s">
        <v>1458</v>
      </c>
      <c r="N4203" s="121">
        <v>2016</v>
      </c>
      <c r="O4203" s="121">
        <v>48</v>
      </c>
      <c r="P4203" s="121" t="s">
        <v>892</v>
      </c>
      <c r="Q4203" s="121" t="s">
        <v>81</v>
      </c>
      <c r="R4203" s="121">
        <v>72903159</v>
      </c>
      <c r="S4203" s="121" t="s">
        <v>12290</v>
      </c>
      <c r="T4203" s="199">
        <v>42698</v>
      </c>
      <c r="U4203" s="199">
        <v>42718</v>
      </c>
      <c r="V4203" s="200" t="s">
        <v>4634</v>
      </c>
      <c r="W4203" s="200" t="s">
        <v>4634</v>
      </c>
      <c r="X4203" s="200" t="s">
        <v>4635</v>
      </c>
    </row>
    <row r="4204" spans="1:24" x14ac:dyDescent="0.2">
      <c r="A4204" s="146">
        <v>0</v>
      </c>
      <c r="B4204" s="116">
        <f t="shared" si="154"/>
        <v>588.57000000000005</v>
      </c>
      <c r="C4204" s="190">
        <f t="shared" si="155"/>
        <v>0</v>
      </c>
      <c r="D4204" s="167"/>
      <c r="E4204" s="117" t="s">
        <v>729</v>
      </c>
      <c r="F4204" s="118" t="s">
        <v>730</v>
      </c>
      <c r="G4204" s="119" t="s">
        <v>731</v>
      </c>
      <c r="H4204" s="117" t="s">
        <v>4561</v>
      </c>
      <c r="I4204" s="117">
        <v>1140</v>
      </c>
      <c r="J4204" s="117">
        <v>8</v>
      </c>
      <c r="K4204" s="120">
        <v>588.57000000000005</v>
      </c>
      <c r="L4204" s="121" t="s">
        <v>1136</v>
      </c>
      <c r="M4204" s="121" t="s">
        <v>1458</v>
      </c>
      <c r="N4204" s="121">
        <v>2013</v>
      </c>
      <c r="O4204" s="121">
        <v>512</v>
      </c>
      <c r="P4204" s="121" t="s">
        <v>1592</v>
      </c>
      <c r="Q4204" s="121" t="s">
        <v>895</v>
      </c>
      <c r="R4204" s="121">
        <v>60535806</v>
      </c>
      <c r="S4204" s="121" t="s">
        <v>4183</v>
      </c>
      <c r="T4204" s="199">
        <v>41463</v>
      </c>
      <c r="U4204" s="199"/>
      <c r="V4204" s="200" t="s">
        <v>4634</v>
      </c>
      <c r="W4204" s="200" t="s">
        <v>4634</v>
      </c>
      <c r="X4204" s="200" t="s">
        <v>4635</v>
      </c>
    </row>
    <row r="4205" spans="1:24" x14ac:dyDescent="0.2">
      <c r="A4205" s="146">
        <v>0</v>
      </c>
      <c r="B4205" s="116">
        <f t="shared" si="154"/>
        <v>750.2</v>
      </c>
      <c r="C4205" s="190">
        <f t="shared" si="155"/>
        <v>0</v>
      </c>
      <c r="D4205" s="167"/>
      <c r="E4205" s="117" t="s">
        <v>6544</v>
      </c>
      <c r="F4205" s="118" t="s">
        <v>11811</v>
      </c>
      <c r="G4205" s="119" t="s">
        <v>11812</v>
      </c>
      <c r="H4205" s="117" t="s">
        <v>4561</v>
      </c>
      <c r="I4205" s="117">
        <v>1140</v>
      </c>
      <c r="J4205" s="117"/>
      <c r="K4205" s="120">
        <v>750.2</v>
      </c>
      <c r="L4205" s="121" t="s">
        <v>1136</v>
      </c>
      <c r="M4205" s="121" t="s">
        <v>1458</v>
      </c>
      <c r="N4205" s="121">
        <v>2019</v>
      </c>
      <c r="O4205" s="121">
        <v>356</v>
      </c>
      <c r="P4205" s="121" t="s">
        <v>1592</v>
      </c>
      <c r="Q4205" s="121" t="s">
        <v>895</v>
      </c>
      <c r="R4205" s="121">
        <v>73070719</v>
      </c>
      <c r="S4205" s="121" t="s">
        <v>6545</v>
      </c>
      <c r="T4205" s="199">
        <v>43650</v>
      </c>
      <c r="U4205" s="199">
        <v>43651</v>
      </c>
      <c r="V4205" s="200" t="s">
        <v>4634</v>
      </c>
      <c r="W4205" s="200" t="s">
        <v>4634</v>
      </c>
      <c r="X4205" s="200" t="s">
        <v>4635</v>
      </c>
    </row>
    <row r="4206" spans="1:24" ht="22.5" x14ac:dyDescent="0.2">
      <c r="A4206" s="146">
        <v>0</v>
      </c>
      <c r="B4206" s="116">
        <f t="shared" si="154"/>
        <v>489.5</v>
      </c>
      <c r="C4206" s="190">
        <f t="shared" si="155"/>
        <v>0</v>
      </c>
      <c r="D4206" s="167" t="s">
        <v>894</v>
      </c>
      <c r="E4206" s="117" t="s">
        <v>8412</v>
      </c>
      <c r="F4206" s="118" t="s">
        <v>12131</v>
      </c>
      <c r="G4206" s="119" t="s">
        <v>12132</v>
      </c>
      <c r="H4206" s="117" t="s">
        <v>4561</v>
      </c>
      <c r="I4206" s="117">
        <v>1140</v>
      </c>
      <c r="J4206" s="117"/>
      <c r="K4206" s="120">
        <v>489.5</v>
      </c>
      <c r="L4206" s="121" t="s">
        <v>1136</v>
      </c>
      <c r="M4206" s="121" t="s">
        <v>1458</v>
      </c>
      <c r="N4206" s="121">
        <v>2018</v>
      </c>
      <c r="O4206" s="121">
        <v>200</v>
      </c>
      <c r="P4206" s="121" t="s">
        <v>1592</v>
      </c>
      <c r="Q4206" s="121" t="s">
        <v>895</v>
      </c>
      <c r="R4206" s="121">
        <v>73009724</v>
      </c>
      <c r="S4206" s="121" t="s">
        <v>8475</v>
      </c>
      <c r="T4206" s="199">
        <v>43327</v>
      </c>
      <c r="U4206" s="199">
        <v>43346</v>
      </c>
      <c r="V4206" s="200" t="s">
        <v>4634</v>
      </c>
      <c r="W4206" s="200" t="s">
        <v>4634</v>
      </c>
      <c r="X4206" s="200" t="s">
        <v>4635</v>
      </c>
    </row>
    <row r="4207" spans="1:24" ht="22.5" x14ac:dyDescent="0.2">
      <c r="A4207" s="146">
        <v>0</v>
      </c>
      <c r="B4207" s="116">
        <f t="shared" si="154"/>
        <v>550</v>
      </c>
      <c r="C4207" s="190">
        <f t="shared" si="155"/>
        <v>0</v>
      </c>
      <c r="D4207" s="167" t="s">
        <v>894</v>
      </c>
      <c r="E4207" s="117" t="s">
        <v>8412</v>
      </c>
      <c r="F4207" s="118" t="s">
        <v>10315</v>
      </c>
      <c r="G4207" s="119" t="s">
        <v>10316</v>
      </c>
      <c r="H4207" s="117" t="s">
        <v>4561</v>
      </c>
      <c r="I4207" s="117">
        <v>1140</v>
      </c>
      <c r="J4207" s="117"/>
      <c r="K4207" s="120">
        <v>550</v>
      </c>
      <c r="L4207" s="121" t="s">
        <v>1136</v>
      </c>
      <c r="M4207" s="121" t="s">
        <v>1458</v>
      </c>
      <c r="N4207" s="121">
        <v>2019</v>
      </c>
      <c r="O4207" s="121">
        <v>200</v>
      </c>
      <c r="P4207" s="121" t="s">
        <v>1592</v>
      </c>
      <c r="Q4207" s="121" t="s">
        <v>895</v>
      </c>
      <c r="R4207" s="121">
        <v>73052326</v>
      </c>
      <c r="S4207" s="121" t="s">
        <v>8475</v>
      </c>
      <c r="T4207" s="199">
        <v>43530</v>
      </c>
      <c r="U4207" s="199">
        <v>43651</v>
      </c>
      <c r="V4207" s="200" t="s">
        <v>4634</v>
      </c>
      <c r="W4207" s="200" t="s">
        <v>4634</v>
      </c>
      <c r="X4207" s="200" t="s">
        <v>4635</v>
      </c>
    </row>
    <row r="4208" spans="1:24" ht="22.5" x14ac:dyDescent="0.2">
      <c r="A4208" s="146">
        <v>0</v>
      </c>
      <c r="B4208" s="116">
        <f t="shared" si="154"/>
        <v>708.4</v>
      </c>
      <c r="C4208" s="190">
        <f t="shared" si="155"/>
        <v>0</v>
      </c>
      <c r="D4208" s="167"/>
      <c r="E4208" s="117" t="s">
        <v>9577</v>
      </c>
      <c r="F4208" s="118" t="s">
        <v>9578</v>
      </c>
      <c r="G4208" s="119" t="s">
        <v>9579</v>
      </c>
      <c r="H4208" s="117" t="s">
        <v>4561</v>
      </c>
      <c r="I4208" s="117">
        <v>1140</v>
      </c>
      <c r="J4208" s="117"/>
      <c r="K4208" s="120">
        <v>708.4</v>
      </c>
      <c r="L4208" s="121" t="s">
        <v>1136</v>
      </c>
      <c r="M4208" s="121" t="s">
        <v>1458</v>
      </c>
      <c r="N4208" s="121">
        <v>2019</v>
      </c>
      <c r="O4208" s="121">
        <v>156</v>
      </c>
      <c r="P4208" s="121" t="s">
        <v>6265</v>
      </c>
      <c r="Q4208" s="121" t="s">
        <v>777</v>
      </c>
      <c r="R4208" s="121">
        <v>73037291</v>
      </c>
      <c r="S4208" s="121" t="s">
        <v>9580</v>
      </c>
      <c r="T4208" s="199">
        <v>43453</v>
      </c>
      <c r="U4208" s="199">
        <v>43462</v>
      </c>
      <c r="V4208" s="200" t="s">
        <v>4634</v>
      </c>
      <c r="W4208" s="200" t="s">
        <v>4634</v>
      </c>
      <c r="X4208" s="200" t="s">
        <v>4635</v>
      </c>
    </row>
    <row r="4209" spans="1:24" ht="22.5" x14ac:dyDescent="0.2">
      <c r="A4209" s="146">
        <v>0</v>
      </c>
      <c r="B4209" s="116">
        <f t="shared" si="154"/>
        <v>799.7</v>
      </c>
      <c r="C4209" s="190">
        <f t="shared" si="155"/>
        <v>0</v>
      </c>
      <c r="D4209" s="167"/>
      <c r="E4209" s="117" t="s">
        <v>11431</v>
      </c>
      <c r="F4209" s="118" t="s">
        <v>11432</v>
      </c>
      <c r="G4209" s="119" t="s">
        <v>11532</v>
      </c>
      <c r="H4209" s="117" t="s">
        <v>4561</v>
      </c>
      <c r="I4209" s="117">
        <v>1140</v>
      </c>
      <c r="J4209" s="117"/>
      <c r="K4209" s="120">
        <v>799.7</v>
      </c>
      <c r="L4209" s="121" t="s">
        <v>1136</v>
      </c>
      <c r="M4209" s="121" t="s">
        <v>1458</v>
      </c>
      <c r="N4209" s="121">
        <v>2019</v>
      </c>
      <c r="O4209" s="121">
        <v>212</v>
      </c>
      <c r="P4209" s="121" t="s">
        <v>6265</v>
      </c>
      <c r="Q4209" s="121" t="s">
        <v>777</v>
      </c>
      <c r="R4209" s="121">
        <v>73070160</v>
      </c>
      <c r="S4209" s="121" t="s">
        <v>11533</v>
      </c>
      <c r="T4209" s="199">
        <v>43626</v>
      </c>
      <c r="U4209" s="199">
        <v>43630</v>
      </c>
      <c r="V4209" s="200" t="s">
        <v>4634</v>
      </c>
      <c r="W4209" s="200" t="s">
        <v>4634</v>
      </c>
      <c r="X4209" s="200" t="s">
        <v>4634</v>
      </c>
    </row>
    <row r="4210" spans="1:24" x14ac:dyDescent="0.2">
      <c r="A4210" s="146">
        <v>0</v>
      </c>
      <c r="B4210" s="116">
        <f t="shared" si="154"/>
        <v>610.25</v>
      </c>
      <c r="C4210" s="190">
        <f t="shared" si="155"/>
        <v>0</v>
      </c>
      <c r="D4210" s="167" t="s">
        <v>13956</v>
      </c>
      <c r="E4210" s="117" t="s">
        <v>10364</v>
      </c>
      <c r="F4210" s="118" t="s">
        <v>15624</v>
      </c>
      <c r="G4210" s="119" t="s">
        <v>10365</v>
      </c>
      <c r="H4210" s="117" t="s">
        <v>4561</v>
      </c>
      <c r="I4210" s="117">
        <v>1140</v>
      </c>
      <c r="J4210" s="117"/>
      <c r="K4210" s="120">
        <v>610.25</v>
      </c>
      <c r="L4210" s="121" t="s">
        <v>1136</v>
      </c>
      <c r="M4210" s="121" t="s">
        <v>10362</v>
      </c>
      <c r="N4210" s="121">
        <v>2020</v>
      </c>
      <c r="O4210" s="121">
        <v>512</v>
      </c>
      <c r="P4210" s="121" t="s">
        <v>1592</v>
      </c>
      <c r="Q4210" s="121" t="s">
        <v>895</v>
      </c>
      <c r="R4210" s="121">
        <v>73112827</v>
      </c>
      <c r="S4210" s="121" t="s">
        <v>10366</v>
      </c>
      <c r="T4210" s="199">
        <v>43831</v>
      </c>
      <c r="U4210" s="199"/>
      <c r="V4210" s="200" t="s">
        <v>4634</v>
      </c>
      <c r="W4210" s="200" t="s">
        <v>4635</v>
      </c>
      <c r="X4210" s="200" t="s">
        <v>4635</v>
      </c>
    </row>
    <row r="4211" spans="1:24" x14ac:dyDescent="0.2">
      <c r="A4211" s="146">
        <v>0</v>
      </c>
      <c r="B4211" s="116">
        <f t="shared" si="154"/>
        <v>1176.97</v>
      </c>
      <c r="C4211" s="190">
        <f t="shared" si="155"/>
        <v>0</v>
      </c>
      <c r="D4211" s="167"/>
      <c r="E4211" s="117" t="s">
        <v>4209</v>
      </c>
      <c r="F4211" s="118" t="s">
        <v>1595</v>
      </c>
      <c r="G4211" s="119" t="s">
        <v>272</v>
      </c>
      <c r="H4211" s="117" t="s">
        <v>4561</v>
      </c>
      <c r="I4211" s="117">
        <v>1140</v>
      </c>
      <c r="J4211" s="117">
        <v>4</v>
      </c>
      <c r="K4211" s="120">
        <v>1176.97</v>
      </c>
      <c r="L4211" s="121" t="s">
        <v>1136</v>
      </c>
      <c r="M4211" s="121" t="s">
        <v>1458</v>
      </c>
      <c r="N4211" s="121">
        <v>2013</v>
      </c>
      <c r="O4211" s="121">
        <v>1152</v>
      </c>
      <c r="P4211" s="121" t="s">
        <v>1592</v>
      </c>
      <c r="Q4211" s="121" t="s">
        <v>895</v>
      </c>
      <c r="R4211" s="121">
        <v>58758106</v>
      </c>
      <c r="S4211" s="121" t="s">
        <v>1311</v>
      </c>
      <c r="T4211" s="199">
        <v>41270</v>
      </c>
      <c r="U4211" s="199"/>
      <c r="V4211" s="200" t="s">
        <v>4634</v>
      </c>
      <c r="W4211" s="200" t="s">
        <v>4634</v>
      </c>
      <c r="X4211" s="200" t="s">
        <v>4635</v>
      </c>
    </row>
    <row r="4212" spans="1:24" ht="22.5" x14ac:dyDescent="0.2">
      <c r="A4212" s="146">
        <v>0</v>
      </c>
      <c r="B4212" s="116">
        <f t="shared" si="154"/>
        <v>535.70000000000005</v>
      </c>
      <c r="C4212" s="190">
        <f t="shared" si="155"/>
        <v>0</v>
      </c>
      <c r="D4212" s="167"/>
      <c r="E4212" s="117" t="s">
        <v>2826</v>
      </c>
      <c r="F4212" s="118" t="s">
        <v>9789</v>
      </c>
      <c r="G4212" s="119" t="s">
        <v>4218</v>
      </c>
      <c r="H4212" s="117" t="s">
        <v>4561</v>
      </c>
      <c r="I4212" s="117">
        <v>1140</v>
      </c>
      <c r="J4212" s="117"/>
      <c r="K4212" s="120">
        <v>535.70000000000005</v>
      </c>
      <c r="L4212" s="121" t="s">
        <v>1136</v>
      </c>
      <c r="M4212" s="121" t="s">
        <v>1458</v>
      </c>
      <c r="N4212" s="121">
        <v>2019</v>
      </c>
      <c r="O4212" s="121">
        <v>160</v>
      </c>
      <c r="P4212" s="121" t="s">
        <v>1592</v>
      </c>
      <c r="Q4212" s="121" t="s">
        <v>895</v>
      </c>
      <c r="R4212" s="121">
        <v>73038746</v>
      </c>
      <c r="S4212" s="121" t="s">
        <v>11433</v>
      </c>
      <c r="T4212" s="199">
        <v>43502</v>
      </c>
      <c r="U4212" s="199">
        <v>43686</v>
      </c>
      <c r="V4212" s="200" t="s">
        <v>4634</v>
      </c>
      <c r="W4212" s="200" t="s">
        <v>4634</v>
      </c>
      <c r="X4212" s="200" t="s">
        <v>4634</v>
      </c>
    </row>
    <row r="4213" spans="1:24" ht="22.5" x14ac:dyDescent="0.2">
      <c r="A4213" s="146">
        <v>0</v>
      </c>
      <c r="B4213" s="116">
        <f t="shared" si="154"/>
        <v>409.2</v>
      </c>
      <c r="C4213" s="190">
        <f t="shared" si="155"/>
        <v>0</v>
      </c>
      <c r="D4213" s="167"/>
      <c r="E4213" s="117" t="s">
        <v>1302</v>
      </c>
      <c r="F4213" s="118" t="s">
        <v>1303</v>
      </c>
      <c r="G4213" s="119" t="s">
        <v>1304</v>
      </c>
      <c r="H4213" s="117" t="s">
        <v>4561</v>
      </c>
      <c r="I4213" s="117">
        <v>1140</v>
      </c>
      <c r="J4213" s="117"/>
      <c r="K4213" s="120">
        <v>409.2</v>
      </c>
      <c r="L4213" s="121" t="s">
        <v>1136</v>
      </c>
      <c r="M4213" s="121" t="s">
        <v>1458</v>
      </c>
      <c r="N4213" s="121">
        <v>2011</v>
      </c>
      <c r="O4213" s="121">
        <v>112</v>
      </c>
      <c r="P4213" s="121" t="s">
        <v>892</v>
      </c>
      <c r="Q4213" s="121" t="s">
        <v>1305</v>
      </c>
      <c r="R4213" s="121">
        <v>54074606</v>
      </c>
      <c r="S4213" s="121" t="s">
        <v>1185</v>
      </c>
      <c r="T4213" s="199">
        <v>40792</v>
      </c>
      <c r="U4213" s="199"/>
      <c r="V4213" s="200" t="s">
        <v>4634</v>
      </c>
      <c r="W4213" s="200" t="s">
        <v>4635</v>
      </c>
      <c r="X4213" s="200" t="s">
        <v>4635</v>
      </c>
    </row>
    <row r="4214" spans="1:24" ht="22.5" x14ac:dyDescent="0.2">
      <c r="A4214" s="146">
        <v>0</v>
      </c>
      <c r="B4214" s="116">
        <f t="shared" si="154"/>
        <v>550</v>
      </c>
      <c r="C4214" s="190">
        <f t="shared" si="155"/>
        <v>0</v>
      </c>
      <c r="D4214" s="167"/>
      <c r="E4214" s="117" t="s">
        <v>3760</v>
      </c>
      <c r="F4214" s="118" t="s">
        <v>3761</v>
      </c>
      <c r="G4214" s="119" t="s">
        <v>4404</v>
      </c>
      <c r="H4214" s="117" t="s">
        <v>4561</v>
      </c>
      <c r="I4214" s="117">
        <v>1140</v>
      </c>
      <c r="J4214" s="117"/>
      <c r="K4214" s="120">
        <v>550</v>
      </c>
      <c r="L4214" s="121" t="s">
        <v>1136</v>
      </c>
      <c r="M4214" s="121" t="s">
        <v>1458</v>
      </c>
      <c r="N4214" s="121">
        <v>2016</v>
      </c>
      <c r="O4214" s="121">
        <v>320</v>
      </c>
      <c r="P4214" s="121" t="s">
        <v>1592</v>
      </c>
      <c r="Q4214" s="121" t="s">
        <v>527</v>
      </c>
      <c r="R4214" s="121">
        <v>72835306</v>
      </c>
      <c r="S4214" s="121" t="s">
        <v>4880</v>
      </c>
      <c r="T4214" s="199">
        <v>42451</v>
      </c>
      <c r="U4214" s="199"/>
      <c r="V4214" s="200" t="s">
        <v>4634</v>
      </c>
      <c r="W4214" s="200" t="s">
        <v>4634</v>
      </c>
      <c r="X4214" s="200" t="s">
        <v>4635</v>
      </c>
    </row>
    <row r="4215" spans="1:24" ht="22.5" x14ac:dyDescent="0.2">
      <c r="A4215" s="146">
        <v>0</v>
      </c>
      <c r="B4215" s="116">
        <f t="shared" si="154"/>
        <v>364.8</v>
      </c>
      <c r="C4215" s="190">
        <f t="shared" si="155"/>
        <v>0</v>
      </c>
      <c r="D4215" s="167" t="s">
        <v>894</v>
      </c>
      <c r="E4215" s="117" t="s">
        <v>12506</v>
      </c>
      <c r="F4215" s="118" t="s">
        <v>12507</v>
      </c>
      <c r="G4215" s="119" t="s">
        <v>12508</v>
      </c>
      <c r="H4215" s="117" t="s">
        <v>4561</v>
      </c>
      <c r="I4215" s="117">
        <v>1140</v>
      </c>
      <c r="J4215" s="117"/>
      <c r="K4215" s="120">
        <v>364.8</v>
      </c>
      <c r="L4215" s="121" t="s">
        <v>1136</v>
      </c>
      <c r="M4215" s="121" t="s">
        <v>1458</v>
      </c>
      <c r="N4215" s="121">
        <v>2010</v>
      </c>
      <c r="O4215" s="121">
        <v>112</v>
      </c>
      <c r="P4215" s="121" t="s">
        <v>892</v>
      </c>
      <c r="Q4215" s="121" t="s">
        <v>12509</v>
      </c>
      <c r="R4215" s="121">
        <v>50170906</v>
      </c>
      <c r="S4215" s="121" t="s">
        <v>12510</v>
      </c>
      <c r="T4215" s="199">
        <v>40255</v>
      </c>
      <c r="U4215" s="199"/>
      <c r="V4215" s="200" t="s">
        <v>4634</v>
      </c>
      <c r="W4215" s="200" t="s">
        <v>4635</v>
      </c>
      <c r="X4215" s="200" t="s">
        <v>4635</v>
      </c>
    </row>
    <row r="4216" spans="1:24" ht="22.5" x14ac:dyDescent="0.2">
      <c r="A4216" s="146">
        <v>0</v>
      </c>
      <c r="B4216" s="116">
        <f t="shared" si="154"/>
        <v>590.04</v>
      </c>
      <c r="C4216" s="190">
        <f t="shared" si="155"/>
        <v>0</v>
      </c>
      <c r="D4216" s="167" t="s">
        <v>894</v>
      </c>
      <c r="E4216" s="117" t="s">
        <v>4233</v>
      </c>
      <c r="F4216" s="118" t="s">
        <v>2869</v>
      </c>
      <c r="G4216" s="119" t="s">
        <v>2637</v>
      </c>
      <c r="H4216" s="117" t="s">
        <v>4561</v>
      </c>
      <c r="I4216" s="117">
        <v>1140</v>
      </c>
      <c r="J4216" s="117">
        <v>7</v>
      </c>
      <c r="K4216" s="120">
        <v>590.04</v>
      </c>
      <c r="L4216" s="121" t="s">
        <v>1136</v>
      </c>
      <c r="M4216" s="121" t="s">
        <v>1458</v>
      </c>
      <c r="N4216" s="121">
        <v>2015</v>
      </c>
      <c r="O4216" s="121">
        <v>336</v>
      </c>
      <c r="P4216" s="121" t="s">
        <v>892</v>
      </c>
      <c r="Q4216" s="121" t="s">
        <v>697</v>
      </c>
      <c r="R4216" s="121">
        <v>64515706</v>
      </c>
      <c r="S4216" s="121" t="s">
        <v>2729</v>
      </c>
      <c r="T4216" s="199">
        <v>41997</v>
      </c>
      <c r="U4216" s="199"/>
      <c r="V4216" s="200" t="s">
        <v>4634</v>
      </c>
      <c r="W4216" s="200" t="s">
        <v>4635</v>
      </c>
      <c r="X4216" s="200" t="s">
        <v>4635</v>
      </c>
    </row>
    <row r="4217" spans="1:24" x14ac:dyDescent="0.2">
      <c r="A4217" s="146">
        <v>0</v>
      </c>
      <c r="B4217" s="116">
        <f t="shared" si="154"/>
        <v>160</v>
      </c>
      <c r="C4217" s="190">
        <f t="shared" si="155"/>
        <v>0</v>
      </c>
      <c r="D4217" s="167"/>
      <c r="E4217" s="117" t="s">
        <v>12297</v>
      </c>
      <c r="F4217" s="118" t="s">
        <v>13835</v>
      </c>
      <c r="G4217" s="119" t="s">
        <v>13836</v>
      </c>
      <c r="H4217" s="117" t="s">
        <v>4561</v>
      </c>
      <c r="I4217" s="117">
        <v>1140</v>
      </c>
      <c r="J4217" s="117">
        <v>40</v>
      </c>
      <c r="K4217" s="120">
        <v>160</v>
      </c>
      <c r="L4217" s="121" t="s">
        <v>1136</v>
      </c>
      <c r="M4217" s="121" t="s">
        <v>1458</v>
      </c>
      <c r="N4217" s="121">
        <v>2014</v>
      </c>
      <c r="O4217" s="121">
        <v>40</v>
      </c>
      <c r="P4217" s="121" t="s">
        <v>892</v>
      </c>
      <c r="Q4217" s="121" t="s">
        <v>895</v>
      </c>
      <c r="R4217" s="121">
        <v>63314206</v>
      </c>
      <c r="S4217" s="121" t="s">
        <v>13837</v>
      </c>
      <c r="T4217" s="199">
        <v>41866</v>
      </c>
      <c r="U4217" s="199"/>
      <c r="V4217" s="200" t="s">
        <v>4634</v>
      </c>
      <c r="W4217" s="200" t="s">
        <v>4634</v>
      </c>
      <c r="X4217" s="200" t="s">
        <v>4635</v>
      </c>
    </row>
    <row r="4218" spans="1:24" ht="22.5" x14ac:dyDescent="0.2">
      <c r="A4218" s="146">
        <v>0</v>
      </c>
      <c r="B4218" s="116">
        <f t="shared" si="154"/>
        <v>600.6</v>
      </c>
      <c r="C4218" s="190">
        <f t="shared" si="155"/>
        <v>0</v>
      </c>
      <c r="D4218" s="167"/>
      <c r="E4218" s="117" t="s">
        <v>6546</v>
      </c>
      <c r="F4218" s="118" t="s">
        <v>6547</v>
      </c>
      <c r="G4218" s="119" t="s">
        <v>6548</v>
      </c>
      <c r="H4218" s="117" t="s">
        <v>4562</v>
      </c>
      <c r="I4218" s="117">
        <v>1142</v>
      </c>
      <c r="J4218" s="117"/>
      <c r="K4218" s="120">
        <v>600.6</v>
      </c>
      <c r="L4218" s="121" t="s">
        <v>1136</v>
      </c>
      <c r="M4218" s="121" t="s">
        <v>1458</v>
      </c>
      <c r="N4218" s="121">
        <v>2017</v>
      </c>
      <c r="O4218" s="121">
        <v>384</v>
      </c>
      <c r="P4218" s="121" t="s">
        <v>1592</v>
      </c>
      <c r="Q4218" s="121" t="s">
        <v>895</v>
      </c>
      <c r="R4218" s="121">
        <v>72959598</v>
      </c>
      <c r="S4218" s="121" t="s">
        <v>6549</v>
      </c>
      <c r="T4218" s="199">
        <v>43042</v>
      </c>
      <c r="U4218" s="199">
        <v>43056</v>
      </c>
      <c r="V4218" s="200" t="s">
        <v>4634</v>
      </c>
      <c r="W4218" s="200" t="s">
        <v>4634</v>
      </c>
      <c r="X4218" s="200" t="s">
        <v>4634</v>
      </c>
    </row>
    <row r="4219" spans="1:24" ht="22.5" x14ac:dyDescent="0.2">
      <c r="A4219" s="146">
        <v>0</v>
      </c>
      <c r="B4219" s="116">
        <f t="shared" si="154"/>
        <v>696.3</v>
      </c>
      <c r="C4219" s="190">
        <f t="shared" si="155"/>
        <v>0</v>
      </c>
      <c r="D4219" s="167"/>
      <c r="E4219" s="117" t="s">
        <v>6546</v>
      </c>
      <c r="F4219" s="118" t="s">
        <v>8109</v>
      </c>
      <c r="G4219" s="119" t="s">
        <v>6548</v>
      </c>
      <c r="H4219" s="117" t="s">
        <v>4562</v>
      </c>
      <c r="I4219" s="117">
        <v>1142</v>
      </c>
      <c r="J4219" s="117"/>
      <c r="K4219" s="120">
        <v>696.3</v>
      </c>
      <c r="L4219" s="121" t="s">
        <v>1136</v>
      </c>
      <c r="M4219" s="121" t="s">
        <v>1458</v>
      </c>
      <c r="N4219" s="121">
        <v>2018</v>
      </c>
      <c r="O4219" s="121">
        <v>384</v>
      </c>
      <c r="P4219" s="121" t="s">
        <v>1592</v>
      </c>
      <c r="Q4219" s="121" t="s">
        <v>895</v>
      </c>
      <c r="R4219" s="121">
        <v>73001007</v>
      </c>
      <c r="S4219" s="121" t="s">
        <v>6549</v>
      </c>
      <c r="T4219" s="199">
        <v>43305</v>
      </c>
      <c r="U4219" s="199">
        <v>43318</v>
      </c>
      <c r="V4219" s="200" t="s">
        <v>4634</v>
      </c>
      <c r="W4219" s="200" t="s">
        <v>4634</v>
      </c>
      <c r="X4219" s="200" t="s">
        <v>4634</v>
      </c>
    </row>
    <row r="4220" spans="1:24" ht="22.5" x14ac:dyDescent="0.2">
      <c r="A4220" s="146">
        <v>0</v>
      </c>
      <c r="B4220" s="116">
        <f t="shared" si="154"/>
        <v>299.98</v>
      </c>
      <c r="C4220" s="190">
        <f t="shared" si="155"/>
        <v>0</v>
      </c>
      <c r="D4220" s="167"/>
      <c r="E4220" s="117" t="s">
        <v>526</v>
      </c>
      <c r="F4220" s="118" t="s">
        <v>11310</v>
      </c>
      <c r="G4220" s="119" t="s">
        <v>2299</v>
      </c>
      <c r="H4220" s="117" t="s">
        <v>4562</v>
      </c>
      <c r="I4220" s="117">
        <v>1142</v>
      </c>
      <c r="J4220" s="117">
        <v>16</v>
      </c>
      <c r="K4220" s="120">
        <v>299.98</v>
      </c>
      <c r="L4220" s="121" t="s">
        <v>1136</v>
      </c>
      <c r="M4220" s="121" t="s">
        <v>1458</v>
      </c>
      <c r="N4220" s="121">
        <v>2014</v>
      </c>
      <c r="O4220" s="121">
        <v>224</v>
      </c>
      <c r="P4220" s="121" t="s">
        <v>1592</v>
      </c>
      <c r="Q4220" s="121" t="s">
        <v>527</v>
      </c>
      <c r="R4220" s="121">
        <v>62174106</v>
      </c>
      <c r="S4220" s="121" t="s">
        <v>386</v>
      </c>
      <c r="T4220" s="199">
        <v>41676</v>
      </c>
      <c r="U4220" s="199"/>
      <c r="V4220" s="200" t="s">
        <v>4634</v>
      </c>
      <c r="W4220" s="200" t="s">
        <v>4634</v>
      </c>
      <c r="X4220" s="200" t="s">
        <v>4635</v>
      </c>
    </row>
    <row r="4221" spans="1:24" ht="22.5" x14ac:dyDescent="0.2">
      <c r="A4221" s="146">
        <v>0</v>
      </c>
      <c r="B4221" s="116">
        <f t="shared" si="154"/>
        <v>550</v>
      </c>
      <c r="C4221" s="190">
        <f t="shared" si="155"/>
        <v>0</v>
      </c>
      <c r="D4221" s="167" t="s">
        <v>894</v>
      </c>
      <c r="E4221" s="117" t="s">
        <v>142</v>
      </c>
      <c r="F4221" s="118" t="s">
        <v>2458</v>
      </c>
      <c r="G4221" s="119" t="s">
        <v>2590</v>
      </c>
      <c r="H4221" s="117" t="s">
        <v>4562</v>
      </c>
      <c r="I4221" s="117">
        <v>1142</v>
      </c>
      <c r="J4221" s="117">
        <v>8</v>
      </c>
      <c r="K4221" s="120">
        <v>550</v>
      </c>
      <c r="L4221" s="121" t="s">
        <v>1136</v>
      </c>
      <c r="M4221" s="121" t="s">
        <v>1458</v>
      </c>
      <c r="N4221" s="121">
        <v>2014</v>
      </c>
      <c r="O4221" s="121">
        <v>512</v>
      </c>
      <c r="P4221" s="121" t="s">
        <v>1592</v>
      </c>
      <c r="Q4221" s="121" t="s">
        <v>895</v>
      </c>
      <c r="R4221" s="121">
        <v>63314006</v>
      </c>
      <c r="S4221" s="121" t="s">
        <v>143</v>
      </c>
      <c r="T4221" s="199">
        <v>41866</v>
      </c>
      <c r="U4221" s="199"/>
      <c r="V4221" s="200" t="s">
        <v>4634</v>
      </c>
      <c r="W4221" s="200" t="s">
        <v>4634</v>
      </c>
      <c r="X4221" s="200" t="s">
        <v>4635</v>
      </c>
    </row>
    <row r="4222" spans="1:24" ht="22.5" x14ac:dyDescent="0.2">
      <c r="A4222" s="146">
        <v>0</v>
      </c>
      <c r="B4222" s="116">
        <f t="shared" si="154"/>
        <v>773.3</v>
      </c>
      <c r="C4222" s="190">
        <f t="shared" si="155"/>
        <v>0</v>
      </c>
      <c r="D4222" s="167"/>
      <c r="E4222" s="117" t="s">
        <v>5014</v>
      </c>
      <c r="F4222" s="118" t="s">
        <v>5015</v>
      </c>
      <c r="G4222" s="119" t="s">
        <v>5123</v>
      </c>
      <c r="H4222" s="117" t="s">
        <v>4562</v>
      </c>
      <c r="I4222" s="117">
        <v>1142</v>
      </c>
      <c r="J4222" s="117"/>
      <c r="K4222" s="120">
        <v>773.3</v>
      </c>
      <c r="L4222" s="121" t="s">
        <v>1136</v>
      </c>
      <c r="M4222" s="121" t="s">
        <v>1458</v>
      </c>
      <c r="N4222" s="121">
        <v>2017</v>
      </c>
      <c r="O4222" s="121">
        <v>340</v>
      </c>
      <c r="P4222" s="121" t="s">
        <v>1592</v>
      </c>
      <c r="Q4222" s="121" t="s">
        <v>895</v>
      </c>
      <c r="R4222" s="121">
        <v>72906520</v>
      </c>
      <c r="S4222" s="121" t="s">
        <v>5133</v>
      </c>
      <c r="T4222" s="199">
        <v>42759</v>
      </c>
      <c r="U4222" s="199">
        <v>42997</v>
      </c>
      <c r="V4222" s="200" t="s">
        <v>4634</v>
      </c>
      <c r="W4222" s="200" t="s">
        <v>4635</v>
      </c>
      <c r="X4222" s="200" t="s">
        <v>4635</v>
      </c>
    </row>
    <row r="4223" spans="1:24" ht="22.5" x14ac:dyDescent="0.2">
      <c r="A4223" s="146">
        <v>0</v>
      </c>
      <c r="B4223" s="116">
        <f t="shared" si="154"/>
        <v>450.07</v>
      </c>
      <c r="C4223" s="190">
        <f t="shared" si="155"/>
        <v>0</v>
      </c>
      <c r="D4223" s="167"/>
      <c r="E4223" s="117" t="s">
        <v>102</v>
      </c>
      <c r="F4223" s="118" t="s">
        <v>2457</v>
      </c>
      <c r="G4223" s="119" t="s">
        <v>2291</v>
      </c>
      <c r="H4223" s="117" t="s">
        <v>4562</v>
      </c>
      <c r="I4223" s="117">
        <v>1142</v>
      </c>
      <c r="J4223" s="117">
        <v>12</v>
      </c>
      <c r="K4223" s="120">
        <v>450.07</v>
      </c>
      <c r="L4223" s="121" t="s">
        <v>1136</v>
      </c>
      <c r="M4223" s="121" t="s">
        <v>1458</v>
      </c>
      <c r="N4223" s="121">
        <v>2014</v>
      </c>
      <c r="O4223" s="121">
        <v>368</v>
      </c>
      <c r="P4223" s="121" t="s">
        <v>1592</v>
      </c>
      <c r="Q4223" s="121" t="s">
        <v>527</v>
      </c>
      <c r="R4223" s="121">
        <v>62705506</v>
      </c>
      <c r="S4223" s="121" t="s">
        <v>2292</v>
      </c>
      <c r="T4223" s="199">
        <v>41820</v>
      </c>
      <c r="U4223" s="199"/>
      <c r="V4223" s="200" t="s">
        <v>4634</v>
      </c>
      <c r="W4223" s="200" t="s">
        <v>4635</v>
      </c>
      <c r="X4223" s="200" t="s">
        <v>4635</v>
      </c>
    </row>
    <row r="4224" spans="1:24" ht="22.5" x14ac:dyDescent="0.2">
      <c r="A4224" s="146">
        <v>0</v>
      </c>
      <c r="B4224" s="116">
        <f t="shared" si="154"/>
        <v>408.1</v>
      </c>
      <c r="C4224" s="190">
        <f t="shared" si="155"/>
        <v>0</v>
      </c>
      <c r="D4224" s="167" t="s">
        <v>894</v>
      </c>
      <c r="E4224" s="117" t="s">
        <v>8476</v>
      </c>
      <c r="F4224" s="118" t="s">
        <v>8477</v>
      </c>
      <c r="G4224" s="119" t="s">
        <v>8523</v>
      </c>
      <c r="H4224" s="117" t="s">
        <v>4562</v>
      </c>
      <c r="I4224" s="117">
        <v>1142</v>
      </c>
      <c r="J4224" s="117"/>
      <c r="K4224" s="120">
        <v>408.1</v>
      </c>
      <c r="L4224" s="121" t="s">
        <v>1136</v>
      </c>
      <c r="M4224" s="121" t="s">
        <v>1458</v>
      </c>
      <c r="N4224" s="121">
        <v>2018</v>
      </c>
      <c r="O4224" s="121">
        <v>132</v>
      </c>
      <c r="P4224" s="121" t="s">
        <v>1592</v>
      </c>
      <c r="Q4224" s="121" t="s">
        <v>895</v>
      </c>
      <c r="R4224" s="121">
        <v>73023563</v>
      </c>
      <c r="S4224" s="121" t="s">
        <v>8524</v>
      </c>
      <c r="T4224" s="199">
        <v>43356</v>
      </c>
      <c r="U4224" s="199">
        <v>43371</v>
      </c>
      <c r="V4224" s="200" t="s">
        <v>4634</v>
      </c>
      <c r="W4224" s="200" t="s">
        <v>4634</v>
      </c>
      <c r="X4224" s="200" t="s">
        <v>4635</v>
      </c>
    </row>
    <row r="4225" spans="1:24" x14ac:dyDescent="0.2">
      <c r="A4225" s="146">
        <v>0</v>
      </c>
      <c r="B4225" s="116">
        <f t="shared" si="154"/>
        <v>799.7</v>
      </c>
      <c r="C4225" s="190">
        <f t="shared" si="155"/>
        <v>0</v>
      </c>
      <c r="D4225" s="167" t="s">
        <v>1106</v>
      </c>
      <c r="E4225" s="117" t="s">
        <v>13838</v>
      </c>
      <c r="F4225" s="118" t="s">
        <v>13839</v>
      </c>
      <c r="G4225" s="119" t="s">
        <v>14075</v>
      </c>
      <c r="H4225" s="117" t="s">
        <v>4562</v>
      </c>
      <c r="I4225" s="117">
        <v>1142</v>
      </c>
      <c r="J4225" s="117"/>
      <c r="K4225" s="120">
        <v>799.7</v>
      </c>
      <c r="L4225" s="121" t="s">
        <v>1136</v>
      </c>
      <c r="M4225" s="121" t="s">
        <v>1458</v>
      </c>
      <c r="N4225" s="121">
        <v>2020</v>
      </c>
      <c r="O4225" s="121">
        <v>488</v>
      </c>
      <c r="P4225" s="121" t="s">
        <v>1592</v>
      </c>
      <c r="Q4225" s="121" t="s">
        <v>895</v>
      </c>
      <c r="R4225" s="121">
        <v>73099415</v>
      </c>
      <c r="S4225" s="121" t="s">
        <v>14076</v>
      </c>
      <c r="T4225" s="199">
        <v>43808</v>
      </c>
      <c r="U4225" s="199">
        <v>43819</v>
      </c>
      <c r="V4225" s="200" t="s">
        <v>4634</v>
      </c>
      <c r="W4225" s="200" t="s">
        <v>4634</v>
      </c>
      <c r="X4225" s="200" t="s">
        <v>4635</v>
      </c>
    </row>
    <row r="4226" spans="1:24" x14ac:dyDescent="0.2">
      <c r="A4226" s="146">
        <v>0</v>
      </c>
      <c r="B4226" s="116">
        <f t="shared" si="154"/>
        <v>349.95</v>
      </c>
      <c r="C4226" s="190">
        <f t="shared" si="155"/>
        <v>0</v>
      </c>
      <c r="D4226" s="167"/>
      <c r="E4226" s="117" t="s">
        <v>3719</v>
      </c>
      <c r="F4226" s="118" t="s">
        <v>7434</v>
      </c>
      <c r="G4226" s="119" t="s">
        <v>3720</v>
      </c>
      <c r="H4226" s="117" t="s">
        <v>4563</v>
      </c>
      <c r="I4226" s="117">
        <v>1143</v>
      </c>
      <c r="J4226" s="117">
        <v>36</v>
      </c>
      <c r="K4226" s="120">
        <v>349.95</v>
      </c>
      <c r="L4226" s="121" t="s">
        <v>1136</v>
      </c>
      <c r="M4226" s="121" t="s">
        <v>1458</v>
      </c>
      <c r="N4226" s="121">
        <v>2016</v>
      </c>
      <c r="O4226" s="121">
        <v>64</v>
      </c>
      <c r="P4226" s="121" t="s">
        <v>892</v>
      </c>
      <c r="Q4226" s="121" t="s">
        <v>777</v>
      </c>
      <c r="R4226" s="121">
        <v>72174806</v>
      </c>
      <c r="S4226" s="121" t="s">
        <v>3721</v>
      </c>
      <c r="T4226" s="199">
        <v>42420</v>
      </c>
      <c r="U4226" s="199"/>
      <c r="V4226" s="200" t="s">
        <v>4634</v>
      </c>
      <c r="W4226" s="200" t="s">
        <v>4634</v>
      </c>
      <c r="X4226" s="200" t="s">
        <v>4634</v>
      </c>
    </row>
    <row r="4227" spans="1:24" x14ac:dyDescent="0.2">
      <c r="A4227" s="146">
        <v>0</v>
      </c>
      <c r="B4227" s="116">
        <f t="shared" si="154"/>
        <v>393.8</v>
      </c>
      <c r="C4227" s="190">
        <f t="shared" si="155"/>
        <v>0</v>
      </c>
      <c r="D4227" s="167"/>
      <c r="E4227" s="117" t="s">
        <v>3719</v>
      </c>
      <c r="F4227" s="118" t="s">
        <v>8907</v>
      </c>
      <c r="G4227" s="119" t="s">
        <v>3720</v>
      </c>
      <c r="H4227" s="117" t="s">
        <v>4563</v>
      </c>
      <c r="I4227" s="117">
        <v>1143</v>
      </c>
      <c r="J4227" s="117"/>
      <c r="K4227" s="120">
        <v>393.8</v>
      </c>
      <c r="L4227" s="121" t="s">
        <v>1136</v>
      </c>
      <c r="M4227" s="121" t="s">
        <v>1458</v>
      </c>
      <c r="N4227" s="121">
        <v>2019</v>
      </c>
      <c r="O4227" s="121">
        <v>64</v>
      </c>
      <c r="P4227" s="121" t="s">
        <v>892</v>
      </c>
      <c r="Q4227" s="121" t="s">
        <v>777</v>
      </c>
      <c r="R4227" s="121">
        <v>73027054</v>
      </c>
      <c r="S4227" s="121" t="s">
        <v>3721</v>
      </c>
      <c r="T4227" s="199">
        <v>43402</v>
      </c>
      <c r="U4227" s="199">
        <v>43413</v>
      </c>
      <c r="V4227" s="200" t="s">
        <v>4634</v>
      </c>
      <c r="W4227" s="200" t="s">
        <v>4634</v>
      </c>
      <c r="X4227" s="200" t="s">
        <v>4634</v>
      </c>
    </row>
    <row r="4228" spans="1:24" x14ac:dyDescent="0.2">
      <c r="A4228" s="146">
        <v>0</v>
      </c>
      <c r="B4228" s="116">
        <f t="shared" si="154"/>
        <v>393.8</v>
      </c>
      <c r="C4228" s="190">
        <f t="shared" si="155"/>
        <v>0</v>
      </c>
      <c r="D4228" s="167" t="s">
        <v>13957</v>
      </c>
      <c r="E4228" s="117" t="s">
        <v>3719</v>
      </c>
      <c r="F4228" s="118" t="s">
        <v>15625</v>
      </c>
      <c r="G4228" s="119" t="s">
        <v>15626</v>
      </c>
      <c r="H4228" s="117" t="s">
        <v>4563</v>
      </c>
      <c r="I4228" s="117">
        <v>1143</v>
      </c>
      <c r="J4228" s="117"/>
      <c r="K4228" s="120">
        <v>393.8</v>
      </c>
      <c r="L4228" s="121" t="s">
        <v>1136</v>
      </c>
      <c r="M4228" s="121" t="s">
        <v>1458</v>
      </c>
      <c r="N4228" s="121">
        <v>2020</v>
      </c>
      <c r="O4228" s="121">
        <v>64</v>
      </c>
      <c r="P4228" s="121" t="s">
        <v>892</v>
      </c>
      <c r="Q4228" s="121" t="s">
        <v>777</v>
      </c>
      <c r="R4228" s="121">
        <v>73112895</v>
      </c>
      <c r="S4228" s="121" t="s">
        <v>3721</v>
      </c>
      <c r="T4228" s="199"/>
      <c r="U4228" s="199">
        <v>43875</v>
      </c>
      <c r="V4228" s="200" t="s">
        <v>4634</v>
      </c>
      <c r="W4228" s="200" t="s">
        <v>4634</v>
      </c>
      <c r="X4228" s="200" t="s">
        <v>4634</v>
      </c>
    </row>
    <row r="4229" spans="1:24" x14ac:dyDescent="0.2">
      <c r="A4229" s="146">
        <v>0</v>
      </c>
      <c r="B4229" s="116">
        <f t="shared" si="154"/>
        <v>650.65</v>
      </c>
      <c r="C4229" s="190">
        <f t="shared" si="155"/>
        <v>0</v>
      </c>
      <c r="D4229" s="167" t="s">
        <v>894</v>
      </c>
      <c r="E4229" s="117" t="s">
        <v>3743</v>
      </c>
      <c r="F4229" s="118" t="s">
        <v>13840</v>
      </c>
      <c r="G4229" s="119" t="s">
        <v>3769</v>
      </c>
      <c r="H4229" s="117" t="s">
        <v>4563</v>
      </c>
      <c r="I4229" s="117">
        <v>1143</v>
      </c>
      <c r="J4229" s="117"/>
      <c r="K4229" s="120">
        <v>650.65</v>
      </c>
      <c r="L4229" s="121" t="s">
        <v>1136</v>
      </c>
      <c r="M4229" s="121" t="s">
        <v>1458</v>
      </c>
      <c r="N4229" s="121">
        <v>2017</v>
      </c>
      <c r="O4229" s="121">
        <v>336</v>
      </c>
      <c r="P4229" s="121" t="s">
        <v>1592</v>
      </c>
      <c r="Q4229" s="121" t="s">
        <v>1593</v>
      </c>
      <c r="R4229" s="121">
        <v>72927946</v>
      </c>
      <c r="S4229" s="121" t="s">
        <v>5681</v>
      </c>
      <c r="T4229" s="199">
        <v>42851</v>
      </c>
      <c r="U4229" s="199">
        <v>42865</v>
      </c>
      <c r="V4229" s="200" t="s">
        <v>4634</v>
      </c>
      <c r="W4229" s="200" t="s">
        <v>4634</v>
      </c>
      <c r="X4229" s="200" t="s">
        <v>4635</v>
      </c>
    </row>
    <row r="4230" spans="1:24" x14ac:dyDescent="0.2">
      <c r="A4230" s="146">
        <v>0</v>
      </c>
      <c r="B4230" s="116">
        <f t="shared" si="154"/>
        <v>713.9</v>
      </c>
      <c r="C4230" s="190">
        <f t="shared" si="155"/>
        <v>0</v>
      </c>
      <c r="D4230" s="167"/>
      <c r="E4230" s="117" t="s">
        <v>3743</v>
      </c>
      <c r="F4230" s="118" t="s">
        <v>6550</v>
      </c>
      <c r="G4230" s="119" t="s">
        <v>3769</v>
      </c>
      <c r="H4230" s="117" t="s">
        <v>4563</v>
      </c>
      <c r="I4230" s="117">
        <v>1143</v>
      </c>
      <c r="J4230" s="117"/>
      <c r="K4230" s="120">
        <v>713.9</v>
      </c>
      <c r="L4230" s="121" t="s">
        <v>1136</v>
      </c>
      <c r="M4230" s="121" t="s">
        <v>1458</v>
      </c>
      <c r="N4230" s="121">
        <v>2018</v>
      </c>
      <c r="O4230" s="121">
        <v>336</v>
      </c>
      <c r="P4230" s="121" t="s">
        <v>1592</v>
      </c>
      <c r="Q4230" s="121" t="s">
        <v>1593</v>
      </c>
      <c r="R4230" s="121">
        <v>72960993</v>
      </c>
      <c r="S4230" s="121" t="s">
        <v>5681</v>
      </c>
      <c r="T4230" s="199">
        <v>43054</v>
      </c>
      <c r="U4230" s="199">
        <v>43203</v>
      </c>
      <c r="V4230" s="200" t="s">
        <v>4634</v>
      </c>
      <c r="W4230" s="200" t="s">
        <v>4635</v>
      </c>
      <c r="X4230" s="200" t="s">
        <v>4635</v>
      </c>
    </row>
    <row r="4231" spans="1:24" x14ac:dyDescent="0.2">
      <c r="A4231" s="146">
        <v>0</v>
      </c>
      <c r="B4231" s="116">
        <f t="shared" si="154"/>
        <v>799.7</v>
      </c>
      <c r="C4231" s="190">
        <f t="shared" si="155"/>
        <v>0</v>
      </c>
      <c r="D4231" s="167"/>
      <c r="E4231" s="117" t="s">
        <v>3743</v>
      </c>
      <c r="F4231" s="118" t="s">
        <v>9790</v>
      </c>
      <c r="G4231" s="119" t="s">
        <v>3769</v>
      </c>
      <c r="H4231" s="117" t="s">
        <v>4563</v>
      </c>
      <c r="I4231" s="117">
        <v>1143</v>
      </c>
      <c r="J4231" s="117"/>
      <c r="K4231" s="120">
        <v>799.7</v>
      </c>
      <c r="L4231" s="121" t="s">
        <v>1136</v>
      </c>
      <c r="M4231" s="121" t="s">
        <v>1458</v>
      </c>
      <c r="N4231" s="121">
        <v>2019</v>
      </c>
      <c r="O4231" s="121">
        <v>336</v>
      </c>
      <c r="P4231" s="121" t="s">
        <v>1592</v>
      </c>
      <c r="Q4231" s="121" t="s">
        <v>1593</v>
      </c>
      <c r="R4231" s="121">
        <v>73038733</v>
      </c>
      <c r="S4231" s="121" t="s">
        <v>5681</v>
      </c>
      <c r="T4231" s="199">
        <v>43502</v>
      </c>
      <c r="U4231" s="199">
        <v>43621</v>
      </c>
      <c r="V4231" s="200" t="s">
        <v>4634</v>
      </c>
      <c r="W4231" s="200" t="s">
        <v>4635</v>
      </c>
      <c r="X4231" s="200" t="s">
        <v>4635</v>
      </c>
    </row>
    <row r="4232" spans="1:24" x14ac:dyDescent="0.2">
      <c r="A4232" s="146">
        <v>0</v>
      </c>
      <c r="B4232" s="116">
        <f t="shared" si="154"/>
        <v>766.7</v>
      </c>
      <c r="C4232" s="190">
        <f t="shared" si="155"/>
        <v>0</v>
      </c>
      <c r="D4232" s="167" t="s">
        <v>894</v>
      </c>
      <c r="E4232" s="117" t="s">
        <v>12133</v>
      </c>
      <c r="F4232" s="118" t="s">
        <v>12134</v>
      </c>
      <c r="G4232" s="119" t="s">
        <v>12326</v>
      </c>
      <c r="H4232" s="117" t="s">
        <v>4563</v>
      </c>
      <c r="I4232" s="117">
        <v>1143</v>
      </c>
      <c r="J4232" s="117"/>
      <c r="K4232" s="120">
        <v>766.7</v>
      </c>
      <c r="L4232" s="121" t="s">
        <v>1136</v>
      </c>
      <c r="M4232" s="121" t="s">
        <v>1458</v>
      </c>
      <c r="N4232" s="121">
        <v>2019</v>
      </c>
      <c r="O4232" s="121">
        <v>188</v>
      </c>
      <c r="P4232" s="121" t="s">
        <v>540</v>
      </c>
      <c r="Q4232" s="121" t="s">
        <v>893</v>
      </c>
      <c r="R4232" s="121">
        <v>73074345</v>
      </c>
      <c r="S4232" s="121" t="s">
        <v>12327</v>
      </c>
      <c r="T4232" s="199">
        <v>43669</v>
      </c>
      <c r="U4232" s="199">
        <v>43679</v>
      </c>
      <c r="V4232" s="200" t="s">
        <v>4634</v>
      </c>
      <c r="W4232" s="200" t="s">
        <v>4634</v>
      </c>
      <c r="X4232" s="200" t="s">
        <v>4634</v>
      </c>
    </row>
    <row r="4233" spans="1:24" ht="22.5" x14ac:dyDescent="0.2">
      <c r="A4233" s="146">
        <v>0</v>
      </c>
      <c r="B4233" s="116">
        <f t="shared" si="154"/>
        <v>349.95</v>
      </c>
      <c r="C4233" s="190">
        <f t="shared" si="155"/>
        <v>0</v>
      </c>
      <c r="D4233" s="167"/>
      <c r="E4233" s="117" t="s">
        <v>2612</v>
      </c>
      <c r="F4233" s="118" t="s">
        <v>2824</v>
      </c>
      <c r="G4233" s="119" t="s">
        <v>2825</v>
      </c>
      <c r="H4233" s="117" t="s">
        <v>4563</v>
      </c>
      <c r="I4233" s="117">
        <v>1143</v>
      </c>
      <c r="J4233" s="117">
        <v>16</v>
      </c>
      <c r="K4233" s="120">
        <v>349.95</v>
      </c>
      <c r="L4233" s="121" t="s">
        <v>1136</v>
      </c>
      <c r="M4233" s="121" t="s">
        <v>1458</v>
      </c>
      <c r="N4233" s="121">
        <v>2014</v>
      </c>
      <c r="O4233" s="121">
        <v>224</v>
      </c>
      <c r="P4233" s="121" t="s">
        <v>1592</v>
      </c>
      <c r="Q4233" s="121" t="s">
        <v>2363</v>
      </c>
      <c r="R4233" s="121">
        <v>64515206</v>
      </c>
      <c r="S4233" s="121" t="s">
        <v>2613</v>
      </c>
      <c r="T4233" s="199">
        <v>41971</v>
      </c>
      <c r="U4233" s="199"/>
      <c r="V4233" s="200" t="s">
        <v>4634</v>
      </c>
      <c r="W4233" s="200" t="s">
        <v>4634</v>
      </c>
      <c r="X4233" s="200" t="s">
        <v>4635</v>
      </c>
    </row>
    <row r="4234" spans="1:24" x14ac:dyDescent="0.2">
      <c r="A4234" s="146">
        <v>0</v>
      </c>
      <c r="B4234" s="116">
        <f t="shared" si="154"/>
        <v>420.42</v>
      </c>
      <c r="C4234" s="190">
        <f t="shared" si="155"/>
        <v>0</v>
      </c>
      <c r="D4234" s="167" t="s">
        <v>894</v>
      </c>
      <c r="E4234" s="117" t="s">
        <v>4263</v>
      </c>
      <c r="F4234" s="118" t="s">
        <v>9071</v>
      </c>
      <c r="G4234" s="119" t="s">
        <v>4930</v>
      </c>
      <c r="H4234" s="117" t="s">
        <v>4563</v>
      </c>
      <c r="I4234" s="117">
        <v>1143</v>
      </c>
      <c r="J4234" s="117"/>
      <c r="K4234" s="120">
        <v>420.42</v>
      </c>
      <c r="L4234" s="121" t="s">
        <v>1136</v>
      </c>
      <c r="M4234" s="121" t="s">
        <v>1458</v>
      </c>
      <c r="N4234" s="121">
        <v>2016</v>
      </c>
      <c r="O4234" s="121">
        <v>160</v>
      </c>
      <c r="P4234" s="121" t="s">
        <v>1592</v>
      </c>
      <c r="Q4234" s="121"/>
      <c r="R4234" s="121">
        <v>72868371</v>
      </c>
      <c r="S4234" s="121" t="s">
        <v>6961</v>
      </c>
      <c r="T4234" s="199">
        <v>42529</v>
      </c>
      <c r="U4234" s="199">
        <v>42544</v>
      </c>
      <c r="V4234" s="200" t="s">
        <v>4634</v>
      </c>
      <c r="W4234" s="200" t="s">
        <v>4635</v>
      </c>
      <c r="X4234" s="200" t="s">
        <v>4635</v>
      </c>
    </row>
    <row r="4235" spans="1:24" x14ac:dyDescent="0.2">
      <c r="A4235" s="146">
        <v>0</v>
      </c>
      <c r="B4235" s="116">
        <f t="shared" si="154"/>
        <v>451</v>
      </c>
      <c r="C4235" s="190">
        <f t="shared" si="155"/>
        <v>0</v>
      </c>
      <c r="D4235" s="167" t="s">
        <v>1106</v>
      </c>
      <c r="E4235" s="117" t="s">
        <v>6650</v>
      </c>
      <c r="F4235" s="118" t="s">
        <v>13086</v>
      </c>
      <c r="G4235" s="119" t="s">
        <v>13087</v>
      </c>
      <c r="H4235" s="117" t="s">
        <v>4563</v>
      </c>
      <c r="I4235" s="117">
        <v>1143</v>
      </c>
      <c r="J4235" s="117"/>
      <c r="K4235" s="120">
        <v>451</v>
      </c>
      <c r="L4235" s="121" t="s">
        <v>1136</v>
      </c>
      <c r="M4235" s="121" t="s">
        <v>1458</v>
      </c>
      <c r="N4235" s="121">
        <v>2020</v>
      </c>
      <c r="O4235" s="121">
        <v>68</v>
      </c>
      <c r="P4235" s="121" t="s">
        <v>892</v>
      </c>
      <c r="Q4235" s="121" t="s">
        <v>777</v>
      </c>
      <c r="R4235" s="121">
        <v>73095956</v>
      </c>
      <c r="S4235" s="121" t="s">
        <v>6651</v>
      </c>
      <c r="T4235" s="199">
        <v>43787</v>
      </c>
      <c r="U4235" s="199">
        <v>43791</v>
      </c>
      <c r="V4235" s="200" t="s">
        <v>4634</v>
      </c>
      <c r="W4235" s="200" t="s">
        <v>4635</v>
      </c>
      <c r="X4235" s="200" t="s">
        <v>4634</v>
      </c>
    </row>
    <row r="4236" spans="1:24" x14ac:dyDescent="0.2">
      <c r="A4236" s="146">
        <v>0</v>
      </c>
      <c r="B4236" s="116">
        <f t="shared" si="154"/>
        <v>400.4</v>
      </c>
      <c r="C4236" s="190">
        <f t="shared" si="155"/>
        <v>0</v>
      </c>
      <c r="D4236" s="167"/>
      <c r="E4236" s="117" t="s">
        <v>4213</v>
      </c>
      <c r="F4236" s="118" t="s">
        <v>13841</v>
      </c>
      <c r="G4236" s="119" t="s">
        <v>13795</v>
      </c>
      <c r="H4236" s="117" t="s">
        <v>4563</v>
      </c>
      <c r="I4236" s="117">
        <v>1143</v>
      </c>
      <c r="J4236" s="117"/>
      <c r="K4236" s="120">
        <v>400.4</v>
      </c>
      <c r="L4236" s="121" t="s">
        <v>1136</v>
      </c>
      <c r="M4236" s="121" t="s">
        <v>1458</v>
      </c>
      <c r="N4236" s="121">
        <v>2017</v>
      </c>
      <c r="O4236" s="121">
        <v>80</v>
      </c>
      <c r="P4236" s="121" t="s">
        <v>892</v>
      </c>
      <c r="Q4236" s="121" t="s">
        <v>777</v>
      </c>
      <c r="R4236" s="121">
        <v>72921349</v>
      </c>
      <c r="S4236" s="121" t="s">
        <v>4884</v>
      </c>
      <c r="T4236" s="199">
        <v>42815</v>
      </c>
      <c r="U4236" s="199">
        <v>42835</v>
      </c>
      <c r="V4236" s="200" t="s">
        <v>4635</v>
      </c>
      <c r="W4236" s="200" t="s">
        <v>4634</v>
      </c>
      <c r="X4236" s="200" t="s">
        <v>4634</v>
      </c>
    </row>
    <row r="4237" spans="1:24" ht="22.5" x14ac:dyDescent="0.2">
      <c r="A4237" s="146">
        <v>0</v>
      </c>
      <c r="B4237" s="116">
        <f t="shared" si="154"/>
        <v>850.85</v>
      </c>
      <c r="C4237" s="190">
        <f t="shared" si="155"/>
        <v>0</v>
      </c>
      <c r="D4237" s="167"/>
      <c r="E4237" s="117" t="s">
        <v>1788</v>
      </c>
      <c r="F4237" s="118" t="s">
        <v>13842</v>
      </c>
      <c r="G4237" s="119" t="s">
        <v>4564</v>
      </c>
      <c r="H4237" s="117" t="s">
        <v>4565</v>
      </c>
      <c r="I4237" s="117">
        <v>1144</v>
      </c>
      <c r="J4237" s="117"/>
      <c r="K4237" s="120">
        <v>850.85</v>
      </c>
      <c r="L4237" s="121" t="s">
        <v>1136</v>
      </c>
      <c r="M4237" s="121" t="s">
        <v>1458</v>
      </c>
      <c r="N4237" s="121">
        <v>2016</v>
      </c>
      <c r="O4237" s="121">
        <v>489</v>
      </c>
      <c r="P4237" s="121" t="s">
        <v>1592</v>
      </c>
      <c r="Q4237" s="121" t="s">
        <v>1593</v>
      </c>
      <c r="R4237" s="121">
        <v>72879134</v>
      </c>
      <c r="S4237" s="121" t="s">
        <v>4885</v>
      </c>
      <c r="T4237" s="199">
        <v>42590</v>
      </c>
      <c r="U4237" s="199">
        <v>42618</v>
      </c>
      <c r="V4237" s="200" t="s">
        <v>4635</v>
      </c>
      <c r="W4237" s="200" t="s">
        <v>4634</v>
      </c>
      <c r="X4237" s="200" t="s">
        <v>4634</v>
      </c>
    </row>
    <row r="4238" spans="1:24" ht="22.5" x14ac:dyDescent="0.2">
      <c r="A4238" s="146">
        <v>0</v>
      </c>
      <c r="B4238" s="116">
        <f t="shared" si="154"/>
        <v>951.5</v>
      </c>
      <c r="C4238" s="190">
        <f t="shared" si="155"/>
        <v>0</v>
      </c>
      <c r="D4238" s="167"/>
      <c r="E4238" s="117" t="s">
        <v>1788</v>
      </c>
      <c r="F4238" s="118" t="s">
        <v>9247</v>
      </c>
      <c r="G4238" s="119" t="s">
        <v>4564</v>
      </c>
      <c r="H4238" s="117" t="s">
        <v>4565</v>
      </c>
      <c r="I4238" s="117">
        <v>1144</v>
      </c>
      <c r="J4238" s="117"/>
      <c r="K4238" s="120">
        <v>951.5</v>
      </c>
      <c r="L4238" s="121" t="s">
        <v>1136</v>
      </c>
      <c r="M4238" s="121" t="s">
        <v>1458</v>
      </c>
      <c r="N4238" s="121">
        <v>2019</v>
      </c>
      <c r="O4238" s="121">
        <v>490</v>
      </c>
      <c r="P4238" s="121" t="s">
        <v>1592</v>
      </c>
      <c r="Q4238" s="121" t="s">
        <v>1593</v>
      </c>
      <c r="R4238" s="121">
        <v>73036750</v>
      </c>
      <c r="S4238" s="121" t="s">
        <v>4885</v>
      </c>
      <c r="T4238" s="199">
        <v>43444</v>
      </c>
      <c r="U4238" s="199">
        <v>43672</v>
      </c>
      <c r="V4238" s="200" t="s">
        <v>4635</v>
      </c>
      <c r="W4238" s="200" t="s">
        <v>4634</v>
      </c>
      <c r="X4238" s="200" t="s">
        <v>4634</v>
      </c>
    </row>
    <row r="4239" spans="1:24" x14ac:dyDescent="0.2">
      <c r="A4239" s="146">
        <v>0</v>
      </c>
      <c r="B4239" s="116">
        <f t="shared" si="154"/>
        <v>220</v>
      </c>
      <c r="C4239" s="190">
        <f t="shared" si="155"/>
        <v>0</v>
      </c>
      <c r="D4239" s="167"/>
      <c r="E4239" s="117" t="s">
        <v>11434</v>
      </c>
      <c r="F4239" s="118" t="s">
        <v>11435</v>
      </c>
      <c r="G4239" s="119" t="s">
        <v>11534</v>
      </c>
      <c r="H4239" s="117" t="s">
        <v>4565</v>
      </c>
      <c r="I4239" s="117">
        <v>1144</v>
      </c>
      <c r="J4239" s="117"/>
      <c r="K4239" s="120">
        <v>220</v>
      </c>
      <c r="L4239" s="121" t="s">
        <v>1136</v>
      </c>
      <c r="M4239" s="121" t="s">
        <v>1458</v>
      </c>
      <c r="N4239" s="121">
        <v>2019</v>
      </c>
      <c r="O4239" s="121">
        <v>52</v>
      </c>
      <c r="P4239" s="121" t="s">
        <v>6265</v>
      </c>
      <c r="Q4239" s="121" t="s">
        <v>895</v>
      </c>
      <c r="R4239" s="121">
        <v>73070169</v>
      </c>
      <c r="S4239" s="121" t="s">
        <v>11535</v>
      </c>
      <c r="T4239" s="199">
        <v>43626</v>
      </c>
      <c r="U4239" s="199">
        <v>43630</v>
      </c>
      <c r="V4239" s="200" t="s">
        <v>4634</v>
      </c>
      <c r="W4239" s="200" t="s">
        <v>4634</v>
      </c>
      <c r="X4239" s="200" t="s">
        <v>4634</v>
      </c>
    </row>
    <row r="4240" spans="1:24" x14ac:dyDescent="0.2">
      <c r="A4240" s="146">
        <v>0</v>
      </c>
      <c r="B4240" s="116">
        <f t="shared" si="154"/>
        <v>651.20000000000005</v>
      </c>
      <c r="C4240" s="190">
        <f t="shared" si="155"/>
        <v>0</v>
      </c>
      <c r="D4240" s="167"/>
      <c r="E4240" s="117" t="s">
        <v>5016</v>
      </c>
      <c r="F4240" s="118" t="s">
        <v>6652</v>
      </c>
      <c r="G4240" s="119" t="s">
        <v>5124</v>
      </c>
      <c r="H4240" s="117" t="s">
        <v>4565</v>
      </c>
      <c r="I4240" s="117">
        <v>1144</v>
      </c>
      <c r="J4240" s="117"/>
      <c r="K4240" s="120">
        <v>651.20000000000005</v>
      </c>
      <c r="L4240" s="121" t="s">
        <v>1136</v>
      </c>
      <c r="M4240" s="121" t="s">
        <v>1458</v>
      </c>
      <c r="N4240" s="121">
        <v>2018</v>
      </c>
      <c r="O4240" s="121">
        <v>192</v>
      </c>
      <c r="P4240" s="121" t="s">
        <v>892</v>
      </c>
      <c r="Q4240" s="121" t="s">
        <v>777</v>
      </c>
      <c r="R4240" s="121">
        <v>72961330</v>
      </c>
      <c r="S4240" s="121" t="s">
        <v>5134</v>
      </c>
      <c r="T4240" s="199">
        <v>43060</v>
      </c>
      <c r="U4240" s="199">
        <v>43346</v>
      </c>
      <c r="V4240" s="200" t="s">
        <v>4634</v>
      </c>
      <c r="W4240" s="200" t="s">
        <v>4634</v>
      </c>
      <c r="X4240" s="200" t="s">
        <v>4635</v>
      </c>
    </row>
    <row r="4241" spans="1:24" x14ac:dyDescent="0.2">
      <c r="A4241" s="146">
        <v>0</v>
      </c>
      <c r="B4241" s="116">
        <f t="shared" si="154"/>
        <v>828.3</v>
      </c>
      <c r="C4241" s="190">
        <f t="shared" si="155"/>
        <v>0</v>
      </c>
      <c r="D4241" s="167"/>
      <c r="E4241" s="117" t="s">
        <v>5016</v>
      </c>
      <c r="F4241" s="118" t="s">
        <v>11436</v>
      </c>
      <c r="G4241" s="119" t="s">
        <v>11437</v>
      </c>
      <c r="H4241" s="117" t="s">
        <v>4565</v>
      </c>
      <c r="I4241" s="117">
        <v>1144</v>
      </c>
      <c r="J4241" s="117"/>
      <c r="K4241" s="120">
        <v>828.3</v>
      </c>
      <c r="L4241" s="121" t="s">
        <v>1136</v>
      </c>
      <c r="M4241" s="121" t="s">
        <v>1458</v>
      </c>
      <c r="N4241" s="121">
        <v>2019</v>
      </c>
      <c r="O4241" s="121">
        <v>192</v>
      </c>
      <c r="P4241" s="121" t="s">
        <v>892</v>
      </c>
      <c r="Q4241" s="121" t="s">
        <v>777</v>
      </c>
      <c r="R4241" s="121">
        <v>73068107</v>
      </c>
      <c r="S4241" s="121" t="s">
        <v>5134</v>
      </c>
      <c r="T4241" s="199">
        <v>43626</v>
      </c>
      <c r="U4241" s="199">
        <v>43609</v>
      </c>
      <c r="V4241" s="200" t="s">
        <v>4634</v>
      </c>
      <c r="W4241" s="200" t="s">
        <v>4634</v>
      </c>
      <c r="X4241" s="200" t="s">
        <v>4635</v>
      </c>
    </row>
    <row r="4242" spans="1:24" ht="22.5" x14ac:dyDescent="0.2">
      <c r="A4242" s="146">
        <v>0</v>
      </c>
      <c r="B4242" s="116">
        <f t="shared" si="154"/>
        <v>267.47000000000003</v>
      </c>
      <c r="C4242" s="190">
        <f t="shared" si="155"/>
        <v>0</v>
      </c>
      <c r="D4242" s="167" t="s">
        <v>894</v>
      </c>
      <c r="E4242" s="117" t="s">
        <v>2159</v>
      </c>
      <c r="F4242" s="118" t="s">
        <v>716</v>
      </c>
      <c r="G4242" s="119" t="s">
        <v>577</v>
      </c>
      <c r="H4242" s="117" t="s">
        <v>4565</v>
      </c>
      <c r="I4242" s="117">
        <v>1144</v>
      </c>
      <c r="J4242" s="117">
        <v>26</v>
      </c>
      <c r="K4242" s="120">
        <v>267.47000000000003</v>
      </c>
      <c r="L4242" s="121" t="s">
        <v>1136</v>
      </c>
      <c r="M4242" s="121" t="s">
        <v>1458</v>
      </c>
      <c r="N4242" s="121">
        <v>2013</v>
      </c>
      <c r="O4242" s="121">
        <v>192</v>
      </c>
      <c r="P4242" s="121" t="s">
        <v>1592</v>
      </c>
      <c r="Q4242" s="121" t="s">
        <v>895</v>
      </c>
      <c r="R4242" s="121">
        <v>58758406</v>
      </c>
      <c r="S4242" s="121" t="s">
        <v>717</v>
      </c>
      <c r="T4242" s="199">
        <v>41484</v>
      </c>
      <c r="U4242" s="199"/>
      <c r="V4242" s="200" t="s">
        <v>4634</v>
      </c>
      <c r="W4242" s="200" t="s">
        <v>4634</v>
      </c>
      <c r="X4242" s="200" t="s">
        <v>4634</v>
      </c>
    </row>
    <row r="4243" spans="1:24" ht="22.5" x14ac:dyDescent="0.2">
      <c r="A4243" s="146">
        <v>0</v>
      </c>
      <c r="B4243" s="116">
        <f t="shared" si="154"/>
        <v>550</v>
      </c>
      <c r="C4243" s="190">
        <f t="shared" si="155"/>
        <v>0</v>
      </c>
      <c r="D4243" s="167" t="s">
        <v>894</v>
      </c>
      <c r="E4243" s="117" t="s">
        <v>2159</v>
      </c>
      <c r="F4243" s="118" t="s">
        <v>10317</v>
      </c>
      <c r="G4243" s="119" t="s">
        <v>10318</v>
      </c>
      <c r="H4243" s="117" t="s">
        <v>4565</v>
      </c>
      <c r="I4243" s="117">
        <v>1144</v>
      </c>
      <c r="J4243" s="117"/>
      <c r="K4243" s="120">
        <v>550</v>
      </c>
      <c r="L4243" s="121" t="s">
        <v>1136</v>
      </c>
      <c r="M4243" s="121" t="s">
        <v>1458</v>
      </c>
      <c r="N4243" s="121">
        <v>2019</v>
      </c>
      <c r="O4243" s="121">
        <v>224</v>
      </c>
      <c r="P4243" s="121" t="s">
        <v>1592</v>
      </c>
      <c r="Q4243" s="121" t="s">
        <v>895</v>
      </c>
      <c r="R4243" s="121">
        <v>73052325</v>
      </c>
      <c r="S4243" s="121" t="s">
        <v>717</v>
      </c>
      <c r="T4243" s="199">
        <v>43530</v>
      </c>
      <c r="U4243" s="199">
        <v>43553</v>
      </c>
      <c r="V4243" s="200" t="s">
        <v>4634</v>
      </c>
      <c r="W4243" s="200" t="s">
        <v>4635</v>
      </c>
      <c r="X4243" s="200" t="s">
        <v>4635</v>
      </c>
    </row>
    <row r="4244" spans="1:24" x14ac:dyDescent="0.2">
      <c r="A4244" s="146">
        <v>0</v>
      </c>
      <c r="B4244" s="116">
        <f t="shared" si="154"/>
        <v>699.6</v>
      </c>
      <c r="C4244" s="190">
        <f t="shared" si="155"/>
        <v>0</v>
      </c>
      <c r="D4244" s="167"/>
      <c r="E4244" s="117" t="s">
        <v>9791</v>
      </c>
      <c r="F4244" s="118" t="s">
        <v>9792</v>
      </c>
      <c r="G4244" s="119" t="s">
        <v>10319</v>
      </c>
      <c r="H4244" s="117" t="s">
        <v>4565</v>
      </c>
      <c r="I4244" s="117">
        <v>1144</v>
      </c>
      <c r="J4244" s="117"/>
      <c r="K4244" s="120">
        <v>699.6</v>
      </c>
      <c r="L4244" s="121" t="s">
        <v>1136</v>
      </c>
      <c r="M4244" s="121" t="s">
        <v>1458</v>
      </c>
      <c r="N4244" s="121">
        <v>2019</v>
      </c>
      <c r="O4244" s="121">
        <v>188</v>
      </c>
      <c r="P4244" s="121" t="s">
        <v>1592</v>
      </c>
      <c r="Q4244" s="121" t="s">
        <v>893</v>
      </c>
      <c r="R4244" s="121">
        <v>73038767</v>
      </c>
      <c r="S4244" s="121" t="s">
        <v>10320</v>
      </c>
      <c r="T4244" s="199">
        <v>43502</v>
      </c>
      <c r="U4244" s="199">
        <v>43591</v>
      </c>
      <c r="V4244" s="200" t="s">
        <v>4634</v>
      </c>
      <c r="W4244" s="200" t="s">
        <v>4634</v>
      </c>
      <c r="X4244" s="200" t="s">
        <v>4635</v>
      </c>
    </row>
    <row r="4245" spans="1:24" x14ac:dyDescent="0.2">
      <c r="A4245" s="146">
        <v>0</v>
      </c>
      <c r="B4245" s="116">
        <f t="shared" ref="B4245:B4308" si="156">K4245-K4245*$C$14</f>
        <v>640.64</v>
      </c>
      <c r="C4245" s="190">
        <f t="shared" ref="C4245:C4308" si="157">A4245*B4245</f>
        <v>0</v>
      </c>
      <c r="D4245" s="167"/>
      <c r="E4245" s="117" t="s">
        <v>4970</v>
      </c>
      <c r="F4245" s="118" t="s">
        <v>4971</v>
      </c>
      <c r="G4245" s="119" t="s">
        <v>4972</v>
      </c>
      <c r="H4245" s="117" t="s">
        <v>4566</v>
      </c>
      <c r="I4245" s="117">
        <v>1145</v>
      </c>
      <c r="J4245" s="117"/>
      <c r="K4245" s="120">
        <v>640.64</v>
      </c>
      <c r="L4245" s="121" t="s">
        <v>1136</v>
      </c>
      <c r="M4245" s="121" t="s">
        <v>1458</v>
      </c>
      <c r="N4245" s="121">
        <v>2017</v>
      </c>
      <c r="O4245" s="121">
        <v>344</v>
      </c>
      <c r="P4245" s="121" t="s">
        <v>1592</v>
      </c>
      <c r="Q4245" s="121" t="s">
        <v>895</v>
      </c>
      <c r="R4245" s="121">
        <v>72904369</v>
      </c>
      <c r="S4245" s="121" t="s">
        <v>5004</v>
      </c>
      <c r="T4245" s="199">
        <v>42705</v>
      </c>
      <c r="U4245" s="199">
        <v>42914</v>
      </c>
      <c r="V4245" s="200" t="s">
        <v>4634</v>
      </c>
      <c r="W4245" s="200" t="s">
        <v>4634</v>
      </c>
      <c r="X4245" s="200" t="s">
        <v>4634</v>
      </c>
    </row>
    <row r="4246" spans="1:24" x14ac:dyDescent="0.2">
      <c r="A4246" s="146">
        <v>0</v>
      </c>
      <c r="B4246" s="116">
        <f t="shared" si="156"/>
        <v>640.20000000000005</v>
      </c>
      <c r="C4246" s="190">
        <f t="shared" si="157"/>
        <v>0</v>
      </c>
      <c r="D4246" s="167"/>
      <c r="E4246" s="117" t="s">
        <v>4970</v>
      </c>
      <c r="F4246" s="118" t="s">
        <v>13088</v>
      </c>
      <c r="G4246" s="119" t="s">
        <v>4972</v>
      </c>
      <c r="H4246" s="117" t="s">
        <v>4566</v>
      </c>
      <c r="I4246" s="117">
        <v>1145</v>
      </c>
      <c r="J4246" s="117"/>
      <c r="K4246" s="120">
        <v>640.20000000000005</v>
      </c>
      <c r="L4246" s="121" t="s">
        <v>1136</v>
      </c>
      <c r="M4246" s="121" t="s">
        <v>1458</v>
      </c>
      <c r="N4246" s="121">
        <v>2018</v>
      </c>
      <c r="O4246" s="121">
        <v>344</v>
      </c>
      <c r="P4246" s="121" t="s">
        <v>1592</v>
      </c>
      <c r="Q4246" s="121" t="s">
        <v>527</v>
      </c>
      <c r="R4246" s="121">
        <v>72968792</v>
      </c>
      <c r="S4246" s="121" t="s">
        <v>5004</v>
      </c>
      <c r="T4246" s="199">
        <v>43138</v>
      </c>
      <c r="U4246" s="199">
        <v>43147</v>
      </c>
      <c r="V4246" s="200" t="s">
        <v>4634</v>
      </c>
      <c r="W4246" s="200" t="s">
        <v>4634</v>
      </c>
      <c r="X4246" s="200" t="s">
        <v>4635</v>
      </c>
    </row>
    <row r="4247" spans="1:24" x14ac:dyDescent="0.2">
      <c r="A4247" s="146">
        <v>0</v>
      </c>
      <c r="B4247" s="116">
        <f t="shared" si="156"/>
        <v>699.6</v>
      </c>
      <c r="C4247" s="190">
        <f t="shared" si="157"/>
        <v>0</v>
      </c>
      <c r="D4247" s="167"/>
      <c r="E4247" s="117" t="s">
        <v>4970</v>
      </c>
      <c r="F4247" s="118" t="s">
        <v>9248</v>
      </c>
      <c r="G4247" s="119" t="s">
        <v>4972</v>
      </c>
      <c r="H4247" s="117" t="s">
        <v>4566</v>
      </c>
      <c r="I4247" s="117">
        <v>1145</v>
      </c>
      <c r="J4247" s="117"/>
      <c r="K4247" s="120">
        <v>699.6</v>
      </c>
      <c r="L4247" s="121" t="s">
        <v>1136</v>
      </c>
      <c r="M4247" s="121" t="s">
        <v>1458</v>
      </c>
      <c r="N4247" s="121">
        <v>2019</v>
      </c>
      <c r="O4247" s="121">
        <v>344</v>
      </c>
      <c r="P4247" s="121" t="s">
        <v>1592</v>
      </c>
      <c r="Q4247" s="121" t="s">
        <v>527</v>
      </c>
      <c r="R4247" s="121">
        <v>73036687</v>
      </c>
      <c r="S4247" s="121" t="s">
        <v>5004</v>
      </c>
      <c r="T4247" s="199">
        <v>43444</v>
      </c>
      <c r="U4247" s="199">
        <v>43591</v>
      </c>
      <c r="V4247" s="200" t="s">
        <v>4634</v>
      </c>
      <c r="W4247" s="200" t="s">
        <v>4634</v>
      </c>
      <c r="X4247" s="200" t="s">
        <v>4635</v>
      </c>
    </row>
    <row r="4248" spans="1:24" x14ac:dyDescent="0.2">
      <c r="A4248" s="146">
        <v>0</v>
      </c>
      <c r="B4248" s="116">
        <f t="shared" si="156"/>
        <v>432.3</v>
      </c>
      <c r="C4248" s="190">
        <f t="shared" si="157"/>
        <v>0</v>
      </c>
      <c r="D4248" s="167"/>
      <c r="E4248" s="117" t="s">
        <v>4970</v>
      </c>
      <c r="F4248" s="118" t="s">
        <v>7133</v>
      </c>
      <c r="G4248" s="119" t="s">
        <v>7194</v>
      </c>
      <c r="H4248" s="117" t="s">
        <v>4566</v>
      </c>
      <c r="I4248" s="117">
        <v>1145</v>
      </c>
      <c r="J4248" s="117"/>
      <c r="K4248" s="120">
        <v>432.3</v>
      </c>
      <c r="L4248" s="121" t="s">
        <v>1136</v>
      </c>
      <c r="M4248" s="121" t="s">
        <v>1458</v>
      </c>
      <c r="N4248" s="121">
        <v>2018</v>
      </c>
      <c r="O4248" s="121">
        <v>156</v>
      </c>
      <c r="P4248" s="121" t="s">
        <v>1592</v>
      </c>
      <c r="Q4248" s="121" t="s">
        <v>895</v>
      </c>
      <c r="R4248" s="121">
        <v>72968876</v>
      </c>
      <c r="S4248" s="121" t="s">
        <v>7195</v>
      </c>
      <c r="T4248" s="199">
        <v>43145</v>
      </c>
      <c r="U4248" s="199">
        <v>43161</v>
      </c>
      <c r="V4248" s="200" t="s">
        <v>4634</v>
      </c>
      <c r="W4248" s="200" t="s">
        <v>4634</v>
      </c>
      <c r="X4248" s="200" t="s">
        <v>4635</v>
      </c>
    </row>
    <row r="4249" spans="1:24" x14ac:dyDescent="0.2">
      <c r="A4249" s="146">
        <v>0</v>
      </c>
      <c r="B4249" s="116">
        <f t="shared" si="156"/>
        <v>50.88</v>
      </c>
      <c r="C4249" s="190">
        <f t="shared" si="157"/>
        <v>0</v>
      </c>
      <c r="D4249" s="167"/>
      <c r="E4249" s="117"/>
      <c r="F4249" s="118" t="s">
        <v>1375</v>
      </c>
      <c r="G4249" s="119" t="s">
        <v>4173</v>
      </c>
      <c r="H4249" s="117" t="s">
        <v>4566</v>
      </c>
      <c r="I4249" s="117">
        <v>1145</v>
      </c>
      <c r="J4249" s="117">
        <v>60</v>
      </c>
      <c r="K4249" s="120">
        <v>50.88</v>
      </c>
      <c r="L4249" s="121" t="s">
        <v>1136</v>
      </c>
      <c r="M4249" s="121" t="s">
        <v>1458</v>
      </c>
      <c r="N4249" s="121">
        <v>2006</v>
      </c>
      <c r="O4249" s="121">
        <v>96</v>
      </c>
      <c r="P4249" s="121" t="s">
        <v>892</v>
      </c>
      <c r="Q4249" s="121" t="s">
        <v>895</v>
      </c>
      <c r="R4249" s="121">
        <v>723101</v>
      </c>
      <c r="S4249" s="121" t="s">
        <v>1376</v>
      </c>
      <c r="T4249" s="199">
        <v>38859</v>
      </c>
      <c r="U4249" s="199"/>
      <c r="V4249" s="200" t="s">
        <v>4635</v>
      </c>
      <c r="W4249" s="200" t="s">
        <v>4635</v>
      </c>
      <c r="X4249" s="200" t="s">
        <v>4634</v>
      </c>
    </row>
    <row r="4250" spans="1:24" ht="22.5" x14ac:dyDescent="0.2">
      <c r="A4250" s="146">
        <v>0</v>
      </c>
      <c r="B4250" s="116">
        <f t="shared" si="156"/>
        <v>355.2</v>
      </c>
      <c r="C4250" s="190">
        <f t="shared" si="157"/>
        <v>0</v>
      </c>
      <c r="D4250" s="167"/>
      <c r="E4250" s="117" t="s">
        <v>2271</v>
      </c>
      <c r="F4250" s="118" t="s">
        <v>1246</v>
      </c>
      <c r="G4250" s="119" t="s">
        <v>4174</v>
      </c>
      <c r="H4250" s="117" t="s">
        <v>4566</v>
      </c>
      <c r="I4250" s="117">
        <v>1145</v>
      </c>
      <c r="J4250" s="117"/>
      <c r="K4250" s="120">
        <v>355.2</v>
      </c>
      <c r="L4250" s="121" t="s">
        <v>1136</v>
      </c>
      <c r="M4250" s="121" t="s">
        <v>1458</v>
      </c>
      <c r="N4250" s="121">
        <v>2006</v>
      </c>
      <c r="O4250" s="121">
        <v>32</v>
      </c>
      <c r="P4250" s="121" t="s">
        <v>892</v>
      </c>
      <c r="Q4250" s="121" t="s">
        <v>895</v>
      </c>
      <c r="R4250" s="121">
        <v>17042906</v>
      </c>
      <c r="S4250" s="121" t="s">
        <v>2150</v>
      </c>
      <c r="T4250" s="199">
        <v>38951</v>
      </c>
      <c r="U4250" s="199"/>
      <c r="V4250" s="200" t="s">
        <v>4634</v>
      </c>
      <c r="W4250" s="200" t="s">
        <v>4634</v>
      </c>
      <c r="X4250" s="200" t="s">
        <v>4634</v>
      </c>
    </row>
    <row r="4251" spans="1:24" ht="22.5" x14ac:dyDescent="0.2">
      <c r="A4251" s="146">
        <v>0</v>
      </c>
      <c r="B4251" s="116">
        <f t="shared" si="156"/>
        <v>321.2</v>
      </c>
      <c r="C4251" s="190">
        <f t="shared" si="157"/>
        <v>0</v>
      </c>
      <c r="D4251" s="167"/>
      <c r="E4251" s="117" t="s">
        <v>8110</v>
      </c>
      <c r="F4251" s="118" t="s">
        <v>8111</v>
      </c>
      <c r="G4251" s="119" t="s">
        <v>8413</v>
      </c>
      <c r="H4251" s="117" t="s">
        <v>4566</v>
      </c>
      <c r="I4251" s="117">
        <v>1145</v>
      </c>
      <c r="J4251" s="117"/>
      <c r="K4251" s="120">
        <v>321.2</v>
      </c>
      <c r="L4251" s="121" t="s">
        <v>1136</v>
      </c>
      <c r="M4251" s="121" t="s">
        <v>1458</v>
      </c>
      <c r="N4251" s="121">
        <v>2018</v>
      </c>
      <c r="O4251" s="121">
        <v>48</v>
      </c>
      <c r="P4251" s="121" t="s">
        <v>892</v>
      </c>
      <c r="Q4251" s="121" t="s">
        <v>777</v>
      </c>
      <c r="R4251" s="121">
        <v>73001016</v>
      </c>
      <c r="S4251" s="121" t="s">
        <v>8414</v>
      </c>
      <c r="T4251" s="199">
        <v>43305</v>
      </c>
      <c r="U4251" s="199">
        <v>43318</v>
      </c>
      <c r="V4251" s="200" t="s">
        <v>4634</v>
      </c>
      <c r="W4251" s="200" t="s">
        <v>4634</v>
      </c>
      <c r="X4251" s="200" t="s">
        <v>4634</v>
      </c>
    </row>
    <row r="4252" spans="1:24" x14ac:dyDescent="0.2">
      <c r="A4252" s="146">
        <v>0</v>
      </c>
      <c r="B4252" s="116">
        <f t="shared" si="156"/>
        <v>184.8</v>
      </c>
      <c r="C4252" s="190">
        <f t="shared" si="157"/>
        <v>0</v>
      </c>
      <c r="D4252" s="167"/>
      <c r="E4252" s="117" t="s">
        <v>2052</v>
      </c>
      <c r="F4252" s="118" t="s">
        <v>2053</v>
      </c>
      <c r="G4252" s="119" t="s">
        <v>2054</v>
      </c>
      <c r="H4252" s="117" t="s">
        <v>4566</v>
      </c>
      <c r="I4252" s="117">
        <v>1145</v>
      </c>
      <c r="J4252" s="117"/>
      <c r="K4252" s="120">
        <v>184.8</v>
      </c>
      <c r="L4252" s="121" t="s">
        <v>1136</v>
      </c>
      <c r="M4252" s="121" t="s">
        <v>1458</v>
      </c>
      <c r="N4252" s="121">
        <v>2007</v>
      </c>
      <c r="O4252" s="121"/>
      <c r="P4252" s="121" t="s">
        <v>899</v>
      </c>
      <c r="Q4252" s="121"/>
      <c r="R4252" s="121">
        <v>26762506</v>
      </c>
      <c r="S4252" s="121" t="s">
        <v>4189</v>
      </c>
      <c r="T4252" s="199">
        <v>39238</v>
      </c>
      <c r="U4252" s="199"/>
      <c r="V4252" s="200" t="s">
        <v>4634</v>
      </c>
      <c r="W4252" s="200" t="s">
        <v>4634</v>
      </c>
      <c r="X4252" s="200" t="s">
        <v>4635</v>
      </c>
    </row>
    <row r="4253" spans="1:24" ht="22.5" x14ac:dyDescent="0.2">
      <c r="A4253" s="146">
        <v>0</v>
      </c>
      <c r="B4253" s="116">
        <f t="shared" si="156"/>
        <v>487.3</v>
      </c>
      <c r="C4253" s="190">
        <f t="shared" si="157"/>
        <v>0</v>
      </c>
      <c r="D4253" s="167" t="s">
        <v>894</v>
      </c>
      <c r="E4253" s="117" t="s">
        <v>9072</v>
      </c>
      <c r="F4253" s="118" t="s">
        <v>9073</v>
      </c>
      <c r="G4253" s="119" t="s">
        <v>9249</v>
      </c>
      <c r="H4253" s="117" t="s">
        <v>4566</v>
      </c>
      <c r="I4253" s="117">
        <v>1145</v>
      </c>
      <c r="J4253" s="117"/>
      <c r="K4253" s="120">
        <v>487.3</v>
      </c>
      <c r="L4253" s="121" t="s">
        <v>1136</v>
      </c>
      <c r="M4253" s="121" t="s">
        <v>1458</v>
      </c>
      <c r="N4253" s="121">
        <v>2018</v>
      </c>
      <c r="O4253" s="121">
        <v>132</v>
      </c>
      <c r="P4253" s="121" t="s">
        <v>1592</v>
      </c>
      <c r="Q4253" s="121" t="s">
        <v>895</v>
      </c>
      <c r="R4253" s="121">
        <v>73036431</v>
      </c>
      <c r="S4253" s="121" t="s">
        <v>9250</v>
      </c>
      <c r="T4253" s="199">
        <v>43413</v>
      </c>
      <c r="U4253" s="199">
        <v>43427</v>
      </c>
      <c r="V4253" s="200" t="s">
        <v>4634</v>
      </c>
      <c r="W4253" s="200" t="s">
        <v>4634</v>
      </c>
      <c r="X4253" s="200" t="s">
        <v>4635</v>
      </c>
    </row>
    <row r="4254" spans="1:24" x14ac:dyDescent="0.2">
      <c r="A4254" s="146">
        <v>0</v>
      </c>
      <c r="B4254" s="116">
        <f t="shared" si="156"/>
        <v>470.4</v>
      </c>
      <c r="C4254" s="190">
        <f t="shared" si="157"/>
        <v>0</v>
      </c>
      <c r="D4254" s="167"/>
      <c r="E4254" s="117" t="s">
        <v>1251</v>
      </c>
      <c r="F4254" s="118" t="s">
        <v>1252</v>
      </c>
      <c r="G4254" s="119" t="s">
        <v>1253</v>
      </c>
      <c r="H4254" s="117" t="s">
        <v>4566</v>
      </c>
      <c r="I4254" s="117">
        <v>1145</v>
      </c>
      <c r="J4254" s="117"/>
      <c r="K4254" s="120">
        <v>470.4</v>
      </c>
      <c r="L4254" s="121" t="s">
        <v>1136</v>
      </c>
      <c r="M4254" s="121" t="s">
        <v>1458</v>
      </c>
      <c r="N4254" s="121">
        <v>2007</v>
      </c>
      <c r="O4254" s="121">
        <v>32</v>
      </c>
      <c r="P4254" s="121" t="s">
        <v>892</v>
      </c>
      <c r="Q4254" s="121" t="s">
        <v>2277</v>
      </c>
      <c r="R4254" s="121">
        <v>20856806</v>
      </c>
      <c r="S4254" s="121" t="s">
        <v>1254</v>
      </c>
      <c r="T4254" s="199">
        <v>39097</v>
      </c>
      <c r="U4254" s="199"/>
      <c r="V4254" s="200" t="s">
        <v>4634</v>
      </c>
      <c r="W4254" s="200" t="s">
        <v>4634</v>
      </c>
      <c r="X4254" s="200" t="s">
        <v>4635</v>
      </c>
    </row>
    <row r="4255" spans="1:24" x14ac:dyDescent="0.2">
      <c r="A4255" s="146">
        <v>0</v>
      </c>
      <c r="B4255" s="116">
        <f t="shared" si="156"/>
        <v>774.4</v>
      </c>
      <c r="C4255" s="190">
        <f t="shared" si="157"/>
        <v>0</v>
      </c>
      <c r="D4255" s="167"/>
      <c r="E4255" s="117" t="s">
        <v>3065</v>
      </c>
      <c r="F4255" s="118" t="s">
        <v>13843</v>
      </c>
      <c r="G4255" s="119" t="s">
        <v>13844</v>
      </c>
      <c r="H4255" s="117" t="s">
        <v>4566</v>
      </c>
      <c r="I4255" s="117">
        <v>1145</v>
      </c>
      <c r="J4255" s="117"/>
      <c r="K4255" s="120">
        <v>774.4</v>
      </c>
      <c r="L4255" s="121" t="s">
        <v>1136</v>
      </c>
      <c r="M4255" s="121" t="s">
        <v>1458</v>
      </c>
      <c r="N4255" s="121">
        <v>2018</v>
      </c>
      <c r="O4255" s="121">
        <v>448</v>
      </c>
      <c r="P4255" s="121" t="s">
        <v>1592</v>
      </c>
      <c r="Q4255" s="121" t="s">
        <v>527</v>
      </c>
      <c r="R4255" s="121">
        <v>72960468</v>
      </c>
      <c r="S4255" s="121" t="s">
        <v>4196</v>
      </c>
      <c r="T4255" s="199">
        <v>43048</v>
      </c>
      <c r="U4255" s="199">
        <v>43063</v>
      </c>
      <c r="V4255" s="200" t="s">
        <v>4634</v>
      </c>
      <c r="W4255" s="200" t="s">
        <v>4635</v>
      </c>
      <c r="X4255" s="200" t="s">
        <v>4635</v>
      </c>
    </row>
    <row r="4256" spans="1:24" x14ac:dyDescent="0.2">
      <c r="A4256" s="146">
        <v>0</v>
      </c>
      <c r="B4256" s="116">
        <f t="shared" si="156"/>
        <v>850.3</v>
      </c>
      <c r="C4256" s="190">
        <f t="shared" si="157"/>
        <v>0</v>
      </c>
      <c r="D4256" s="167"/>
      <c r="E4256" s="117" t="s">
        <v>3065</v>
      </c>
      <c r="F4256" s="118" t="s">
        <v>12328</v>
      </c>
      <c r="G4256" s="119" t="s">
        <v>12329</v>
      </c>
      <c r="H4256" s="117" t="s">
        <v>4566</v>
      </c>
      <c r="I4256" s="117">
        <v>1145</v>
      </c>
      <c r="J4256" s="117"/>
      <c r="K4256" s="120">
        <v>850.3</v>
      </c>
      <c r="L4256" s="121" t="s">
        <v>1136</v>
      </c>
      <c r="M4256" s="121" t="s">
        <v>1458</v>
      </c>
      <c r="N4256" s="121">
        <v>2019</v>
      </c>
      <c r="O4256" s="121">
        <v>448</v>
      </c>
      <c r="P4256" s="121" t="s">
        <v>1592</v>
      </c>
      <c r="Q4256" s="121" t="s">
        <v>527</v>
      </c>
      <c r="R4256" s="121">
        <v>73079285</v>
      </c>
      <c r="S4256" s="121" t="s">
        <v>4196</v>
      </c>
      <c r="T4256" s="199">
        <v>43684</v>
      </c>
      <c r="U4256" s="199">
        <v>43693</v>
      </c>
      <c r="V4256" s="200" t="s">
        <v>4634</v>
      </c>
      <c r="W4256" s="200" t="s">
        <v>4635</v>
      </c>
      <c r="X4256" s="200" t="s">
        <v>4635</v>
      </c>
    </row>
    <row r="4257" spans="1:24" ht="22.5" x14ac:dyDescent="0.2">
      <c r="A4257" s="146">
        <v>0</v>
      </c>
      <c r="B4257" s="116">
        <f t="shared" si="156"/>
        <v>550</v>
      </c>
      <c r="C4257" s="190">
        <f t="shared" si="157"/>
        <v>0</v>
      </c>
      <c r="D4257" s="167" t="s">
        <v>894</v>
      </c>
      <c r="E4257" s="117" t="s">
        <v>2634</v>
      </c>
      <c r="F4257" s="118" t="s">
        <v>2821</v>
      </c>
      <c r="G4257" s="119" t="s">
        <v>2635</v>
      </c>
      <c r="H4257" s="117" t="s">
        <v>4566</v>
      </c>
      <c r="I4257" s="117">
        <v>1145</v>
      </c>
      <c r="J4257" s="117">
        <v>8</v>
      </c>
      <c r="K4257" s="120">
        <v>550</v>
      </c>
      <c r="L4257" s="121" t="s">
        <v>1136</v>
      </c>
      <c r="M4257" s="121" t="s">
        <v>1458</v>
      </c>
      <c r="N4257" s="121">
        <v>2015</v>
      </c>
      <c r="O4257" s="121">
        <v>512</v>
      </c>
      <c r="P4257" s="121" t="s">
        <v>1592</v>
      </c>
      <c r="Q4257" s="121" t="s">
        <v>2363</v>
      </c>
      <c r="R4257" s="121">
        <v>65080606</v>
      </c>
      <c r="S4257" s="121" t="s">
        <v>2727</v>
      </c>
      <c r="T4257" s="199">
        <v>42054</v>
      </c>
      <c r="U4257" s="199"/>
      <c r="V4257" s="200" t="s">
        <v>4634</v>
      </c>
      <c r="W4257" s="200" t="s">
        <v>4634</v>
      </c>
      <c r="X4257" s="200" t="s">
        <v>4635</v>
      </c>
    </row>
    <row r="4258" spans="1:24" ht="22.5" x14ac:dyDescent="0.2">
      <c r="A4258" s="146">
        <v>0</v>
      </c>
      <c r="B4258" s="116">
        <f t="shared" si="156"/>
        <v>292.8</v>
      </c>
      <c r="C4258" s="190">
        <f t="shared" si="157"/>
        <v>0</v>
      </c>
      <c r="D4258" s="167"/>
      <c r="E4258" s="117" t="s">
        <v>15627</v>
      </c>
      <c r="F4258" s="118" t="s">
        <v>15628</v>
      </c>
      <c r="G4258" s="119" t="s">
        <v>15629</v>
      </c>
      <c r="H4258" s="117" t="s">
        <v>4566</v>
      </c>
      <c r="I4258" s="117">
        <v>1145</v>
      </c>
      <c r="J4258" s="117"/>
      <c r="K4258" s="120">
        <v>292.8</v>
      </c>
      <c r="L4258" s="121" t="s">
        <v>1136</v>
      </c>
      <c r="M4258" s="121" t="s">
        <v>1458</v>
      </c>
      <c r="N4258" s="121">
        <v>2012</v>
      </c>
      <c r="O4258" s="121">
        <v>112</v>
      </c>
      <c r="P4258" s="121" t="s">
        <v>892</v>
      </c>
      <c r="Q4258" s="121" t="s">
        <v>1305</v>
      </c>
      <c r="R4258" s="121">
        <v>56904806</v>
      </c>
      <c r="S4258" s="121" t="s">
        <v>15630</v>
      </c>
      <c r="T4258" s="199">
        <v>41010</v>
      </c>
      <c r="U4258" s="199"/>
      <c r="V4258" s="200" t="s">
        <v>4635</v>
      </c>
      <c r="W4258" s="200" t="s">
        <v>4635</v>
      </c>
      <c r="X4258" s="200" t="s">
        <v>4634</v>
      </c>
    </row>
    <row r="4259" spans="1:24" ht="22.5" x14ac:dyDescent="0.2">
      <c r="A4259" s="146">
        <v>0</v>
      </c>
      <c r="B4259" s="116">
        <f t="shared" si="156"/>
        <v>314.39999999999998</v>
      </c>
      <c r="C4259" s="190">
        <f t="shared" si="157"/>
        <v>0</v>
      </c>
      <c r="D4259" s="167"/>
      <c r="E4259" s="117" t="s">
        <v>2271</v>
      </c>
      <c r="F4259" s="118" t="s">
        <v>2275</v>
      </c>
      <c r="G4259" s="119" t="s">
        <v>2276</v>
      </c>
      <c r="H4259" s="117" t="s">
        <v>4566</v>
      </c>
      <c r="I4259" s="117">
        <v>1145</v>
      </c>
      <c r="J4259" s="117">
        <v>89</v>
      </c>
      <c r="K4259" s="120">
        <v>314.39999999999998</v>
      </c>
      <c r="L4259" s="121" t="s">
        <v>1136</v>
      </c>
      <c r="M4259" s="121" t="s">
        <v>1458</v>
      </c>
      <c r="N4259" s="121">
        <v>2007</v>
      </c>
      <c r="O4259" s="121">
        <v>32</v>
      </c>
      <c r="P4259" s="121" t="s">
        <v>892</v>
      </c>
      <c r="Q4259" s="121" t="s">
        <v>2277</v>
      </c>
      <c r="R4259" s="121">
        <v>20856706</v>
      </c>
      <c r="S4259" s="121" t="s">
        <v>1658</v>
      </c>
      <c r="T4259" s="199">
        <v>39093</v>
      </c>
      <c r="U4259" s="199"/>
      <c r="V4259" s="200" t="s">
        <v>4634</v>
      </c>
      <c r="W4259" s="200" t="s">
        <v>4634</v>
      </c>
      <c r="X4259" s="200" t="s">
        <v>4635</v>
      </c>
    </row>
    <row r="4260" spans="1:24" x14ac:dyDescent="0.2">
      <c r="A4260" s="146">
        <v>0</v>
      </c>
      <c r="B4260" s="116">
        <f t="shared" si="156"/>
        <v>319.2</v>
      </c>
      <c r="C4260" s="190">
        <f t="shared" si="157"/>
        <v>0</v>
      </c>
      <c r="D4260" s="167"/>
      <c r="E4260" s="117" t="s">
        <v>2271</v>
      </c>
      <c r="F4260" s="118" t="s">
        <v>1659</v>
      </c>
      <c r="G4260" s="119" t="s">
        <v>4216</v>
      </c>
      <c r="H4260" s="117" t="s">
        <v>4566</v>
      </c>
      <c r="I4260" s="117">
        <v>1145</v>
      </c>
      <c r="J4260" s="117"/>
      <c r="K4260" s="120">
        <v>319.2</v>
      </c>
      <c r="L4260" s="121" t="s">
        <v>1136</v>
      </c>
      <c r="M4260" s="121" t="s">
        <v>1458</v>
      </c>
      <c r="N4260" s="121">
        <v>2006</v>
      </c>
      <c r="O4260" s="121">
        <v>128</v>
      </c>
      <c r="P4260" s="121" t="s">
        <v>892</v>
      </c>
      <c r="Q4260" s="121" t="s">
        <v>1823</v>
      </c>
      <c r="R4260" s="121">
        <v>19217406</v>
      </c>
      <c r="S4260" s="121" t="s">
        <v>1660</v>
      </c>
      <c r="T4260" s="199">
        <v>38999</v>
      </c>
      <c r="U4260" s="199"/>
      <c r="V4260" s="200" t="s">
        <v>4634</v>
      </c>
      <c r="W4260" s="200" t="s">
        <v>4634</v>
      </c>
      <c r="X4260" s="200" t="s">
        <v>4634</v>
      </c>
    </row>
    <row r="4261" spans="1:24" x14ac:dyDescent="0.2">
      <c r="A4261" s="146">
        <v>0</v>
      </c>
      <c r="B4261" s="116">
        <f t="shared" si="156"/>
        <v>258</v>
      </c>
      <c r="C4261" s="190">
        <f t="shared" si="157"/>
        <v>0</v>
      </c>
      <c r="D4261" s="167"/>
      <c r="E4261" s="117" t="s">
        <v>2271</v>
      </c>
      <c r="F4261" s="118" t="s">
        <v>1661</v>
      </c>
      <c r="G4261" s="119" t="s">
        <v>1662</v>
      </c>
      <c r="H4261" s="117" t="s">
        <v>4566</v>
      </c>
      <c r="I4261" s="117">
        <v>1145</v>
      </c>
      <c r="J4261" s="117">
        <v>140</v>
      </c>
      <c r="K4261" s="120">
        <v>258</v>
      </c>
      <c r="L4261" s="121" t="s">
        <v>1136</v>
      </c>
      <c r="M4261" s="121" t="s">
        <v>1458</v>
      </c>
      <c r="N4261" s="121">
        <v>2007</v>
      </c>
      <c r="O4261" s="121">
        <v>80</v>
      </c>
      <c r="P4261" s="121" t="s">
        <v>892</v>
      </c>
      <c r="Q4261" s="121" t="s">
        <v>1823</v>
      </c>
      <c r="R4261" s="121">
        <v>27822706</v>
      </c>
      <c r="S4261" s="121" t="s">
        <v>1830</v>
      </c>
      <c r="T4261" s="199">
        <v>39365</v>
      </c>
      <c r="U4261" s="199"/>
      <c r="V4261" s="200" t="s">
        <v>4634</v>
      </c>
      <c r="W4261" s="200" t="s">
        <v>4634</v>
      </c>
      <c r="X4261" s="200" t="s">
        <v>4634</v>
      </c>
    </row>
    <row r="4262" spans="1:24" ht="22.5" x14ac:dyDescent="0.2">
      <c r="A4262" s="146">
        <v>0</v>
      </c>
      <c r="B4262" s="116">
        <f t="shared" si="156"/>
        <v>299.2</v>
      </c>
      <c r="C4262" s="190">
        <f t="shared" si="157"/>
        <v>0</v>
      </c>
      <c r="D4262" s="167"/>
      <c r="E4262" s="117" t="s">
        <v>8908</v>
      </c>
      <c r="F4262" s="118" t="s">
        <v>8909</v>
      </c>
      <c r="G4262" s="119" t="s">
        <v>9074</v>
      </c>
      <c r="H4262" s="117" t="s">
        <v>4566</v>
      </c>
      <c r="I4262" s="117">
        <v>1145</v>
      </c>
      <c r="J4262" s="117"/>
      <c r="K4262" s="120">
        <v>299.2</v>
      </c>
      <c r="L4262" s="121" t="s">
        <v>1136</v>
      </c>
      <c r="M4262" s="121" t="s">
        <v>1458</v>
      </c>
      <c r="N4262" s="121">
        <v>2019</v>
      </c>
      <c r="O4262" s="121">
        <v>112</v>
      </c>
      <c r="P4262" s="121" t="s">
        <v>6265</v>
      </c>
      <c r="Q4262" s="121" t="s">
        <v>895</v>
      </c>
      <c r="R4262" s="121">
        <v>73026285</v>
      </c>
      <c r="S4262" s="121" t="s">
        <v>9075</v>
      </c>
      <c r="T4262" s="199">
        <v>43391</v>
      </c>
      <c r="U4262" s="199">
        <v>43406</v>
      </c>
      <c r="V4262" s="200" t="s">
        <v>4634</v>
      </c>
      <c r="W4262" s="200" t="s">
        <v>4634</v>
      </c>
      <c r="X4262" s="200" t="s">
        <v>4634</v>
      </c>
    </row>
    <row r="4263" spans="1:24" ht="22.5" x14ac:dyDescent="0.2">
      <c r="A4263" s="146">
        <v>0</v>
      </c>
      <c r="B4263" s="116">
        <f t="shared" si="156"/>
        <v>550.54999999999995</v>
      </c>
      <c r="C4263" s="190">
        <f t="shared" si="157"/>
        <v>0</v>
      </c>
      <c r="D4263" s="167"/>
      <c r="E4263" s="117" t="s">
        <v>6010</v>
      </c>
      <c r="F4263" s="118" t="s">
        <v>6011</v>
      </c>
      <c r="G4263" s="119" t="s">
        <v>6048</v>
      </c>
      <c r="H4263" s="117" t="s">
        <v>4566</v>
      </c>
      <c r="I4263" s="117">
        <v>1145</v>
      </c>
      <c r="J4263" s="117"/>
      <c r="K4263" s="120">
        <v>550.54999999999995</v>
      </c>
      <c r="L4263" s="121" t="s">
        <v>1136</v>
      </c>
      <c r="M4263" s="121" t="s">
        <v>1458</v>
      </c>
      <c r="N4263" s="121">
        <v>2017</v>
      </c>
      <c r="O4263" s="121">
        <v>256</v>
      </c>
      <c r="P4263" s="121" t="s">
        <v>1592</v>
      </c>
      <c r="Q4263" s="121" t="s">
        <v>895</v>
      </c>
      <c r="R4263" s="121">
        <v>72941489</v>
      </c>
      <c r="S4263" s="121" t="s">
        <v>6049</v>
      </c>
      <c r="T4263" s="199">
        <v>42955</v>
      </c>
      <c r="U4263" s="199">
        <v>42968</v>
      </c>
      <c r="V4263" s="200" t="s">
        <v>4634</v>
      </c>
      <c r="W4263" s="200" t="s">
        <v>4635</v>
      </c>
      <c r="X4263" s="200" t="s">
        <v>4635</v>
      </c>
    </row>
    <row r="4264" spans="1:24" ht="22.5" x14ac:dyDescent="0.2">
      <c r="A4264" s="146">
        <v>0</v>
      </c>
      <c r="B4264" s="116">
        <f t="shared" si="156"/>
        <v>551.1</v>
      </c>
      <c r="C4264" s="190">
        <f t="shared" si="157"/>
        <v>0</v>
      </c>
      <c r="D4264" s="167"/>
      <c r="E4264" s="117" t="s">
        <v>6010</v>
      </c>
      <c r="F4264" s="118" t="s">
        <v>7435</v>
      </c>
      <c r="G4264" s="119" t="s">
        <v>6048</v>
      </c>
      <c r="H4264" s="117" t="s">
        <v>4566</v>
      </c>
      <c r="I4264" s="117">
        <v>1145</v>
      </c>
      <c r="J4264" s="117"/>
      <c r="K4264" s="120">
        <v>551.1</v>
      </c>
      <c r="L4264" s="121" t="s">
        <v>1136</v>
      </c>
      <c r="M4264" s="121" t="s">
        <v>1458</v>
      </c>
      <c r="N4264" s="121">
        <v>2018</v>
      </c>
      <c r="O4264" s="121">
        <v>256</v>
      </c>
      <c r="P4264" s="121" t="s">
        <v>1592</v>
      </c>
      <c r="Q4264" s="121" t="s">
        <v>895</v>
      </c>
      <c r="R4264" s="121">
        <v>72984784</v>
      </c>
      <c r="S4264" s="121" t="s">
        <v>6049</v>
      </c>
      <c r="T4264" s="199">
        <v>43199</v>
      </c>
      <c r="U4264" s="199">
        <v>43203</v>
      </c>
      <c r="V4264" s="200" t="s">
        <v>4634</v>
      </c>
      <c r="W4264" s="200" t="s">
        <v>4634</v>
      </c>
      <c r="X4264" s="200" t="s">
        <v>4635</v>
      </c>
    </row>
    <row r="4265" spans="1:24" x14ac:dyDescent="0.2">
      <c r="A4265" s="146">
        <v>0</v>
      </c>
      <c r="B4265" s="116">
        <f t="shared" si="156"/>
        <v>245.06</v>
      </c>
      <c r="C4265" s="190">
        <f t="shared" si="157"/>
        <v>0</v>
      </c>
      <c r="D4265" s="167"/>
      <c r="E4265" s="117" t="s">
        <v>1812</v>
      </c>
      <c r="F4265" s="118" t="s">
        <v>1813</v>
      </c>
      <c r="G4265" s="119" t="s">
        <v>1814</v>
      </c>
      <c r="H4265" s="117" t="s">
        <v>2466</v>
      </c>
      <c r="I4265" s="117">
        <v>1146</v>
      </c>
      <c r="J4265" s="117">
        <v>20</v>
      </c>
      <c r="K4265" s="120">
        <v>245.06</v>
      </c>
      <c r="L4265" s="121" t="s">
        <v>1136</v>
      </c>
      <c r="M4265" s="121" t="s">
        <v>1458</v>
      </c>
      <c r="N4265" s="121">
        <v>2010</v>
      </c>
      <c r="O4265" s="121">
        <v>224</v>
      </c>
      <c r="P4265" s="121" t="s">
        <v>1592</v>
      </c>
      <c r="Q4265" s="121" t="s">
        <v>1433</v>
      </c>
      <c r="R4265" s="121">
        <v>52330706</v>
      </c>
      <c r="S4265" s="121" t="s">
        <v>2037</v>
      </c>
      <c r="T4265" s="199">
        <v>40497</v>
      </c>
      <c r="U4265" s="199"/>
      <c r="V4265" s="200" t="s">
        <v>4635</v>
      </c>
      <c r="W4265" s="200" t="s">
        <v>4634</v>
      </c>
      <c r="X4265" s="200" t="s">
        <v>4634</v>
      </c>
    </row>
    <row r="4266" spans="1:24" ht="22.5" x14ac:dyDescent="0.2">
      <c r="A4266" s="146">
        <v>0</v>
      </c>
      <c r="B4266" s="116">
        <f t="shared" si="156"/>
        <v>650.1</v>
      </c>
      <c r="C4266" s="190">
        <f t="shared" si="157"/>
        <v>0</v>
      </c>
      <c r="D4266" s="167"/>
      <c r="E4266" s="117" t="s">
        <v>10321</v>
      </c>
      <c r="F4266" s="118" t="s">
        <v>10322</v>
      </c>
      <c r="G4266" s="119" t="s">
        <v>10323</v>
      </c>
      <c r="H4266" s="117" t="s">
        <v>2466</v>
      </c>
      <c r="I4266" s="117">
        <v>1146</v>
      </c>
      <c r="J4266" s="117"/>
      <c r="K4266" s="120">
        <v>650.1</v>
      </c>
      <c r="L4266" s="121" t="s">
        <v>1136</v>
      </c>
      <c r="M4266" s="121" t="s">
        <v>1458</v>
      </c>
      <c r="N4266" s="121">
        <v>2018</v>
      </c>
      <c r="O4266" s="121">
        <v>272</v>
      </c>
      <c r="P4266" s="121" t="s">
        <v>1592</v>
      </c>
      <c r="Q4266" s="121" t="s">
        <v>3754</v>
      </c>
      <c r="R4266" s="121">
        <v>72968791</v>
      </c>
      <c r="S4266" s="121" t="s">
        <v>10324</v>
      </c>
      <c r="T4266" s="199">
        <v>43145</v>
      </c>
      <c r="U4266" s="199">
        <v>43399</v>
      </c>
      <c r="V4266" s="200" t="s">
        <v>4634</v>
      </c>
      <c r="W4266" s="200" t="s">
        <v>4634</v>
      </c>
      <c r="X4266" s="200" t="s">
        <v>4634</v>
      </c>
    </row>
    <row r="4267" spans="1:24" ht="22.5" x14ac:dyDescent="0.2">
      <c r="A4267" s="146">
        <v>0</v>
      </c>
      <c r="B4267" s="116">
        <f t="shared" si="156"/>
        <v>766.7</v>
      </c>
      <c r="C4267" s="190">
        <f t="shared" si="157"/>
        <v>0</v>
      </c>
      <c r="D4267" s="167" t="s">
        <v>1106</v>
      </c>
      <c r="E4267" s="117" t="s">
        <v>10321</v>
      </c>
      <c r="F4267" s="118" t="s">
        <v>13089</v>
      </c>
      <c r="G4267" s="119" t="s">
        <v>13090</v>
      </c>
      <c r="H4267" s="117" t="s">
        <v>2466</v>
      </c>
      <c r="I4267" s="117">
        <v>1146</v>
      </c>
      <c r="J4267" s="117"/>
      <c r="K4267" s="120">
        <v>766.7</v>
      </c>
      <c r="L4267" s="121" t="s">
        <v>1136</v>
      </c>
      <c r="M4267" s="121" t="s">
        <v>1458</v>
      </c>
      <c r="N4267" s="121">
        <v>2020</v>
      </c>
      <c r="O4267" s="121">
        <v>272</v>
      </c>
      <c r="P4267" s="121" t="s">
        <v>1592</v>
      </c>
      <c r="Q4267" s="121" t="s">
        <v>3754</v>
      </c>
      <c r="R4267" s="121">
        <v>73093934</v>
      </c>
      <c r="S4267" s="121" t="s">
        <v>10324</v>
      </c>
      <c r="T4267" s="199">
        <v>43774</v>
      </c>
      <c r="U4267" s="199">
        <v>43784</v>
      </c>
      <c r="V4267" s="200" t="s">
        <v>4634</v>
      </c>
      <c r="W4267" s="200" t="s">
        <v>4634</v>
      </c>
      <c r="X4267" s="200" t="s">
        <v>4634</v>
      </c>
    </row>
    <row r="4268" spans="1:24" x14ac:dyDescent="0.2">
      <c r="A4268" s="146">
        <v>0</v>
      </c>
      <c r="B4268" s="116">
        <f t="shared" si="156"/>
        <v>299.61</v>
      </c>
      <c r="C4268" s="190">
        <f t="shared" si="157"/>
        <v>0</v>
      </c>
      <c r="D4268" s="167"/>
      <c r="E4268" s="117" t="s">
        <v>4234</v>
      </c>
      <c r="F4268" s="118" t="s">
        <v>401</v>
      </c>
      <c r="G4268" s="119" t="s">
        <v>402</v>
      </c>
      <c r="H4268" s="117" t="s">
        <v>2466</v>
      </c>
      <c r="I4268" s="117">
        <v>1146</v>
      </c>
      <c r="J4268" s="117">
        <v>18</v>
      </c>
      <c r="K4268" s="120">
        <v>299.61</v>
      </c>
      <c r="L4268" s="121" t="s">
        <v>1136</v>
      </c>
      <c r="M4268" s="121" t="s">
        <v>1458</v>
      </c>
      <c r="N4268" s="121">
        <v>2013</v>
      </c>
      <c r="O4268" s="121">
        <v>176</v>
      </c>
      <c r="P4268" s="121" t="s">
        <v>1592</v>
      </c>
      <c r="Q4268" s="121" t="s">
        <v>696</v>
      </c>
      <c r="R4268" s="121">
        <v>60535106</v>
      </c>
      <c r="S4268" s="121" t="s">
        <v>403</v>
      </c>
      <c r="T4268" s="199">
        <v>41473</v>
      </c>
      <c r="U4268" s="199"/>
      <c r="V4268" s="200" t="s">
        <v>4634</v>
      </c>
      <c r="W4268" s="200" t="s">
        <v>4634</v>
      </c>
      <c r="X4268" s="200" t="s">
        <v>4634</v>
      </c>
    </row>
    <row r="4269" spans="1:24" x14ac:dyDescent="0.2">
      <c r="A4269" s="146">
        <v>0</v>
      </c>
      <c r="B4269" s="116">
        <f t="shared" si="156"/>
        <v>172.31</v>
      </c>
      <c r="C4269" s="190">
        <f t="shared" si="157"/>
        <v>0</v>
      </c>
      <c r="D4269" s="167" t="s">
        <v>13956</v>
      </c>
      <c r="E4269" s="117" t="s">
        <v>1674</v>
      </c>
      <c r="F4269" s="118" t="s">
        <v>15631</v>
      </c>
      <c r="G4269" s="119" t="s">
        <v>10367</v>
      </c>
      <c r="H4269" s="117" t="s">
        <v>2466</v>
      </c>
      <c r="I4269" s="117">
        <v>1146</v>
      </c>
      <c r="J4269" s="117"/>
      <c r="K4269" s="120">
        <v>172.31</v>
      </c>
      <c r="L4269" s="121" t="s">
        <v>1136</v>
      </c>
      <c r="M4269" s="121" t="s">
        <v>10362</v>
      </c>
      <c r="N4269" s="121">
        <v>2020</v>
      </c>
      <c r="O4269" s="121">
        <v>192</v>
      </c>
      <c r="P4269" s="121" t="s">
        <v>1592</v>
      </c>
      <c r="Q4269" s="121" t="s">
        <v>895</v>
      </c>
      <c r="R4269" s="121">
        <v>73112815</v>
      </c>
      <c r="S4269" s="121" t="s">
        <v>10368</v>
      </c>
      <c r="T4269" s="199">
        <v>43831</v>
      </c>
      <c r="U4269" s="199"/>
      <c r="V4269" s="200" t="s">
        <v>4634</v>
      </c>
      <c r="W4269" s="200" t="s">
        <v>4635</v>
      </c>
      <c r="X4269" s="200" t="s">
        <v>4635</v>
      </c>
    </row>
    <row r="4270" spans="1:24" x14ac:dyDescent="0.2">
      <c r="A4270" s="146">
        <v>0</v>
      </c>
      <c r="B4270" s="116">
        <f t="shared" si="156"/>
        <v>488.4</v>
      </c>
      <c r="C4270" s="190">
        <f t="shared" si="157"/>
        <v>0</v>
      </c>
      <c r="D4270" s="167"/>
      <c r="E4270" s="117" t="s">
        <v>2044</v>
      </c>
      <c r="F4270" s="118" t="s">
        <v>2045</v>
      </c>
      <c r="G4270" s="119" t="s">
        <v>2046</v>
      </c>
      <c r="H4270" s="117" t="s">
        <v>2466</v>
      </c>
      <c r="I4270" s="117">
        <v>1146</v>
      </c>
      <c r="J4270" s="117"/>
      <c r="K4270" s="120">
        <v>488.4</v>
      </c>
      <c r="L4270" s="121" t="s">
        <v>1136</v>
      </c>
      <c r="M4270" s="121" t="s">
        <v>1458</v>
      </c>
      <c r="N4270" s="121">
        <v>2010</v>
      </c>
      <c r="O4270" s="121">
        <v>64</v>
      </c>
      <c r="P4270" s="121" t="s">
        <v>892</v>
      </c>
      <c r="Q4270" s="121" t="s">
        <v>2277</v>
      </c>
      <c r="R4270" s="121">
        <v>50171506</v>
      </c>
      <c r="S4270" s="121" t="s">
        <v>1733</v>
      </c>
      <c r="T4270" s="199">
        <v>40331</v>
      </c>
      <c r="U4270" s="199"/>
      <c r="V4270" s="200" t="s">
        <v>4634</v>
      </c>
      <c r="W4270" s="200" t="s">
        <v>4634</v>
      </c>
      <c r="X4270" s="200" t="s">
        <v>4634</v>
      </c>
    </row>
    <row r="4271" spans="1:24" x14ac:dyDescent="0.2">
      <c r="A4271" s="146">
        <v>0</v>
      </c>
      <c r="B4271" s="116">
        <f t="shared" si="156"/>
        <v>349.8</v>
      </c>
      <c r="C4271" s="190">
        <f t="shared" si="157"/>
        <v>0</v>
      </c>
      <c r="D4271" s="167"/>
      <c r="E4271" s="117" t="s">
        <v>7436</v>
      </c>
      <c r="F4271" s="118" t="s">
        <v>13091</v>
      </c>
      <c r="G4271" s="119" t="s">
        <v>7580</v>
      </c>
      <c r="H4271" s="117" t="s">
        <v>2466</v>
      </c>
      <c r="I4271" s="117">
        <v>1146</v>
      </c>
      <c r="J4271" s="117"/>
      <c r="K4271" s="120">
        <v>349.8</v>
      </c>
      <c r="L4271" s="121" t="s">
        <v>1136</v>
      </c>
      <c r="M4271" s="121" t="s">
        <v>1458</v>
      </c>
      <c r="N4271" s="121">
        <v>2018</v>
      </c>
      <c r="O4271" s="121">
        <v>200</v>
      </c>
      <c r="P4271" s="121" t="s">
        <v>1592</v>
      </c>
      <c r="Q4271" s="121" t="s">
        <v>895</v>
      </c>
      <c r="R4271" s="121">
        <v>72984775</v>
      </c>
      <c r="S4271" s="121" t="s">
        <v>7581</v>
      </c>
      <c r="T4271" s="199">
        <v>43199</v>
      </c>
      <c r="U4271" s="199">
        <v>43273</v>
      </c>
      <c r="V4271" s="200" t="s">
        <v>4634</v>
      </c>
      <c r="W4271" s="200" t="s">
        <v>4634</v>
      </c>
      <c r="X4271" s="200" t="s">
        <v>4635</v>
      </c>
    </row>
    <row r="4272" spans="1:24" x14ac:dyDescent="0.2">
      <c r="A4272" s="146">
        <v>0</v>
      </c>
      <c r="B4272" s="116">
        <f t="shared" si="156"/>
        <v>500.5</v>
      </c>
      <c r="C4272" s="190">
        <f t="shared" si="157"/>
        <v>0</v>
      </c>
      <c r="D4272" s="167"/>
      <c r="E4272" s="117" t="s">
        <v>7436</v>
      </c>
      <c r="F4272" s="118" t="s">
        <v>9251</v>
      </c>
      <c r="G4272" s="119" t="s">
        <v>7580</v>
      </c>
      <c r="H4272" s="117" t="s">
        <v>2466</v>
      </c>
      <c r="I4272" s="117">
        <v>1146</v>
      </c>
      <c r="J4272" s="117"/>
      <c r="K4272" s="120">
        <v>500.5</v>
      </c>
      <c r="L4272" s="121" t="s">
        <v>1136</v>
      </c>
      <c r="M4272" s="121" t="s">
        <v>1458</v>
      </c>
      <c r="N4272" s="121">
        <v>2019</v>
      </c>
      <c r="O4272" s="121">
        <v>200</v>
      </c>
      <c r="P4272" s="121" t="s">
        <v>1592</v>
      </c>
      <c r="Q4272" s="121" t="s">
        <v>895</v>
      </c>
      <c r="R4272" s="121">
        <v>73036602</v>
      </c>
      <c r="S4272" s="121" t="s">
        <v>7581</v>
      </c>
      <c r="T4272" s="199">
        <v>43431</v>
      </c>
      <c r="U4272" s="199">
        <v>43609</v>
      </c>
      <c r="V4272" s="200" t="s">
        <v>4634</v>
      </c>
      <c r="W4272" s="200" t="s">
        <v>4634</v>
      </c>
      <c r="X4272" s="200" t="s">
        <v>4635</v>
      </c>
    </row>
    <row r="4273" spans="1:24" x14ac:dyDescent="0.2">
      <c r="A4273" s="146">
        <v>0</v>
      </c>
      <c r="B4273" s="116">
        <f t="shared" si="156"/>
        <v>500.5</v>
      </c>
      <c r="C4273" s="190">
        <f t="shared" si="157"/>
        <v>0</v>
      </c>
      <c r="D4273" s="167" t="s">
        <v>1106</v>
      </c>
      <c r="E4273" s="117" t="s">
        <v>7436</v>
      </c>
      <c r="F4273" s="118" t="s">
        <v>13092</v>
      </c>
      <c r="G4273" s="119" t="s">
        <v>13093</v>
      </c>
      <c r="H4273" s="117" t="s">
        <v>2466</v>
      </c>
      <c r="I4273" s="117">
        <v>1146</v>
      </c>
      <c r="J4273" s="117"/>
      <c r="K4273" s="120">
        <v>500.5</v>
      </c>
      <c r="L4273" s="121" t="s">
        <v>1136</v>
      </c>
      <c r="M4273" s="121" t="s">
        <v>1458</v>
      </c>
      <c r="N4273" s="121">
        <v>2020</v>
      </c>
      <c r="O4273" s="121">
        <v>200</v>
      </c>
      <c r="P4273" s="121" t="s">
        <v>1592</v>
      </c>
      <c r="Q4273" s="121" t="s">
        <v>895</v>
      </c>
      <c r="R4273" s="121">
        <v>73093944</v>
      </c>
      <c r="S4273" s="121" t="s">
        <v>7581</v>
      </c>
      <c r="T4273" s="199">
        <v>43774</v>
      </c>
      <c r="U4273" s="199">
        <v>43784</v>
      </c>
      <c r="V4273" s="200" t="s">
        <v>4634</v>
      </c>
      <c r="W4273" s="200" t="s">
        <v>4634</v>
      </c>
      <c r="X4273" s="200" t="s">
        <v>4635</v>
      </c>
    </row>
    <row r="4274" spans="1:24" x14ac:dyDescent="0.2">
      <c r="A4274" s="146">
        <v>0</v>
      </c>
      <c r="B4274" s="116">
        <f t="shared" si="156"/>
        <v>360</v>
      </c>
      <c r="C4274" s="190">
        <f t="shared" si="157"/>
        <v>0</v>
      </c>
      <c r="D4274" s="167"/>
      <c r="E4274" s="117" t="s">
        <v>464</v>
      </c>
      <c r="F4274" s="118" t="s">
        <v>1740</v>
      </c>
      <c r="G4274" s="119" t="s">
        <v>1741</v>
      </c>
      <c r="H4274" s="117" t="s">
        <v>2466</v>
      </c>
      <c r="I4274" s="117">
        <v>1146</v>
      </c>
      <c r="J4274" s="117"/>
      <c r="K4274" s="120">
        <v>360</v>
      </c>
      <c r="L4274" s="121" t="s">
        <v>1136</v>
      </c>
      <c r="M4274" s="121" t="s">
        <v>1949</v>
      </c>
      <c r="N4274" s="121">
        <v>2007</v>
      </c>
      <c r="O4274" s="121">
        <v>160</v>
      </c>
      <c r="P4274" s="121" t="s">
        <v>1592</v>
      </c>
      <c r="Q4274" s="121" t="s">
        <v>1945</v>
      </c>
      <c r="R4274" s="121">
        <v>54154706</v>
      </c>
      <c r="S4274" s="121" t="s">
        <v>1164</v>
      </c>
      <c r="T4274" s="199"/>
      <c r="U4274" s="199"/>
      <c r="V4274" s="200" t="s">
        <v>4635</v>
      </c>
      <c r="W4274" s="200" t="s">
        <v>4635</v>
      </c>
      <c r="X4274" s="200" t="s">
        <v>4635</v>
      </c>
    </row>
    <row r="4275" spans="1:24" x14ac:dyDescent="0.2">
      <c r="A4275" s="146">
        <v>0</v>
      </c>
      <c r="B4275" s="116">
        <f t="shared" si="156"/>
        <v>551.1</v>
      </c>
      <c r="C4275" s="190">
        <f t="shared" si="157"/>
        <v>0</v>
      </c>
      <c r="D4275" s="167"/>
      <c r="E4275" s="117" t="s">
        <v>7134</v>
      </c>
      <c r="F4275" s="118" t="s">
        <v>13094</v>
      </c>
      <c r="G4275" s="119" t="s">
        <v>7135</v>
      </c>
      <c r="H4275" s="117" t="s">
        <v>2466</v>
      </c>
      <c r="I4275" s="117">
        <v>1146</v>
      </c>
      <c r="J4275" s="117"/>
      <c r="K4275" s="120">
        <v>551.1</v>
      </c>
      <c r="L4275" s="121" t="s">
        <v>1136</v>
      </c>
      <c r="M4275" s="121" t="s">
        <v>1458</v>
      </c>
      <c r="N4275" s="121">
        <v>2018</v>
      </c>
      <c r="O4275" s="121">
        <v>256</v>
      </c>
      <c r="P4275" s="121" t="s">
        <v>1592</v>
      </c>
      <c r="Q4275" s="121" t="s">
        <v>527</v>
      </c>
      <c r="R4275" s="121">
        <v>72968795</v>
      </c>
      <c r="S4275" s="121" t="s">
        <v>7136</v>
      </c>
      <c r="T4275" s="199">
        <v>43131</v>
      </c>
      <c r="U4275" s="199">
        <v>43147</v>
      </c>
      <c r="V4275" s="200" t="s">
        <v>4634</v>
      </c>
      <c r="W4275" s="200" t="s">
        <v>4634</v>
      </c>
      <c r="X4275" s="200" t="s">
        <v>4635</v>
      </c>
    </row>
    <row r="4276" spans="1:24" x14ac:dyDescent="0.2">
      <c r="A4276" s="146">
        <v>0</v>
      </c>
      <c r="B4276" s="116">
        <f t="shared" si="156"/>
        <v>599.5</v>
      </c>
      <c r="C4276" s="190">
        <f t="shared" si="157"/>
        <v>0</v>
      </c>
      <c r="D4276" s="167"/>
      <c r="E4276" s="117" t="s">
        <v>7134</v>
      </c>
      <c r="F4276" s="118" t="s">
        <v>9581</v>
      </c>
      <c r="G4276" s="119" t="s">
        <v>7135</v>
      </c>
      <c r="H4276" s="117" t="s">
        <v>2466</v>
      </c>
      <c r="I4276" s="117">
        <v>1146</v>
      </c>
      <c r="J4276" s="117"/>
      <c r="K4276" s="120">
        <v>599.5</v>
      </c>
      <c r="L4276" s="121" t="s">
        <v>1136</v>
      </c>
      <c r="M4276" s="121" t="s">
        <v>1458</v>
      </c>
      <c r="N4276" s="121">
        <v>2019</v>
      </c>
      <c r="O4276" s="121">
        <v>256</v>
      </c>
      <c r="P4276" s="121" t="s">
        <v>1592</v>
      </c>
      <c r="Q4276" s="121" t="s">
        <v>527</v>
      </c>
      <c r="R4276" s="121">
        <v>73037304</v>
      </c>
      <c r="S4276" s="121" t="s">
        <v>7136</v>
      </c>
      <c r="T4276" s="199">
        <v>43454</v>
      </c>
      <c r="U4276" s="199">
        <v>43637</v>
      </c>
      <c r="V4276" s="200" t="s">
        <v>4634</v>
      </c>
      <c r="W4276" s="200" t="s">
        <v>4634</v>
      </c>
      <c r="X4276" s="200" t="s">
        <v>4635</v>
      </c>
    </row>
    <row r="4277" spans="1:24" x14ac:dyDescent="0.2">
      <c r="A4277" s="146">
        <v>0</v>
      </c>
      <c r="B4277" s="116">
        <f t="shared" si="156"/>
        <v>599.5</v>
      </c>
      <c r="C4277" s="190">
        <f t="shared" si="157"/>
        <v>0</v>
      </c>
      <c r="D4277" s="167" t="s">
        <v>13957</v>
      </c>
      <c r="E4277" s="117" t="s">
        <v>7134</v>
      </c>
      <c r="F4277" s="118" t="s">
        <v>15632</v>
      </c>
      <c r="G4277" s="119" t="s">
        <v>15633</v>
      </c>
      <c r="H4277" s="117" t="s">
        <v>2466</v>
      </c>
      <c r="I4277" s="117">
        <v>1146</v>
      </c>
      <c r="J4277" s="117"/>
      <c r="K4277" s="120">
        <v>599.5</v>
      </c>
      <c r="L4277" s="121" t="s">
        <v>1136</v>
      </c>
      <c r="M4277" s="121" t="s">
        <v>1458</v>
      </c>
      <c r="N4277" s="121">
        <v>2020</v>
      </c>
      <c r="O4277" s="121">
        <v>256</v>
      </c>
      <c r="P4277" s="121" t="s">
        <v>1592</v>
      </c>
      <c r="Q4277" s="121" t="s">
        <v>527</v>
      </c>
      <c r="R4277" s="121">
        <v>73112892</v>
      </c>
      <c r="S4277" s="121" t="s">
        <v>7136</v>
      </c>
      <c r="T4277" s="199"/>
      <c r="U4277" s="199">
        <v>43875</v>
      </c>
      <c r="V4277" s="200" t="s">
        <v>4634</v>
      </c>
      <c r="W4277" s="200" t="s">
        <v>4634</v>
      </c>
      <c r="X4277" s="200" t="s">
        <v>4635</v>
      </c>
    </row>
    <row r="4278" spans="1:24" x14ac:dyDescent="0.2">
      <c r="A4278" s="146">
        <v>0</v>
      </c>
      <c r="B4278" s="116">
        <f t="shared" si="156"/>
        <v>434.4</v>
      </c>
      <c r="C4278" s="190">
        <f t="shared" si="157"/>
        <v>0</v>
      </c>
      <c r="D4278" s="167"/>
      <c r="E4278" s="117" t="s">
        <v>4235</v>
      </c>
      <c r="F4278" s="118" t="s">
        <v>233</v>
      </c>
      <c r="G4278" s="119" t="s">
        <v>528</v>
      </c>
      <c r="H4278" s="117" t="s">
        <v>2466</v>
      </c>
      <c r="I4278" s="117">
        <v>1146</v>
      </c>
      <c r="J4278" s="117"/>
      <c r="K4278" s="120">
        <v>434.4</v>
      </c>
      <c r="L4278" s="121" t="s">
        <v>1136</v>
      </c>
      <c r="M4278" s="121" t="s">
        <v>1458</v>
      </c>
      <c r="N4278" s="121">
        <v>2013</v>
      </c>
      <c r="O4278" s="121">
        <v>224</v>
      </c>
      <c r="P4278" s="121" t="s">
        <v>1592</v>
      </c>
      <c r="Q4278" s="121" t="s">
        <v>895</v>
      </c>
      <c r="R4278" s="121">
        <v>60535406</v>
      </c>
      <c r="S4278" s="121" t="s">
        <v>244</v>
      </c>
      <c r="T4278" s="199">
        <v>41534</v>
      </c>
      <c r="U4278" s="199"/>
      <c r="V4278" s="200" t="s">
        <v>4634</v>
      </c>
      <c r="W4278" s="200" t="s">
        <v>4635</v>
      </c>
      <c r="X4278" s="200" t="s">
        <v>4634</v>
      </c>
    </row>
    <row r="4279" spans="1:24" x14ac:dyDescent="0.2">
      <c r="A4279" s="146">
        <v>0</v>
      </c>
      <c r="B4279" s="116">
        <f t="shared" si="156"/>
        <v>170.17</v>
      </c>
      <c r="C4279" s="190">
        <f t="shared" si="157"/>
        <v>0</v>
      </c>
      <c r="D4279" s="167"/>
      <c r="E4279" s="117" t="s">
        <v>3526</v>
      </c>
      <c r="F4279" s="118" t="s">
        <v>13095</v>
      </c>
      <c r="G4279" s="119" t="s">
        <v>3567</v>
      </c>
      <c r="H4279" s="117" t="s">
        <v>2466</v>
      </c>
      <c r="I4279" s="117">
        <v>1146</v>
      </c>
      <c r="J4279" s="117"/>
      <c r="K4279" s="120">
        <v>170.17</v>
      </c>
      <c r="L4279" s="121" t="s">
        <v>1136</v>
      </c>
      <c r="M4279" s="121" t="s">
        <v>1458</v>
      </c>
      <c r="N4279" s="121">
        <v>2017</v>
      </c>
      <c r="O4279" s="121">
        <v>60</v>
      </c>
      <c r="P4279" s="121" t="s">
        <v>892</v>
      </c>
      <c r="Q4279" s="121" t="s">
        <v>895</v>
      </c>
      <c r="R4279" s="121">
        <v>72904973</v>
      </c>
      <c r="S4279" s="121" t="s">
        <v>3527</v>
      </c>
      <c r="T4279" s="199">
        <v>42718</v>
      </c>
      <c r="U4279" s="199">
        <v>42923</v>
      </c>
      <c r="V4279" s="200" t="s">
        <v>4634</v>
      </c>
      <c r="W4279" s="200" t="s">
        <v>4634</v>
      </c>
      <c r="X4279" s="200" t="s">
        <v>4634</v>
      </c>
    </row>
    <row r="4280" spans="1:24" x14ac:dyDescent="0.2">
      <c r="A4280" s="146">
        <v>0</v>
      </c>
      <c r="B4280" s="116">
        <f t="shared" si="156"/>
        <v>226.6</v>
      </c>
      <c r="C4280" s="190">
        <f t="shared" si="157"/>
        <v>0</v>
      </c>
      <c r="D4280" s="167"/>
      <c r="E4280" s="117" t="s">
        <v>3526</v>
      </c>
      <c r="F4280" s="118" t="s">
        <v>9252</v>
      </c>
      <c r="G4280" s="119" t="s">
        <v>3567</v>
      </c>
      <c r="H4280" s="117" t="s">
        <v>2466</v>
      </c>
      <c r="I4280" s="117">
        <v>1146</v>
      </c>
      <c r="J4280" s="117"/>
      <c r="K4280" s="120">
        <v>226.6</v>
      </c>
      <c r="L4280" s="121" t="s">
        <v>1136</v>
      </c>
      <c r="M4280" s="121" t="s">
        <v>1458</v>
      </c>
      <c r="N4280" s="121">
        <v>2019</v>
      </c>
      <c r="O4280" s="121">
        <v>60</v>
      </c>
      <c r="P4280" s="121" t="s">
        <v>892</v>
      </c>
      <c r="Q4280" s="121" t="s">
        <v>895</v>
      </c>
      <c r="R4280" s="121">
        <v>73036748</v>
      </c>
      <c r="S4280" s="121" t="s">
        <v>3527</v>
      </c>
      <c r="T4280" s="199">
        <v>43444</v>
      </c>
      <c r="U4280" s="199">
        <v>43703</v>
      </c>
      <c r="V4280" s="200" t="s">
        <v>4634</v>
      </c>
      <c r="W4280" s="200" t="s">
        <v>4635</v>
      </c>
      <c r="X4280" s="200" t="s">
        <v>4634</v>
      </c>
    </row>
    <row r="4281" spans="1:24" x14ac:dyDescent="0.2">
      <c r="A4281" s="146">
        <v>0</v>
      </c>
      <c r="B4281" s="116">
        <f t="shared" si="156"/>
        <v>411.67</v>
      </c>
      <c r="C4281" s="190">
        <f t="shared" si="157"/>
        <v>0</v>
      </c>
      <c r="D4281" s="167"/>
      <c r="E4281" s="117" t="s">
        <v>1715</v>
      </c>
      <c r="F4281" s="118" t="s">
        <v>1716</v>
      </c>
      <c r="G4281" s="119" t="s">
        <v>1717</v>
      </c>
      <c r="H4281" s="117" t="s">
        <v>2466</v>
      </c>
      <c r="I4281" s="117">
        <v>1146</v>
      </c>
      <c r="J4281" s="117">
        <v>20</v>
      </c>
      <c r="K4281" s="120">
        <v>411.67</v>
      </c>
      <c r="L4281" s="121" t="s">
        <v>1136</v>
      </c>
      <c r="M4281" s="121" t="s">
        <v>1458</v>
      </c>
      <c r="N4281" s="121">
        <v>2010</v>
      </c>
      <c r="O4281" s="121">
        <v>576</v>
      </c>
      <c r="P4281" s="121" t="s">
        <v>1592</v>
      </c>
      <c r="Q4281" s="121" t="s">
        <v>1433</v>
      </c>
      <c r="R4281" s="121">
        <v>48197406</v>
      </c>
      <c r="S4281" s="121" t="s">
        <v>1718</v>
      </c>
      <c r="T4281" s="199">
        <v>40191</v>
      </c>
      <c r="U4281" s="199"/>
      <c r="V4281" s="200" t="s">
        <v>4634</v>
      </c>
      <c r="W4281" s="200" t="s">
        <v>4634</v>
      </c>
      <c r="X4281" s="200" t="s">
        <v>4635</v>
      </c>
    </row>
    <row r="4282" spans="1:24" x14ac:dyDescent="0.2">
      <c r="A4282" s="146">
        <v>0</v>
      </c>
      <c r="B4282" s="116">
        <f t="shared" si="156"/>
        <v>428.76</v>
      </c>
      <c r="C4282" s="190">
        <f t="shared" si="157"/>
        <v>0</v>
      </c>
      <c r="D4282" s="167"/>
      <c r="E4282" s="117" t="s">
        <v>1856</v>
      </c>
      <c r="F4282" s="118" t="s">
        <v>1857</v>
      </c>
      <c r="G4282" s="119" t="s">
        <v>1858</v>
      </c>
      <c r="H4282" s="117" t="s">
        <v>2466</v>
      </c>
      <c r="I4282" s="117">
        <v>1146</v>
      </c>
      <c r="J4282" s="117"/>
      <c r="K4282" s="120">
        <v>428.76</v>
      </c>
      <c r="L4282" s="121" t="s">
        <v>1136</v>
      </c>
      <c r="M4282" s="121" t="s">
        <v>1458</v>
      </c>
      <c r="N4282" s="121">
        <v>2011</v>
      </c>
      <c r="O4282" s="121">
        <v>448</v>
      </c>
      <c r="P4282" s="121" t="s">
        <v>1592</v>
      </c>
      <c r="Q4282" s="121" t="s">
        <v>1433</v>
      </c>
      <c r="R4282" s="121">
        <v>52331406</v>
      </c>
      <c r="S4282" s="121" t="s">
        <v>2201</v>
      </c>
      <c r="T4282" s="199">
        <v>40786</v>
      </c>
      <c r="U4282" s="199"/>
      <c r="V4282" s="200" t="s">
        <v>4634</v>
      </c>
      <c r="W4282" s="200" t="s">
        <v>4635</v>
      </c>
      <c r="X4282" s="200" t="s">
        <v>4634</v>
      </c>
    </row>
    <row r="4283" spans="1:24" ht="22.5" x14ac:dyDescent="0.2">
      <c r="A4283" s="146">
        <v>0</v>
      </c>
      <c r="B4283" s="116">
        <f t="shared" si="156"/>
        <v>603.9</v>
      </c>
      <c r="C4283" s="190">
        <f t="shared" si="157"/>
        <v>0</v>
      </c>
      <c r="D4283" s="167"/>
      <c r="E4283" s="117" t="s">
        <v>9056</v>
      </c>
      <c r="F4283" s="118" t="s">
        <v>10519</v>
      </c>
      <c r="G4283" s="119" t="s">
        <v>11239</v>
      </c>
      <c r="H4283" s="117" t="s">
        <v>2466</v>
      </c>
      <c r="I4283" s="117">
        <v>1146</v>
      </c>
      <c r="J4283" s="117"/>
      <c r="K4283" s="120">
        <v>603.9</v>
      </c>
      <c r="L4283" s="121" t="s">
        <v>1136</v>
      </c>
      <c r="M4283" s="121" t="s">
        <v>1458</v>
      </c>
      <c r="N4283" s="121">
        <v>2019</v>
      </c>
      <c r="O4283" s="121">
        <v>156</v>
      </c>
      <c r="P4283" s="121" t="s">
        <v>6265</v>
      </c>
      <c r="Q4283" s="121" t="s">
        <v>893</v>
      </c>
      <c r="R4283" s="121">
        <v>73052751</v>
      </c>
      <c r="S4283" s="121" t="s">
        <v>11240</v>
      </c>
      <c r="T4283" s="199">
        <v>43530</v>
      </c>
      <c r="U4283" s="199">
        <v>43560</v>
      </c>
      <c r="V4283" s="200" t="s">
        <v>4634</v>
      </c>
      <c r="W4283" s="200" t="s">
        <v>4634</v>
      </c>
      <c r="X4283" s="200" t="s">
        <v>4635</v>
      </c>
    </row>
    <row r="4284" spans="1:24" ht="22.5" x14ac:dyDescent="0.2">
      <c r="A4284" s="146">
        <v>0</v>
      </c>
      <c r="B4284" s="116">
        <f t="shared" si="156"/>
        <v>511.6</v>
      </c>
      <c r="C4284" s="190">
        <f t="shared" si="157"/>
        <v>0</v>
      </c>
      <c r="D4284" s="167"/>
      <c r="E4284" s="117" t="s">
        <v>1978</v>
      </c>
      <c r="F4284" s="118" t="s">
        <v>5435</v>
      </c>
      <c r="G4284" s="119" t="s">
        <v>1979</v>
      </c>
      <c r="H4284" s="117" t="s">
        <v>2466</v>
      </c>
      <c r="I4284" s="117">
        <v>1146</v>
      </c>
      <c r="J4284" s="117">
        <v>16</v>
      </c>
      <c r="K4284" s="120">
        <v>511.6</v>
      </c>
      <c r="L4284" s="121" t="s">
        <v>1136</v>
      </c>
      <c r="M4284" s="121" t="s">
        <v>1458</v>
      </c>
      <c r="N4284" s="121">
        <v>2010</v>
      </c>
      <c r="O4284" s="121">
        <v>384</v>
      </c>
      <c r="P4284" s="121" t="s">
        <v>1592</v>
      </c>
      <c r="Q4284" s="121" t="s">
        <v>895</v>
      </c>
      <c r="R4284" s="121">
        <v>50171206</v>
      </c>
      <c r="S4284" s="121" t="s">
        <v>1980</v>
      </c>
      <c r="T4284" s="199">
        <v>40309</v>
      </c>
      <c r="U4284" s="199"/>
      <c r="V4284" s="200" t="s">
        <v>4635</v>
      </c>
      <c r="W4284" s="200" t="s">
        <v>4634</v>
      </c>
      <c r="X4284" s="200" t="s">
        <v>4634</v>
      </c>
    </row>
    <row r="4285" spans="1:24" ht="22.5" x14ac:dyDescent="0.2">
      <c r="A4285" s="146">
        <v>0</v>
      </c>
      <c r="B4285" s="116">
        <f t="shared" si="156"/>
        <v>699.6</v>
      </c>
      <c r="C4285" s="190">
        <f t="shared" si="157"/>
        <v>0</v>
      </c>
      <c r="D4285" s="167"/>
      <c r="E4285" s="117" t="s">
        <v>6528</v>
      </c>
      <c r="F4285" s="118" t="s">
        <v>11241</v>
      </c>
      <c r="G4285" s="119" t="s">
        <v>11242</v>
      </c>
      <c r="H4285" s="117" t="s">
        <v>2466</v>
      </c>
      <c r="I4285" s="117">
        <v>1146</v>
      </c>
      <c r="J4285" s="117"/>
      <c r="K4285" s="120">
        <v>699.6</v>
      </c>
      <c r="L4285" s="121" t="s">
        <v>1136</v>
      </c>
      <c r="M4285" s="121" t="s">
        <v>1458</v>
      </c>
      <c r="N4285" s="121">
        <v>2019</v>
      </c>
      <c r="O4285" s="121">
        <v>188</v>
      </c>
      <c r="P4285" s="121" t="s">
        <v>6265</v>
      </c>
      <c r="Q4285" s="121" t="s">
        <v>777</v>
      </c>
      <c r="R4285" s="121">
        <v>73053105</v>
      </c>
      <c r="S4285" s="121" t="s">
        <v>11243</v>
      </c>
      <c r="T4285" s="199">
        <v>43570</v>
      </c>
      <c r="U4285" s="199">
        <v>43581</v>
      </c>
      <c r="V4285" s="200" t="s">
        <v>4634</v>
      </c>
      <c r="W4285" s="200" t="s">
        <v>4634</v>
      </c>
      <c r="X4285" s="200" t="s">
        <v>4634</v>
      </c>
    </row>
    <row r="4286" spans="1:24" x14ac:dyDescent="0.2">
      <c r="A4286" s="146">
        <v>0</v>
      </c>
      <c r="B4286" s="116">
        <f t="shared" si="156"/>
        <v>655.20000000000005</v>
      </c>
      <c r="C4286" s="190">
        <f t="shared" si="157"/>
        <v>0</v>
      </c>
      <c r="D4286" s="167"/>
      <c r="E4286" s="117" t="s">
        <v>4347</v>
      </c>
      <c r="F4286" s="118" t="s">
        <v>4348</v>
      </c>
      <c r="G4286" s="119" t="s">
        <v>3568</v>
      </c>
      <c r="H4286" s="117" t="s">
        <v>2466</v>
      </c>
      <c r="I4286" s="117">
        <v>1146</v>
      </c>
      <c r="J4286" s="117"/>
      <c r="K4286" s="120">
        <v>655.20000000000005</v>
      </c>
      <c r="L4286" s="121" t="s">
        <v>1136</v>
      </c>
      <c r="M4286" s="121" t="s">
        <v>1458</v>
      </c>
      <c r="N4286" s="121">
        <v>2016</v>
      </c>
      <c r="O4286" s="121">
        <v>64</v>
      </c>
      <c r="P4286" s="121" t="s">
        <v>892</v>
      </c>
      <c r="Q4286" s="121" t="s">
        <v>2277</v>
      </c>
      <c r="R4286" s="121">
        <v>72868466</v>
      </c>
      <c r="S4286" s="121" t="s">
        <v>4349</v>
      </c>
      <c r="T4286" s="199">
        <v>42521</v>
      </c>
      <c r="U4286" s="199">
        <v>42521</v>
      </c>
      <c r="V4286" s="200" t="s">
        <v>4635</v>
      </c>
      <c r="W4286" s="200" t="s">
        <v>4634</v>
      </c>
      <c r="X4286" s="200" t="s">
        <v>4634</v>
      </c>
    </row>
    <row r="4287" spans="1:24" x14ac:dyDescent="0.2">
      <c r="A4287" s="146">
        <v>0</v>
      </c>
      <c r="B4287" s="116">
        <f t="shared" si="156"/>
        <v>523.20000000000005</v>
      </c>
      <c r="C4287" s="190">
        <f t="shared" si="157"/>
        <v>0</v>
      </c>
      <c r="D4287" s="167"/>
      <c r="E4287" s="117" t="s">
        <v>1785</v>
      </c>
      <c r="F4287" s="118" t="s">
        <v>13096</v>
      </c>
      <c r="G4287" s="119" t="s">
        <v>1066</v>
      </c>
      <c r="H4287" s="117" t="s">
        <v>2466</v>
      </c>
      <c r="I4287" s="117">
        <v>1146</v>
      </c>
      <c r="J4287" s="117"/>
      <c r="K4287" s="120">
        <v>523.20000000000005</v>
      </c>
      <c r="L4287" s="121" t="s">
        <v>1136</v>
      </c>
      <c r="M4287" s="121" t="s">
        <v>10362</v>
      </c>
      <c r="N4287" s="121">
        <v>2018</v>
      </c>
      <c r="O4287" s="121">
        <v>240</v>
      </c>
      <c r="P4287" s="121" t="s">
        <v>1592</v>
      </c>
      <c r="Q4287" s="121" t="s">
        <v>895</v>
      </c>
      <c r="R4287" s="121">
        <v>73009460</v>
      </c>
      <c r="S4287" s="121" t="s">
        <v>907</v>
      </c>
      <c r="T4287" s="199">
        <v>43101</v>
      </c>
      <c r="U4287" s="199"/>
      <c r="V4287" s="200" t="s">
        <v>4634</v>
      </c>
      <c r="W4287" s="200" t="s">
        <v>4634</v>
      </c>
      <c r="X4287" s="200" t="s">
        <v>4634</v>
      </c>
    </row>
    <row r="4288" spans="1:24" x14ac:dyDescent="0.2">
      <c r="A4288" s="146">
        <v>0</v>
      </c>
      <c r="B4288" s="116">
        <f t="shared" si="156"/>
        <v>523.20000000000005</v>
      </c>
      <c r="C4288" s="190">
        <f t="shared" si="157"/>
        <v>0</v>
      </c>
      <c r="D4288" s="167"/>
      <c r="E4288" s="117" t="s">
        <v>1785</v>
      </c>
      <c r="F4288" s="118" t="s">
        <v>4236</v>
      </c>
      <c r="G4288" s="119" t="s">
        <v>1066</v>
      </c>
      <c r="H4288" s="117" t="s">
        <v>2466</v>
      </c>
      <c r="I4288" s="117">
        <v>1146</v>
      </c>
      <c r="J4288" s="117"/>
      <c r="K4288" s="120">
        <v>523.20000000000005</v>
      </c>
      <c r="L4288" s="121" t="s">
        <v>1136</v>
      </c>
      <c r="M4288" s="121" t="s">
        <v>1458</v>
      </c>
      <c r="N4288" s="121">
        <v>2012</v>
      </c>
      <c r="O4288" s="121">
        <v>240</v>
      </c>
      <c r="P4288" s="121" t="s">
        <v>1592</v>
      </c>
      <c r="Q4288" s="121" t="s">
        <v>895</v>
      </c>
      <c r="R4288" s="121">
        <v>56904506</v>
      </c>
      <c r="S4288" s="121" t="s">
        <v>907</v>
      </c>
      <c r="T4288" s="199">
        <v>41067</v>
      </c>
      <c r="U4288" s="199"/>
      <c r="V4288" s="200" t="s">
        <v>4634</v>
      </c>
      <c r="W4288" s="200" t="s">
        <v>4634</v>
      </c>
      <c r="X4288" s="200" t="s">
        <v>4634</v>
      </c>
    </row>
    <row r="4289" spans="1:24" x14ac:dyDescent="0.2">
      <c r="A4289" s="146">
        <v>0</v>
      </c>
      <c r="B4289" s="116">
        <f t="shared" si="156"/>
        <v>464.4</v>
      </c>
      <c r="C4289" s="190">
        <f t="shared" si="157"/>
        <v>0</v>
      </c>
      <c r="D4289" s="167"/>
      <c r="E4289" s="117" t="s">
        <v>1702</v>
      </c>
      <c r="F4289" s="118" t="s">
        <v>1703</v>
      </c>
      <c r="G4289" s="119" t="s">
        <v>800</v>
      </c>
      <c r="H4289" s="117" t="s">
        <v>2466</v>
      </c>
      <c r="I4289" s="117">
        <v>1146</v>
      </c>
      <c r="J4289" s="117"/>
      <c r="K4289" s="120">
        <v>464.4</v>
      </c>
      <c r="L4289" s="121" t="s">
        <v>1136</v>
      </c>
      <c r="M4289" s="121" t="s">
        <v>1458</v>
      </c>
      <c r="N4289" s="121">
        <v>2012</v>
      </c>
      <c r="O4289" s="121">
        <v>160</v>
      </c>
      <c r="P4289" s="121" t="s">
        <v>1592</v>
      </c>
      <c r="Q4289" s="121" t="s">
        <v>895</v>
      </c>
      <c r="R4289" s="121">
        <v>56904306</v>
      </c>
      <c r="S4289" s="121" t="s">
        <v>607</v>
      </c>
      <c r="T4289" s="199">
        <v>41067</v>
      </c>
      <c r="U4289" s="199"/>
      <c r="V4289" s="200" t="s">
        <v>4635</v>
      </c>
      <c r="W4289" s="200" t="s">
        <v>4634</v>
      </c>
      <c r="X4289" s="200" t="s">
        <v>4634</v>
      </c>
    </row>
    <row r="4290" spans="1:24" ht="22.5" x14ac:dyDescent="0.2">
      <c r="A4290" s="146">
        <v>0</v>
      </c>
      <c r="B4290" s="116">
        <f t="shared" si="156"/>
        <v>464.4</v>
      </c>
      <c r="C4290" s="190">
        <f t="shared" si="157"/>
        <v>0</v>
      </c>
      <c r="D4290" s="167" t="s">
        <v>13956</v>
      </c>
      <c r="E4290" s="117" t="s">
        <v>1702</v>
      </c>
      <c r="F4290" s="118" t="s">
        <v>15634</v>
      </c>
      <c r="G4290" s="119" t="s">
        <v>800</v>
      </c>
      <c r="H4290" s="117" t="s">
        <v>2466</v>
      </c>
      <c r="I4290" s="117">
        <v>1146</v>
      </c>
      <c r="J4290" s="117"/>
      <c r="K4290" s="120">
        <v>464.4</v>
      </c>
      <c r="L4290" s="121" t="s">
        <v>1136</v>
      </c>
      <c r="M4290" s="121" t="s">
        <v>10362</v>
      </c>
      <c r="N4290" s="121">
        <v>2020</v>
      </c>
      <c r="O4290" s="121">
        <v>160</v>
      </c>
      <c r="P4290" s="121" t="s">
        <v>1592</v>
      </c>
      <c r="Q4290" s="121" t="s">
        <v>895</v>
      </c>
      <c r="R4290" s="121">
        <v>73112817</v>
      </c>
      <c r="S4290" s="121" t="s">
        <v>607</v>
      </c>
      <c r="T4290" s="199">
        <v>43831</v>
      </c>
      <c r="U4290" s="199"/>
      <c r="V4290" s="200" t="s">
        <v>4635</v>
      </c>
      <c r="W4290" s="200" t="s">
        <v>4634</v>
      </c>
      <c r="X4290" s="200" t="s">
        <v>4634</v>
      </c>
    </row>
    <row r="4291" spans="1:24" x14ac:dyDescent="0.2">
      <c r="A4291" s="146">
        <v>0</v>
      </c>
      <c r="B4291" s="116">
        <f t="shared" si="156"/>
        <v>540.54</v>
      </c>
      <c r="C4291" s="190">
        <f t="shared" si="157"/>
        <v>0</v>
      </c>
      <c r="D4291" s="167"/>
      <c r="E4291" s="117" t="s">
        <v>4567</v>
      </c>
      <c r="F4291" s="118" t="s">
        <v>13845</v>
      </c>
      <c r="G4291" s="119" t="s">
        <v>4568</v>
      </c>
      <c r="H4291" s="117" t="s">
        <v>2466</v>
      </c>
      <c r="I4291" s="117">
        <v>1146</v>
      </c>
      <c r="J4291" s="117"/>
      <c r="K4291" s="120">
        <v>540.54</v>
      </c>
      <c r="L4291" s="121" t="s">
        <v>1136</v>
      </c>
      <c r="M4291" s="121" t="s">
        <v>1458</v>
      </c>
      <c r="N4291" s="121">
        <v>2016</v>
      </c>
      <c r="O4291" s="121">
        <v>344</v>
      </c>
      <c r="P4291" s="121" t="s">
        <v>1592</v>
      </c>
      <c r="Q4291" s="121" t="s">
        <v>895</v>
      </c>
      <c r="R4291" s="121">
        <v>72886622</v>
      </c>
      <c r="S4291" s="121" t="s">
        <v>4569</v>
      </c>
      <c r="T4291" s="199">
        <v>42590</v>
      </c>
      <c r="U4291" s="199">
        <v>42612</v>
      </c>
      <c r="V4291" s="200" t="s">
        <v>4635</v>
      </c>
      <c r="W4291" s="200" t="s">
        <v>4635</v>
      </c>
      <c r="X4291" s="200" t="s">
        <v>4634</v>
      </c>
    </row>
    <row r="4292" spans="1:24" x14ac:dyDescent="0.2">
      <c r="A4292" s="146">
        <v>0</v>
      </c>
      <c r="B4292" s="116">
        <f t="shared" si="156"/>
        <v>600.6</v>
      </c>
      <c r="C4292" s="190">
        <f t="shared" si="157"/>
        <v>0</v>
      </c>
      <c r="D4292" s="167"/>
      <c r="E4292" s="117" t="s">
        <v>4567</v>
      </c>
      <c r="F4292" s="118" t="s">
        <v>13846</v>
      </c>
      <c r="G4292" s="119" t="s">
        <v>4568</v>
      </c>
      <c r="H4292" s="117" t="s">
        <v>2466</v>
      </c>
      <c r="I4292" s="117">
        <v>1146</v>
      </c>
      <c r="J4292" s="117"/>
      <c r="K4292" s="120">
        <v>600.6</v>
      </c>
      <c r="L4292" s="121" t="s">
        <v>1136</v>
      </c>
      <c r="M4292" s="121" t="s">
        <v>1458</v>
      </c>
      <c r="N4292" s="121">
        <v>2017</v>
      </c>
      <c r="O4292" s="121">
        <v>344</v>
      </c>
      <c r="P4292" s="121" t="s">
        <v>1592</v>
      </c>
      <c r="Q4292" s="121" t="s">
        <v>895</v>
      </c>
      <c r="R4292" s="121">
        <v>72915554</v>
      </c>
      <c r="S4292" s="121" t="s">
        <v>4569</v>
      </c>
      <c r="T4292" s="199">
        <v>42803</v>
      </c>
      <c r="U4292" s="199">
        <v>42809</v>
      </c>
      <c r="V4292" s="200" t="s">
        <v>4634</v>
      </c>
      <c r="W4292" s="200" t="s">
        <v>4635</v>
      </c>
      <c r="X4292" s="200" t="s">
        <v>4634</v>
      </c>
    </row>
    <row r="4293" spans="1:24" x14ac:dyDescent="0.2">
      <c r="A4293" s="146">
        <v>0</v>
      </c>
      <c r="B4293" s="116">
        <f t="shared" si="156"/>
        <v>656.7</v>
      </c>
      <c r="C4293" s="190">
        <f t="shared" si="157"/>
        <v>0</v>
      </c>
      <c r="D4293" s="167"/>
      <c r="E4293" s="117" t="s">
        <v>4567</v>
      </c>
      <c r="F4293" s="118" t="s">
        <v>8112</v>
      </c>
      <c r="G4293" s="119" t="s">
        <v>4568</v>
      </c>
      <c r="H4293" s="117" t="s">
        <v>2466</v>
      </c>
      <c r="I4293" s="117">
        <v>1146</v>
      </c>
      <c r="J4293" s="117"/>
      <c r="K4293" s="120">
        <v>656.7</v>
      </c>
      <c r="L4293" s="121" t="s">
        <v>1136</v>
      </c>
      <c r="M4293" s="121" t="s">
        <v>1458</v>
      </c>
      <c r="N4293" s="121">
        <v>2018</v>
      </c>
      <c r="O4293" s="121">
        <v>344</v>
      </c>
      <c r="P4293" s="121" t="s">
        <v>1592</v>
      </c>
      <c r="Q4293" s="121" t="s">
        <v>895</v>
      </c>
      <c r="R4293" s="121">
        <v>73001009</v>
      </c>
      <c r="S4293" s="121" t="s">
        <v>4569</v>
      </c>
      <c r="T4293" s="199">
        <v>43305</v>
      </c>
      <c r="U4293" s="199">
        <v>43318</v>
      </c>
      <c r="V4293" s="200" t="s">
        <v>4634</v>
      </c>
      <c r="W4293" s="200" t="s">
        <v>4635</v>
      </c>
      <c r="X4293" s="200" t="s">
        <v>4634</v>
      </c>
    </row>
    <row r="4294" spans="1:24" x14ac:dyDescent="0.2">
      <c r="A4294" s="146">
        <v>0</v>
      </c>
      <c r="B4294" s="116">
        <f t="shared" si="156"/>
        <v>750.05</v>
      </c>
      <c r="C4294" s="190">
        <f t="shared" si="157"/>
        <v>0</v>
      </c>
      <c r="D4294" s="167"/>
      <c r="E4294" s="117" t="s">
        <v>694</v>
      </c>
      <c r="F4294" s="118" t="s">
        <v>2828</v>
      </c>
      <c r="G4294" s="119" t="s">
        <v>2829</v>
      </c>
      <c r="H4294" s="117" t="s">
        <v>2466</v>
      </c>
      <c r="I4294" s="117">
        <v>1146</v>
      </c>
      <c r="J4294" s="117">
        <v>6</v>
      </c>
      <c r="K4294" s="120">
        <v>750.05</v>
      </c>
      <c r="L4294" s="121" t="s">
        <v>1136</v>
      </c>
      <c r="M4294" s="121" t="s">
        <v>1458</v>
      </c>
      <c r="N4294" s="121">
        <v>2015</v>
      </c>
      <c r="O4294" s="121">
        <v>768</v>
      </c>
      <c r="P4294" s="121" t="s">
        <v>1592</v>
      </c>
      <c r="Q4294" s="121" t="s">
        <v>2363</v>
      </c>
      <c r="R4294" s="121">
        <v>64516106</v>
      </c>
      <c r="S4294" s="121" t="s">
        <v>2731</v>
      </c>
      <c r="T4294" s="199">
        <v>41981</v>
      </c>
      <c r="U4294" s="199"/>
      <c r="V4294" s="200" t="s">
        <v>4634</v>
      </c>
      <c r="W4294" s="200" t="s">
        <v>4634</v>
      </c>
      <c r="X4294" s="200" t="s">
        <v>4635</v>
      </c>
    </row>
    <row r="4295" spans="1:24" x14ac:dyDescent="0.2">
      <c r="A4295" s="146">
        <v>0</v>
      </c>
      <c r="B4295" s="116">
        <f t="shared" si="156"/>
        <v>2899.6</v>
      </c>
      <c r="C4295" s="190">
        <f t="shared" si="157"/>
        <v>0</v>
      </c>
      <c r="D4295" s="167"/>
      <c r="E4295" s="117" t="s">
        <v>8701</v>
      </c>
      <c r="F4295" s="118" t="s">
        <v>9582</v>
      </c>
      <c r="G4295" s="119" t="s">
        <v>9793</v>
      </c>
      <c r="H4295" s="117" t="s">
        <v>2466</v>
      </c>
      <c r="I4295" s="117">
        <v>1146</v>
      </c>
      <c r="J4295" s="117"/>
      <c r="K4295" s="120">
        <v>2899.6</v>
      </c>
      <c r="L4295" s="121" t="s">
        <v>1136</v>
      </c>
      <c r="M4295" s="121" t="s">
        <v>1458</v>
      </c>
      <c r="N4295" s="121">
        <v>2019</v>
      </c>
      <c r="O4295" s="121">
        <v>456</v>
      </c>
      <c r="P4295" s="121" t="s">
        <v>7157</v>
      </c>
      <c r="Q4295" s="121" t="s">
        <v>893</v>
      </c>
      <c r="R4295" s="121">
        <v>73038121</v>
      </c>
      <c r="S4295" s="121" t="s">
        <v>9794</v>
      </c>
      <c r="T4295" s="199">
        <v>43462</v>
      </c>
      <c r="U4295" s="199">
        <v>43569</v>
      </c>
      <c r="V4295" s="200" t="s">
        <v>4634</v>
      </c>
      <c r="W4295" s="200" t="s">
        <v>4634</v>
      </c>
      <c r="X4295" s="200" t="s">
        <v>4635</v>
      </c>
    </row>
    <row r="4296" spans="1:24" x14ac:dyDescent="0.2">
      <c r="A4296" s="146">
        <v>0</v>
      </c>
      <c r="B4296" s="116">
        <f t="shared" si="156"/>
        <v>450.45</v>
      </c>
      <c r="C4296" s="190">
        <f t="shared" si="157"/>
        <v>0</v>
      </c>
      <c r="D4296" s="167"/>
      <c r="E4296" s="117" t="s">
        <v>4237</v>
      </c>
      <c r="F4296" s="118" t="s">
        <v>8910</v>
      </c>
      <c r="G4296" s="119" t="s">
        <v>4238</v>
      </c>
      <c r="H4296" s="117" t="s">
        <v>2466</v>
      </c>
      <c r="I4296" s="117">
        <v>1146</v>
      </c>
      <c r="J4296" s="117"/>
      <c r="K4296" s="120">
        <v>450.45</v>
      </c>
      <c r="L4296" s="121" t="s">
        <v>1136</v>
      </c>
      <c r="M4296" s="121" t="s">
        <v>1458</v>
      </c>
      <c r="N4296" s="121">
        <v>2016</v>
      </c>
      <c r="O4296" s="121">
        <v>184</v>
      </c>
      <c r="P4296" s="121" t="s">
        <v>1592</v>
      </c>
      <c r="Q4296" s="121" t="s">
        <v>895</v>
      </c>
      <c r="R4296" s="121">
        <v>72859259</v>
      </c>
      <c r="S4296" s="121" t="s">
        <v>4239</v>
      </c>
      <c r="T4296" s="199">
        <v>42500</v>
      </c>
      <c r="U4296" s="199">
        <v>42636</v>
      </c>
      <c r="V4296" s="200" t="s">
        <v>4634</v>
      </c>
      <c r="W4296" s="200" t="s">
        <v>4634</v>
      </c>
      <c r="X4296" s="200" t="s">
        <v>4635</v>
      </c>
    </row>
    <row r="4297" spans="1:24" x14ac:dyDescent="0.2">
      <c r="A4297" s="146">
        <v>0</v>
      </c>
      <c r="B4297" s="116">
        <f t="shared" si="156"/>
        <v>460.46</v>
      </c>
      <c r="C4297" s="190">
        <f t="shared" si="157"/>
        <v>0</v>
      </c>
      <c r="D4297" s="167"/>
      <c r="E4297" s="117" t="s">
        <v>4237</v>
      </c>
      <c r="F4297" s="118" t="s">
        <v>13847</v>
      </c>
      <c r="G4297" s="119" t="s">
        <v>4238</v>
      </c>
      <c r="H4297" s="117" t="s">
        <v>2466</v>
      </c>
      <c r="I4297" s="117">
        <v>1146</v>
      </c>
      <c r="J4297" s="117"/>
      <c r="K4297" s="120">
        <v>460.46</v>
      </c>
      <c r="L4297" s="121" t="s">
        <v>1136</v>
      </c>
      <c r="M4297" s="121" t="s">
        <v>1458</v>
      </c>
      <c r="N4297" s="121">
        <v>2017</v>
      </c>
      <c r="O4297" s="121">
        <v>184</v>
      </c>
      <c r="P4297" s="121" t="s">
        <v>1592</v>
      </c>
      <c r="Q4297" s="121" t="s">
        <v>895</v>
      </c>
      <c r="R4297" s="121">
        <v>72915550</v>
      </c>
      <c r="S4297" s="121" t="s">
        <v>4239</v>
      </c>
      <c r="T4297" s="199">
        <v>42793</v>
      </c>
      <c r="U4297" s="199">
        <v>42809</v>
      </c>
      <c r="V4297" s="200" t="s">
        <v>4634</v>
      </c>
      <c r="W4297" s="200" t="s">
        <v>4634</v>
      </c>
      <c r="X4297" s="200" t="s">
        <v>4634</v>
      </c>
    </row>
    <row r="4298" spans="1:24" x14ac:dyDescent="0.2">
      <c r="A4298" s="146">
        <v>0</v>
      </c>
      <c r="B4298" s="116">
        <f t="shared" si="156"/>
        <v>569.79999999999995</v>
      </c>
      <c r="C4298" s="190">
        <f t="shared" si="157"/>
        <v>0</v>
      </c>
      <c r="D4298" s="167" t="s">
        <v>1106</v>
      </c>
      <c r="E4298" s="117" t="s">
        <v>4237</v>
      </c>
      <c r="F4298" s="118" t="s">
        <v>13097</v>
      </c>
      <c r="G4298" s="119" t="s">
        <v>13098</v>
      </c>
      <c r="H4298" s="117" t="s">
        <v>2466</v>
      </c>
      <c r="I4298" s="117">
        <v>1146</v>
      </c>
      <c r="J4298" s="117"/>
      <c r="K4298" s="120">
        <v>569.79999999999995</v>
      </c>
      <c r="L4298" s="121" t="s">
        <v>1136</v>
      </c>
      <c r="M4298" s="121" t="s">
        <v>1458</v>
      </c>
      <c r="N4298" s="121">
        <v>2020</v>
      </c>
      <c r="O4298" s="121">
        <v>184</v>
      </c>
      <c r="P4298" s="121" t="s">
        <v>892</v>
      </c>
      <c r="Q4298" s="121" t="s">
        <v>895</v>
      </c>
      <c r="R4298" s="121">
        <v>73093968</v>
      </c>
      <c r="S4298" s="121" t="s">
        <v>4239</v>
      </c>
      <c r="T4298" s="199">
        <v>43774</v>
      </c>
      <c r="U4298" s="199">
        <v>43784</v>
      </c>
      <c r="V4298" s="200" t="s">
        <v>4634</v>
      </c>
      <c r="W4298" s="200" t="s">
        <v>4634</v>
      </c>
      <c r="X4298" s="200" t="s">
        <v>4634</v>
      </c>
    </row>
    <row r="4299" spans="1:24" x14ac:dyDescent="0.2">
      <c r="A4299" s="146">
        <v>0</v>
      </c>
      <c r="B4299" s="116">
        <f t="shared" si="156"/>
        <v>500.5</v>
      </c>
      <c r="C4299" s="190">
        <f t="shared" si="157"/>
        <v>0</v>
      </c>
      <c r="D4299" s="167"/>
      <c r="E4299" s="117" t="s">
        <v>4567</v>
      </c>
      <c r="F4299" s="118" t="s">
        <v>6551</v>
      </c>
      <c r="G4299" s="119" t="s">
        <v>6552</v>
      </c>
      <c r="H4299" s="117" t="s">
        <v>2466</v>
      </c>
      <c r="I4299" s="117">
        <v>1146</v>
      </c>
      <c r="J4299" s="117"/>
      <c r="K4299" s="120">
        <v>500.5</v>
      </c>
      <c r="L4299" s="121" t="s">
        <v>1136</v>
      </c>
      <c r="M4299" s="121" t="s">
        <v>1458</v>
      </c>
      <c r="N4299" s="121">
        <v>2018</v>
      </c>
      <c r="O4299" s="121">
        <v>212</v>
      </c>
      <c r="P4299" s="121" t="s">
        <v>1592</v>
      </c>
      <c r="Q4299" s="121" t="s">
        <v>895</v>
      </c>
      <c r="R4299" s="121">
        <v>72959400</v>
      </c>
      <c r="S4299" s="121" t="s">
        <v>6553</v>
      </c>
      <c r="T4299" s="199">
        <v>43038</v>
      </c>
      <c r="U4299" s="199">
        <v>42524</v>
      </c>
      <c r="V4299" s="200" t="s">
        <v>4634</v>
      </c>
      <c r="W4299" s="200" t="s">
        <v>4635</v>
      </c>
      <c r="X4299" s="200" t="s">
        <v>4635</v>
      </c>
    </row>
    <row r="4300" spans="1:24" ht="22.5" x14ac:dyDescent="0.2">
      <c r="A4300" s="146">
        <v>0</v>
      </c>
      <c r="B4300" s="116">
        <f t="shared" si="156"/>
        <v>464.94</v>
      </c>
      <c r="C4300" s="190">
        <f t="shared" si="157"/>
        <v>0</v>
      </c>
      <c r="D4300" s="167" t="s">
        <v>13956</v>
      </c>
      <c r="E4300" s="117" t="s">
        <v>1674</v>
      </c>
      <c r="F4300" s="118" t="s">
        <v>15635</v>
      </c>
      <c r="G4300" s="119" t="s">
        <v>10369</v>
      </c>
      <c r="H4300" s="117" t="s">
        <v>2466</v>
      </c>
      <c r="I4300" s="117">
        <v>1146</v>
      </c>
      <c r="J4300" s="117"/>
      <c r="K4300" s="120">
        <v>464.94</v>
      </c>
      <c r="L4300" s="121" t="s">
        <v>1136</v>
      </c>
      <c r="M4300" s="121" t="s">
        <v>10362</v>
      </c>
      <c r="N4300" s="121">
        <v>2020</v>
      </c>
      <c r="O4300" s="121">
        <v>320</v>
      </c>
      <c r="P4300" s="121" t="s">
        <v>1592</v>
      </c>
      <c r="Q4300" s="121" t="s">
        <v>895</v>
      </c>
      <c r="R4300" s="121">
        <v>73112818</v>
      </c>
      <c r="S4300" s="121" t="s">
        <v>10370</v>
      </c>
      <c r="T4300" s="199">
        <v>43831</v>
      </c>
      <c r="U4300" s="199"/>
      <c r="V4300" s="200" t="s">
        <v>4634</v>
      </c>
      <c r="W4300" s="200" t="s">
        <v>4635</v>
      </c>
      <c r="X4300" s="200" t="s">
        <v>4634</v>
      </c>
    </row>
    <row r="4301" spans="1:24" ht="22.5" x14ac:dyDescent="0.2">
      <c r="A4301" s="146">
        <v>0</v>
      </c>
      <c r="B4301" s="116">
        <f t="shared" si="156"/>
        <v>435.19</v>
      </c>
      <c r="C4301" s="190">
        <f t="shared" si="157"/>
        <v>0</v>
      </c>
      <c r="D4301" s="167"/>
      <c r="E4301" s="117" t="s">
        <v>1674</v>
      </c>
      <c r="F4301" s="118" t="s">
        <v>10371</v>
      </c>
      <c r="G4301" s="119" t="s">
        <v>10372</v>
      </c>
      <c r="H4301" s="117" t="s">
        <v>2466</v>
      </c>
      <c r="I4301" s="117">
        <v>1146</v>
      </c>
      <c r="J4301" s="117"/>
      <c r="K4301" s="120">
        <v>435.19</v>
      </c>
      <c r="L4301" s="121" t="s">
        <v>1136</v>
      </c>
      <c r="M4301" s="121" t="s">
        <v>10362</v>
      </c>
      <c r="N4301" s="121">
        <v>2019</v>
      </c>
      <c r="O4301" s="121">
        <v>448</v>
      </c>
      <c r="P4301" s="121" t="s">
        <v>1592</v>
      </c>
      <c r="Q4301" s="121" t="s">
        <v>895</v>
      </c>
      <c r="R4301" s="121">
        <v>73052052</v>
      </c>
      <c r="S4301" s="121" t="s">
        <v>10373</v>
      </c>
      <c r="T4301" s="199">
        <v>43466</v>
      </c>
      <c r="U4301" s="199"/>
      <c r="V4301" s="200" t="s">
        <v>4634</v>
      </c>
      <c r="W4301" s="200" t="s">
        <v>4635</v>
      </c>
      <c r="X4301" s="200" t="s">
        <v>4634</v>
      </c>
    </row>
    <row r="4302" spans="1:24" ht="22.5" x14ac:dyDescent="0.2">
      <c r="A4302" s="146">
        <v>0</v>
      </c>
      <c r="B4302" s="116">
        <f t="shared" si="156"/>
        <v>435.19</v>
      </c>
      <c r="C4302" s="190">
        <f t="shared" si="157"/>
        <v>0</v>
      </c>
      <c r="D4302" s="167" t="s">
        <v>13956</v>
      </c>
      <c r="E4302" s="117" t="s">
        <v>1674</v>
      </c>
      <c r="F4302" s="118" t="s">
        <v>15636</v>
      </c>
      <c r="G4302" s="119" t="s">
        <v>10372</v>
      </c>
      <c r="H4302" s="117" t="s">
        <v>2466</v>
      </c>
      <c r="I4302" s="117">
        <v>1146</v>
      </c>
      <c r="J4302" s="117"/>
      <c r="K4302" s="120">
        <v>435.19</v>
      </c>
      <c r="L4302" s="121" t="s">
        <v>1136</v>
      </c>
      <c r="M4302" s="121" t="s">
        <v>10362</v>
      </c>
      <c r="N4302" s="121">
        <v>2020</v>
      </c>
      <c r="O4302" s="121">
        <v>448</v>
      </c>
      <c r="P4302" s="121" t="s">
        <v>1592</v>
      </c>
      <c r="Q4302" s="121" t="s">
        <v>895</v>
      </c>
      <c r="R4302" s="121">
        <v>73112819</v>
      </c>
      <c r="S4302" s="121" t="s">
        <v>10373</v>
      </c>
      <c r="T4302" s="199">
        <v>43831</v>
      </c>
      <c r="U4302" s="199"/>
      <c r="V4302" s="200" t="s">
        <v>4634</v>
      </c>
      <c r="W4302" s="200" t="s">
        <v>4635</v>
      </c>
      <c r="X4302" s="200" t="s">
        <v>4634</v>
      </c>
    </row>
    <row r="4303" spans="1:24" ht="22.5" x14ac:dyDescent="0.2">
      <c r="A4303" s="146">
        <v>0</v>
      </c>
      <c r="B4303" s="116">
        <f t="shared" si="156"/>
        <v>531.08000000000004</v>
      </c>
      <c r="C4303" s="190">
        <f t="shared" si="157"/>
        <v>0</v>
      </c>
      <c r="D4303" s="167"/>
      <c r="E4303" s="117" t="s">
        <v>1674</v>
      </c>
      <c r="F4303" s="118" t="s">
        <v>10374</v>
      </c>
      <c r="G4303" s="119" t="s">
        <v>10375</v>
      </c>
      <c r="H4303" s="117" t="s">
        <v>2466</v>
      </c>
      <c r="I4303" s="117">
        <v>1146</v>
      </c>
      <c r="J4303" s="117"/>
      <c r="K4303" s="120">
        <v>531.08000000000004</v>
      </c>
      <c r="L4303" s="121" t="s">
        <v>1136</v>
      </c>
      <c r="M4303" s="121" t="s">
        <v>10362</v>
      </c>
      <c r="N4303" s="121">
        <v>2019</v>
      </c>
      <c r="O4303" s="121">
        <v>512</v>
      </c>
      <c r="P4303" s="121" t="s">
        <v>1592</v>
      </c>
      <c r="Q4303" s="121" t="s">
        <v>895</v>
      </c>
      <c r="R4303" s="121">
        <v>73052051</v>
      </c>
      <c r="S4303" s="121" t="s">
        <v>10376</v>
      </c>
      <c r="T4303" s="199">
        <v>43466</v>
      </c>
      <c r="U4303" s="199"/>
      <c r="V4303" s="200" t="s">
        <v>4634</v>
      </c>
      <c r="W4303" s="200" t="s">
        <v>4635</v>
      </c>
      <c r="X4303" s="200" t="s">
        <v>4634</v>
      </c>
    </row>
    <row r="4304" spans="1:24" ht="22.5" x14ac:dyDescent="0.2">
      <c r="A4304" s="146">
        <v>0</v>
      </c>
      <c r="B4304" s="116">
        <f t="shared" si="156"/>
        <v>531.08000000000004</v>
      </c>
      <c r="C4304" s="190">
        <f t="shared" si="157"/>
        <v>0</v>
      </c>
      <c r="D4304" s="167" t="s">
        <v>13956</v>
      </c>
      <c r="E4304" s="117" t="s">
        <v>1674</v>
      </c>
      <c r="F4304" s="118" t="s">
        <v>15637</v>
      </c>
      <c r="G4304" s="119" t="s">
        <v>10375</v>
      </c>
      <c r="H4304" s="117" t="s">
        <v>2466</v>
      </c>
      <c r="I4304" s="117">
        <v>1146</v>
      </c>
      <c r="J4304" s="117"/>
      <c r="K4304" s="120">
        <v>531.08000000000004</v>
      </c>
      <c r="L4304" s="121" t="s">
        <v>1136</v>
      </c>
      <c r="M4304" s="121" t="s">
        <v>10362</v>
      </c>
      <c r="N4304" s="121">
        <v>2020</v>
      </c>
      <c r="O4304" s="121">
        <v>512</v>
      </c>
      <c r="P4304" s="121" t="s">
        <v>1592</v>
      </c>
      <c r="Q4304" s="121" t="s">
        <v>895</v>
      </c>
      <c r="R4304" s="121">
        <v>73112820</v>
      </c>
      <c r="S4304" s="121" t="s">
        <v>10376</v>
      </c>
      <c r="T4304" s="199">
        <v>43831</v>
      </c>
      <c r="U4304" s="199"/>
      <c r="V4304" s="200" t="s">
        <v>4634</v>
      </c>
      <c r="W4304" s="200" t="s">
        <v>4635</v>
      </c>
      <c r="X4304" s="200" t="s">
        <v>4634</v>
      </c>
    </row>
    <row r="4305" spans="1:24" ht="22.5" x14ac:dyDescent="0.2">
      <c r="A4305" s="146">
        <v>0</v>
      </c>
      <c r="B4305" s="116">
        <f t="shared" si="156"/>
        <v>504.81</v>
      </c>
      <c r="C4305" s="190">
        <f t="shared" si="157"/>
        <v>0</v>
      </c>
      <c r="D4305" s="167" t="s">
        <v>13956</v>
      </c>
      <c r="E4305" s="117" t="s">
        <v>1674</v>
      </c>
      <c r="F4305" s="118" t="s">
        <v>15638</v>
      </c>
      <c r="G4305" s="119" t="s">
        <v>10377</v>
      </c>
      <c r="H4305" s="117" t="s">
        <v>2466</v>
      </c>
      <c r="I4305" s="117">
        <v>1146</v>
      </c>
      <c r="J4305" s="117"/>
      <c r="K4305" s="120">
        <v>504.81</v>
      </c>
      <c r="L4305" s="121" t="s">
        <v>1136</v>
      </c>
      <c r="M4305" s="121" t="s">
        <v>10362</v>
      </c>
      <c r="N4305" s="121">
        <v>2020</v>
      </c>
      <c r="O4305" s="121">
        <v>320</v>
      </c>
      <c r="P4305" s="121" t="s">
        <v>1592</v>
      </c>
      <c r="Q4305" s="121" t="s">
        <v>895</v>
      </c>
      <c r="R4305" s="121">
        <v>73112821</v>
      </c>
      <c r="S4305" s="121" t="s">
        <v>10378</v>
      </c>
      <c r="T4305" s="199">
        <v>43831</v>
      </c>
      <c r="U4305" s="199"/>
      <c r="V4305" s="200" t="s">
        <v>4634</v>
      </c>
      <c r="W4305" s="200" t="s">
        <v>4635</v>
      </c>
      <c r="X4305" s="200" t="s">
        <v>4634</v>
      </c>
    </row>
    <row r="4306" spans="1:24" ht="22.5" x14ac:dyDescent="0.2">
      <c r="A4306" s="146">
        <v>0</v>
      </c>
      <c r="B4306" s="116">
        <f t="shared" si="156"/>
        <v>411.67</v>
      </c>
      <c r="C4306" s="190">
        <f t="shared" si="157"/>
        <v>0</v>
      </c>
      <c r="D4306" s="167"/>
      <c r="E4306" s="117" t="s">
        <v>1835</v>
      </c>
      <c r="F4306" s="118" t="s">
        <v>1836</v>
      </c>
      <c r="G4306" s="119" t="s">
        <v>1837</v>
      </c>
      <c r="H4306" s="117" t="s">
        <v>2466</v>
      </c>
      <c r="I4306" s="117">
        <v>1146</v>
      </c>
      <c r="J4306" s="117">
        <v>24</v>
      </c>
      <c r="K4306" s="120">
        <v>411.67</v>
      </c>
      <c r="L4306" s="121" t="s">
        <v>1136</v>
      </c>
      <c r="M4306" s="121" t="s">
        <v>1458</v>
      </c>
      <c r="N4306" s="121">
        <v>2009</v>
      </c>
      <c r="O4306" s="121">
        <v>448</v>
      </c>
      <c r="P4306" s="121" t="s">
        <v>1592</v>
      </c>
      <c r="Q4306" s="121" t="s">
        <v>1433</v>
      </c>
      <c r="R4306" s="121">
        <v>45719806</v>
      </c>
      <c r="S4306" s="121" t="s">
        <v>1399</v>
      </c>
      <c r="T4306" s="199">
        <v>40007</v>
      </c>
      <c r="U4306" s="199"/>
      <c r="V4306" s="200" t="s">
        <v>4634</v>
      </c>
      <c r="W4306" s="200" t="s">
        <v>4634</v>
      </c>
      <c r="X4306" s="200" t="s">
        <v>4635</v>
      </c>
    </row>
    <row r="4307" spans="1:24" x14ac:dyDescent="0.2">
      <c r="A4307" s="146">
        <v>0</v>
      </c>
      <c r="B4307" s="116">
        <f t="shared" si="156"/>
        <v>687.04</v>
      </c>
      <c r="C4307" s="190">
        <f t="shared" si="157"/>
        <v>0</v>
      </c>
      <c r="D4307" s="167"/>
      <c r="E4307" s="117" t="s">
        <v>1991</v>
      </c>
      <c r="F4307" s="118" t="s">
        <v>1992</v>
      </c>
      <c r="G4307" s="119" t="s">
        <v>1974</v>
      </c>
      <c r="H4307" s="117" t="s">
        <v>2466</v>
      </c>
      <c r="I4307" s="117">
        <v>1146</v>
      </c>
      <c r="J4307" s="117">
        <v>12</v>
      </c>
      <c r="K4307" s="120">
        <v>687.04</v>
      </c>
      <c r="L4307" s="121" t="s">
        <v>1136</v>
      </c>
      <c r="M4307" s="121" t="s">
        <v>1458</v>
      </c>
      <c r="N4307" s="121">
        <v>2012</v>
      </c>
      <c r="O4307" s="121">
        <v>480</v>
      </c>
      <c r="P4307" s="121" t="s">
        <v>1592</v>
      </c>
      <c r="Q4307" s="121" t="s">
        <v>893</v>
      </c>
      <c r="R4307" s="121">
        <v>54517906</v>
      </c>
      <c r="S4307" s="121" t="s">
        <v>1993</v>
      </c>
      <c r="T4307" s="199">
        <v>40924</v>
      </c>
      <c r="U4307" s="199"/>
      <c r="V4307" s="200" t="s">
        <v>4634</v>
      </c>
      <c r="W4307" s="200" t="s">
        <v>4635</v>
      </c>
      <c r="X4307" s="200" t="s">
        <v>4635</v>
      </c>
    </row>
    <row r="4308" spans="1:24" x14ac:dyDescent="0.2">
      <c r="A4308" s="146">
        <v>0</v>
      </c>
      <c r="B4308" s="116">
        <f t="shared" si="156"/>
        <v>850.85</v>
      </c>
      <c r="C4308" s="190">
        <f t="shared" si="157"/>
        <v>0</v>
      </c>
      <c r="D4308" s="167"/>
      <c r="E4308" s="117" t="s">
        <v>1991</v>
      </c>
      <c r="F4308" s="118" t="s">
        <v>6227</v>
      </c>
      <c r="G4308" s="119" t="s">
        <v>1974</v>
      </c>
      <c r="H4308" s="117" t="s">
        <v>2466</v>
      </c>
      <c r="I4308" s="117">
        <v>1146</v>
      </c>
      <c r="J4308" s="117"/>
      <c r="K4308" s="120">
        <v>850.85</v>
      </c>
      <c r="L4308" s="121" t="s">
        <v>1136</v>
      </c>
      <c r="M4308" s="121" t="s">
        <v>1458</v>
      </c>
      <c r="N4308" s="121">
        <v>2017</v>
      </c>
      <c r="O4308" s="121">
        <v>464</v>
      </c>
      <c r="P4308" s="121" t="s">
        <v>892</v>
      </c>
      <c r="Q4308" s="121" t="s">
        <v>893</v>
      </c>
      <c r="R4308" s="121">
        <v>72953285</v>
      </c>
      <c r="S4308" s="121" t="s">
        <v>1993</v>
      </c>
      <c r="T4308" s="199">
        <v>42999</v>
      </c>
      <c r="U4308" s="199">
        <v>43011</v>
      </c>
      <c r="V4308" s="200" t="s">
        <v>4634</v>
      </c>
      <c r="W4308" s="200" t="s">
        <v>4635</v>
      </c>
      <c r="X4308" s="200" t="s">
        <v>4635</v>
      </c>
    </row>
    <row r="4309" spans="1:24" x14ac:dyDescent="0.2">
      <c r="A4309" s="146">
        <v>0</v>
      </c>
      <c r="B4309" s="116">
        <f t="shared" ref="B4309:B4372" si="158">K4309-K4309*$C$14</f>
        <v>950.4</v>
      </c>
      <c r="C4309" s="190">
        <f t="shared" ref="C4309:C4372" si="159">A4309*B4309</f>
        <v>0</v>
      </c>
      <c r="D4309" s="167"/>
      <c r="E4309" s="117" t="s">
        <v>1991</v>
      </c>
      <c r="F4309" s="118" t="s">
        <v>8911</v>
      </c>
      <c r="G4309" s="119" t="s">
        <v>9583</v>
      </c>
      <c r="H4309" s="117" t="s">
        <v>2466</v>
      </c>
      <c r="I4309" s="117">
        <v>1146</v>
      </c>
      <c r="J4309" s="117"/>
      <c r="K4309" s="120">
        <v>950.4</v>
      </c>
      <c r="L4309" s="121" t="s">
        <v>1136</v>
      </c>
      <c r="M4309" s="121" t="s">
        <v>1458</v>
      </c>
      <c r="N4309" s="121">
        <v>2019</v>
      </c>
      <c r="O4309" s="121">
        <v>464</v>
      </c>
      <c r="P4309" s="121" t="s">
        <v>892</v>
      </c>
      <c r="Q4309" s="121" t="s">
        <v>893</v>
      </c>
      <c r="R4309" s="121">
        <v>73027058</v>
      </c>
      <c r="S4309" s="121" t="s">
        <v>1993</v>
      </c>
      <c r="T4309" s="199">
        <v>43402</v>
      </c>
      <c r="U4309" s="199">
        <v>43693</v>
      </c>
      <c r="V4309" s="200" t="s">
        <v>4634</v>
      </c>
      <c r="W4309" s="200" t="s">
        <v>4634</v>
      </c>
      <c r="X4309" s="200" t="s">
        <v>4635</v>
      </c>
    </row>
    <row r="4310" spans="1:24" x14ac:dyDescent="0.2">
      <c r="A4310" s="146">
        <v>0</v>
      </c>
      <c r="B4310" s="116">
        <f t="shared" si="158"/>
        <v>342.97</v>
      </c>
      <c r="C4310" s="190">
        <f t="shared" si="159"/>
        <v>0</v>
      </c>
      <c r="D4310" s="167"/>
      <c r="E4310" s="117" t="s">
        <v>1400</v>
      </c>
      <c r="F4310" s="118" t="s">
        <v>1401</v>
      </c>
      <c r="G4310" s="119" t="s">
        <v>1402</v>
      </c>
      <c r="H4310" s="117" t="s">
        <v>2466</v>
      </c>
      <c r="I4310" s="117">
        <v>1146</v>
      </c>
      <c r="J4310" s="117">
        <v>36</v>
      </c>
      <c r="K4310" s="120">
        <v>342.97</v>
      </c>
      <c r="L4310" s="121" t="s">
        <v>1136</v>
      </c>
      <c r="M4310" s="121" t="s">
        <v>1458</v>
      </c>
      <c r="N4310" s="121">
        <v>2009</v>
      </c>
      <c r="O4310" s="121">
        <v>336</v>
      </c>
      <c r="P4310" s="121" t="s">
        <v>1592</v>
      </c>
      <c r="Q4310" s="121" t="s">
        <v>1433</v>
      </c>
      <c r="R4310" s="121">
        <v>48197506</v>
      </c>
      <c r="S4310" s="121" t="s">
        <v>2000</v>
      </c>
      <c r="T4310" s="199">
        <v>40191</v>
      </c>
      <c r="U4310" s="199"/>
      <c r="V4310" s="200" t="s">
        <v>4635</v>
      </c>
      <c r="W4310" s="200" t="s">
        <v>4634</v>
      </c>
      <c r="X4310" s="200" t="s">
        <v>4635</v>
      </c>
    </row>
    <row r="4311" spans="1:24" x14ac:dyDescent="0.2">
      <c r="A4311" s="146">
        <v>0</v>
      </c>
      <c r="B4311" s="116">
        <f t="shared" si="158"/>
        <v>82.3</v>
      </c>
      <c r="C4311" s="190">
        <f t="shared" si="159"/>
        <v>0</v>
      </c>
      <c r="D4311" s="167"/>
      <c r="E4311" s="117" t="s">
        <v>4240</v>
      </c>
      <c r="F4311" s="118" t="s">
        <v>1734</v>
      </c>
      <c r="G4311" s="119" t="s">
        <v>1735</v>
      </c>
      <c r="H4311" s="117" t="s">
        <v>2466</v>
      </c>
      <c r="I4311" s="117">
        <v>1146</v>
      </c>
      <c r="J4311" s="117">
        <v>50</v>
      </c>
      <c r="K4311" s="120">
        <v>82.3</v>
      </c>
      <c r="L4311" s="121" t="s">
        <v>1136</v>
      </c>
      <c r="M4311" s="121" t="s">
        <v>1458</v>
      </c>
      <c r="N4311" s="121">
        <v>2010</v>
      </c>
      <c r="O4311" s="121">
        <v>48</v>
      </c>
      <c r="P4311" s="121" t="s">
        <v>892</v>
      </c>
      <c r="Q4311" s="121" t="s">
        <v>895</v>
      </c>
      <c r="R4311" s="121">
        <v>50171006</v>
      </c>
      <c r="S4311" s="121" t="s">
        <v>1736</v>
      </c>
      <c r="T4311" s="199">
        <v>40247</v>
      </c>
      <c r="U4311" s="199"/>
      <c r="V4311" s="200" t="s">
        <v>4634</v>
      </c>
      <c r="W4311" s="200" t="s">
        <v>4634</v>
      </c>
      <c r="X4311" s="200" t="s">
        <v>4634</v>
      </c>
    </row>
    <row r="4312" spans="1:24" x14ac:dyDescent="0.2">
      <c r="A4312" s="146">
        <v>0</v>
      </c>
      <c r="B4312" s="116">
        <f t="shared" si="158"/>
        <v>464.4</v>
      </c>
      <c r="C4312" s="190">
        <f t="shared" si="159"/>
        <v>0</v>
      </c>
      <c r="D4312" s="167"/>
      <c r="E4312" s="117" t="s">
        <v>1996</v>
      </c>
      <c r="F4312" s="118" t="s">
        <v>801</v>
      </c>
      <c r="G4312" s="119" t="s">
        <v>608</v>
      </c>
      <c r="H4312" s="117" t="s">
        <v>2466</v>
      </c>
      <c r="I4312" s="117">
        <v>1146</v>
      </c>
      <c r="J4312" s="117"/>
      <c r="K4312" s="120">
        <v>464.4</v>
      </c>
      <c r="L4312" s="121" t="s">
        <v>1136</v>
      </c>
      <c r="M4312" s="121" t="s">
        <v>1458</v>
      </c>
      <c r="N4312" s="121">
        <v>2012</v>
      </c>
      <c r="O4312" s="121">
        <v>160</v>
      </c>
      <c r="P4312" s="121" t="s">
        <v>1592</v>
      </c>
      <c r="Q4312" s="121" t="s">
        <v>2277</v>
      </c>
      <c r="R4312" s="121">
        <v>56116606</v>
      </c>
      <c r="S4312" s="121" t="s">
        <v>1065</v>
      </c>
      <c r="T4312" s="199">
        <v>41005</v>
      </c>
      <c r="U4312" s="199"/>
      <c r="V4312" s="200" t="s">
        <v>4635</v>
      </c>
      <c r="W4312" s="200" t="s">
        <v>4634</v>
      </c>
      <c r="X4312" s="200" t="s">
        <v>4634</v>
      </c>
    </row>
    <row r="4313" spans="1:24" x14ac:dyDescent="0.2">
      <c r="A4313" s="146">
        <v>0</v>
      </c>
      <c r="B4313" s="116">
        <f t="shared" si="158"/>
        <v>416.45</v>
      </c>
      <c r="C4313" s="190">
        <f t="shared" si="159"/>
        <v>0</v>
      </c>
      <c r="D4313" s="167"/>
      <c r="E4313" s="117" t="s">
        <v>1674</v>
      </c>
      <c r="F4313" s="118" t="s">
        <v>1730</v>
      </c>
      <c r="G4313" s="119" t="s">
        <v>1731</v>
      </c>
      <c r="H4313" s="117" t="s">
        <v>2466</v>
      </c>
      <c r="I4313" s="117">
        <v>1146</v>
      </c>
      <c r="J4313" s="117">
        <v>18</v>
      </c>
      <c r="K4313" s="120">
        <v>416.45</v>
      </c>
      <c r="L4313" s="121" t="s">
        <v>1136</v>
      </c>
      <c r="M4313" s="121" t="s">
        <v>1458</v>
      </c>
      <c r="N4313" s="121">
        <v>2010</v>
      </c>
      <c r="O4313" s="121">
        <v>288</v>
      </c>
      <c r="P4313" s="121" t="s">
        <v>1592</v>
      </c>
      <c r="Q4313" s="121" t="s">
        <v>895</v>
      </c>
      <c r="R4313" s="121">
        <v>50171806</v>
      </c>
      <c r="S4313" s="121" t="s">
        <v>1875</v>
      </c>
      <c r="T4313" s="199">
        <v>40309</v>
      </c>
      <c r="U4313" s="199"/>
      <c r="V4313" s="200" t="s">
        <v>4634</v>
      </c>
      <c r="W4313" s="200" t="s">
        <v>4635</v>
      </c>
      <c r="X4313" s="200" t="s">
        <v>4634</v>
      </c>
    </row>
    <row r="4314" spans="1:24" x14ac:dyDescent="0.2">
      <c r="A4314" s="146">
        <v>0</v>
      </c>
      <c r="B4314" s="116">
        <f t="shared" si="158"/>
        <v>416.45</v>
      </c>
      <c r="C4314" s="190">
        <f t="shared" si="159"/>
        <v>0</v>
      </c>
      <c r="D4314" s="167" t="s">
        <v>13956</v>
      </c>
      <c r="E4314" s="117" t="s">
        <v>1674</v>
      </c>
      <c r="F4314" s="118" t="s">
        <v>15639</v>
      </c>
      <c r="G4314" s="119" t="s">
        <v>1731</v>
      </c>
      <c r="H4314" s="117" t="s">
        <v>2466</v>
      </c>
      <c r="I4314" s="117">
        <v>1146</v>
      </c>
      <c r="J4314" s="117"/>
      <c r="K4314" s="120">
        <v>416.45</v>
      </c>
      <c r="L4314" s="121" t="s">
        <v>1136</v>
      </c>
      <c r="M4314" s="121" t="s">
        <v>10362</v>
      </c>
      <c r="N4314" s="121">
        <v>2020</v>
      </c>
      <c r="O4314" s="121">
        <v>288</v>
      </c>
      <c r="P4314" s="121" t="s">
        <v>1592</v>
      </c>
      <c r="Q4314" s="121" t="s">
        <v>895</v>
      </c>
      <c r="R4314" s="121">
        <v>73112823</v>
      </c>
      <c r="S4314" s="121" t="s">
        <v>1875</v>
      </c>
      <c r="T4314" s="199">
        <v>43831</v>
      </c>
      <c r="U4314" s="199"/>
      <c r="V4314" s="200" t="s">
        <v>4634</v>
      </c>
      <c r="W4314" s="200" t="s">
        <v>4635</v>
      </c>
      <c r="X4314" s="200" t="s">
        <v>4634</v>
      </c>
    </row>
    <row r="4315" spans="1:24" x14ac:dyDescent="0.2">
      <c r="A4315" s="146">
        <v>0</v>
      </c>
      <c r="B4315" s="116">
        <f t="shared" si="158"/>
        <v>318.35000000000002</v>
      </c>
      <c r="C4315" s="190">
        <f t="shared" si="159"/>
        <v>0</v>
      </c>
      <c r="D4315" s="167"/>
      <c r="E4315" s="117" t="s">
        <v>7556</v>
      </c>
      <c r="F4315" s="118" t="s">
        <v>7557</v>
      </c>
      <c r="G4315" s="119" t="s">
        <v>3565</v>
      </c>
      <c r="H4315" s="117" t="s">
        <v>2466</v>
      </c>
      <c r="I4315" s="117">
        <v>1146</v>
      </c>
      <c r="J4315" s="117">
        <v>40</v>
      </c>
      <c r="K4315" s="120">
        <v>318.35000000000002</v>
      </c>
      <c r="L4315" s="121" t="s">
        <v>1136</v>
      </c>
      <c r="M4315" s="121" t="s">
        <v>1458</v>
      </c>
      <c r="N4315" s="121">
        <v>2009</v>
      </c>
      <c r="O4315" s="121">
        <v>192</v>
      </c>
      <c r="P4315" s="121" t="s">
        <v>1592</v>
      </c>
      <c r="Q4315" s="121" t="s">
        <v>1433</v>
      </c>
      <c r="R4315" s="121">
        <v>45719706</v>
      </c>
      <c r="S4315" s="121" t="s">
        <v>4241</v>
      </c>
      <c r="T4315" s="199">
        <v>40007</v>
      </c>
      <c r="U4315" s="199"/>
      <c r="V4315" s="200" t="s">
        <v>4634</v>
      </c>
      <c r="W4315" s="200" t="s">
        <v>4635</v>
      </c>
      <c r="X4315" s="200" t="s">
        <v>4634</v>
      </c>
    </row>
    <row r="4316" spans="1:24" x14ac:dyDescent="0.2">
      <c r="A4316" s="146">
        <v>0</v>
      </c>
      <c r="B4316" s="116">
        <f t="shared" si="158"/>
        <v>320.32</v>
      </c>
      <c r="C4316" s="190">
        <f t="shared" si="159"/>
        <v>0</v>
      </c>
      <c r="D4316" s="167"/>
      <c r="E4316" s="117" t="s">
        <v>5263</v>
      </c>
      <c r="F4316" s="118" t="s">
        <v>15640</v>
      </c>
      <c r="G4316" s="119" t="s">
        <v>3565</v>
      </c>
      <c r="H4316" s="117" t="s">
        <v>2466</v>
      </c>
      <c r="I4316" s="117">
        <v>1146</v>
      </c>
      <c r="J4316" s="117"/>
      <c r="K4316" s="120">
        <v>320.32</v>
      </c>
      <c r="L4316" s="121" t="s">
        <v>1136</v>
      </c>
      <c r="M4316" s="121" t="s">
        <v>1458</v>
      </c>
      <c r="N4316" s="121">
        <v>2017</v>
      </c>
      <c r="O4316" s="121">
        <v>192</v>
      </c>
      <c r="P4316" s="121" t="s">
        <v>892</v>
      </c>
      <c r="Q4316" s="121" t="s">
        <v>696</v>
      </c>
      <c r="R4316" s="121">
        <v>72915546</v>
      </c>
      <c r="S4316" s="121" t="s">
        <v>4241</v>
      </c>
      <c r="T4316" s="199">
        <v>42803</v>
      </c>
      <c r="U4316" s="199">
        <v>42969</v>
      </c>
      <c r="V4316" s="200" t="s">
        <v>4634</v>
      </c>
      <c r="W4316" s="200" t="s">
        <v>4635</v>
      </c>
      <c r="X4316" s="200" t="s">
        <v>4634</v>
      </c>
    </row>
    <row r="4317" spans="1:24" x14ac:dyDescent="0.2">
      <c r="A4317" s="146">
        <v>0</v>
      </c>
      <c r="B4317" s="116">
        <f t="shared" si="158"/>
        <v>379.5</v>
      </c>
      <c r="C4317" s="190">
        <f t="shared" si="159"/>
        <v>0</v>
      </c>
      <c r="D4317" s="167"/>
      <c r="E4317" s="117" t="s">
        <v>5263</v>
      </c>
      <c r="F4317" s="118" t="s">
        <v>10325</v>
      </c>
      <c r="G4317" s="119" t="s">
        <v>10326</v>
      </c>
      <c r="H4317" s="117" t="s">
        <v>2466</v>
      </c>
      <c r="I4317" s="117">
        <v>1146</v>
      </c>
      <c r="J4317" s="117"/>
      <c r="K4317" s="120">
        <v>379.5</v>
      </c>
      <c r="L4317" s="121" t="s">
        <v>1136</v>
      </c>
      <c r="M4317" s="121" t="s">
        <v>1458</v>
      </c>
      <c r="N4317" s="121">
        <v>2019</v>
      </c>
      <c r="O4317" s="121">
        <v>192</v>
      </c>
      <c r="P4317" s="121" t="s">
        <v>892</v>
      </c>
      <c r="Q4317" s="121" t="s">
        <v>696</v>
      </c>
      <c r="R4317" s="121">
        <v>73051609</v>
      </c>
      <c r="S4317" s="121" t="s">
        <v>4241</v>
      </c>
      <c r="T4317" s="199">
        <v>43525</v>
      </c>
      <c r="U4317" s="199">
        <v>43693</v>
      </c>
      <c r="V4317" s="200" t="s">
        <v>4634</v>
      </c>
      <c r="W4317" s="200" t="s">
        <v>4635</v>
      </c>
      <c r="X4317" s="200" t="s">
        <v>4634</v>
      </c>
    </row>
    <row r="4318" spans="1:24" x14ac:dyDescent="0.2">
      <c r="A4318" s="146">
        <v>0</v>
      </c>
      <c r="B4318" s="116">
        <f t="shared" si="158"/>
        <v>649.92999999999995</v>
      </c>
      <c r="C4318" s="190">
        <f t="shared" si="159"/>
        <v>0</v>
      </c>
      <c r="D4318" s="167" t="s">
        <v>894</v>
      </c>
      <c r="E4318" s="117" t="s">
        <v>3071</v>
      </c>
      <c r="F4318" s="118" t="s">
        <v>3072</v>
      </c>
      <c r="G4318" s="119" t="s">
        <v>3767</v>
      </c>
      <c r="H4318" s="117" t="s">
        <v>2466</v>
      </c>
      <c r="I4318" s="117">
        <v>1146</v>
      </c>
      <c r="J4318" s="117">
        <v>16</v>
      </c>
      <c r="K4318" s="120">
        <v>649.92999999999995</v>
      </c>
      <c r="L4318" s="121" t="s">
        <v>1136</v>
      </c>
      <c r="M4318" s="121" t="s">
        <v>1458</v>
      </c>
      <c r="N4318" s="121">
        <v>2016</v>
      </c>
      <c r="O4318" s="121">
        <v>328</v>
      </c>
      <c r="P4318" s="121" t="s">
        <v>1592</v>
      </c>
      <c r="Q4318" s="121" t="s">
        <v>895</v>
      </c>
      <c r="R4318" s="121">
        <v>68885906</v>
      </c>
      <c r="S4318" s="121" t="s">
        <v>3221</v>
      </c>
      <c r="T4318" s="199">
        <v>42420</v>
      </c>
      <c r="U4318" s="199">
        <v>42566</v>
      </c>
      <c r="V4318" s="200" t="s">
        <v>4634</v>
      </c>
      <c r="W4318" s="200" t="s">
        <v>4634</v>
      </c>
      <c r="X4318" s="200" t="s">
        <v>4634</v>
      </c>
    </row>
    <row r="4319" spans="1:24" ht="22.5" x14ac:dyDescent="0.2">
      <c r="A4319" s="146">
        <v>0</v>
      </c>
      <c r="B4319" s="116">
        <f t="shared" si="158"/>
        <v>700.7</v>
      </c>
      <c r="C4319" s="190">
        <f t="shared" si="159"/>
        <v>0</v>
      </c>
      <c r="D4319" s="167" t="s">
        <v>894</v>
      </c>
      <c r="E4319" s="117" t="s">
        <v>3071</v>
      </c>
      <c r="F4319" s="118" t="s">
        <v>5264</v>
      </c>
      <c r="G4319" s="119" t="s">
        <v>3767</v>
      </c>
      <c r="H4319" s="117" t="s">
        <v>2466</v>
      </c>
      <c r="I4319" s="117">
        <v>1146</v>
      </c>
      <c r="J4319" s="117"/>
      <c r="K4319" s="120">
        <v>700.7</v>
      </c>
      <c r="L4319" s="121" t="s">
        <v>1136</v>
      </c>
      <c r="M4319" s="121" t="s">
        <v>1458</v>
      </c>
      <c r="N4319" s="121">
        <v>2017</v>
      </c>
      <c r="O4319" s="121">
        <v>328</v>
      </c>
      <c r="P4319" s="121" t="s">
        <v>1592</v>
      </c>
      <c r="Q4319" s="121" t="s">
        <v>895</v>
      </c>
      <c r="R4319" s="121">
        <v>72915555</v>
      </c>
      <c r="S4319" s="121" t="s">
        <v>3221</v>
      </c>
      <c r="T4319" s="199">
        <v>42803</v>
      </c>
      <c r="U4319" s="199">
        <v>42809</v>
      </c>
      <c r="V4319" s="200" t="s">
        <v>4634</v>
      </c>
      <c r="W4319" s="200" t="s">
        <v>4634</v>
      </c>
      <c r="X4319" s="200" t="s">
        <v>4634</v>
      </c>
    </row>
    <row r="4320" spans="1:24" ht="22.5" x14ac:dyDescent="0.2">
      <c r="A4320" s="146">
        <v>0</v>
      </c>
      <c r="B4320" s="116">
        <f t="shared" si="158"/>
        <v>729.3</v>
      </c>
      <c r="C4320" s="190">
        <f t="shared" si="159"/>
        <v>0</v>
      </c>
      <c r="D4320" s="167"/>
      <c r="E4320" s="117" t="s">
        <v>3071</v>
      </c>
      <c r="F4320" s="118" t="s">
        <v>7437</v>
      </c>
      <c r="G4320" s="119" t="s">
        <v>3767</v>
      </c>
      <c r="H4320" s="117" t="s">
        <v>2466</v>
      </c>
      <c r="I4320" s="117">
        <v>1146</v>
      </c>
      <c r="J4320" s="117"/>
      <c r="K4320" s="120">
        <v>729.3</v>
      </c>
      <c r="L4320" s="121" t="s">
        <v>1136</v>
      </c>
      <c r="M4320" s="121" t="s">
        <v>1458</v>
      </c>
      <c r="N4320" s="121">
        <v>2018</v>
      </c>
      <c r="O4320" s="121">
        <v>328</v>
      </c>
      <c r="P4320" s="121" t="s">
        <v>1592</v>
      </c>
      <c r="Q4320" s="121" t="s">
        <v>895</v>
      </c>
      <c r="R4320" s="121">
        <v>72984789</v>
      </c>
      <c r="S4320" s="121" t="s">
        <v>3221</v>
      </c>
      <c r="T4320" s="199">
        <v>43199</v>
      </c>
      <c r="U4320" s="199">
        <v>43203</v>
      </c>
      <c r="V4320" s="200" t="s">
        <v>4634</v>
      </c>
      <c r="W4320" s="200" t="s">
        <v>4634</v>
      </c>
      <c r="X4320" s="200" t="s">
        <v>4635</v>
      </c>
    </row>
    <row r="4321" spans="1:24" x14ac:dyDescent="0.2">
      <c r="A4321" s="146">
        <v>0</v>
      </c>
      <c r="B4321" s="116">
        <f t="shared" si="158"/>
        <v>448.8</v>
      </c>
      <c r="C4321" s="190">
        <f t="shared" si="159"/>
        <v>0</v>
      </c>
      <c r="D4321" s="167"/>
      <c r="E4321" s="117" t="s">
        <v>529</v>
      </c>
      <c r="F4321" s="118" t="s">
        <v>8912</v>
      </c>
      <c r="G4321" s="119" t="s">
        <v>2238</v>
      </c>
      <c r="H4321" s="117" t="s">
        <v>2466</v>
      </c>
      <c r="I4321" s="117">
        <v>1146</v>
      </c>
      <c r="J4321" s="117">
        <v>1</v>
      </c>
      <c r="K4321" s="120">
        <v>448.8</v>
      </c>
      <c r="L4321" s="121" t="s">
        <v>1136</v>
      </c>
      <c r="M4321" s="121" t="s">
        <v>1458</v>
      </c>
      <c r="N4321" s="121">
        <v>2009</v>
      </c>
      <c r="O4321" s="121">
        <v>128</v>
      </c>
      <c r="P4321" s="121" t="s">
        <v>892</v>
      </c>
      <c r="Q4321" s="121" t="s">
        <v>895</v>
      </c>
      <c r="R4321" s="121">
        <v>45719506</v>
      </c>
      <c r="S4321" s="121" t="s">
        <v>8913</v>
      </c>
      <c r="T4321" s="199">
        <v>39995</v>
      </c>
      <c r="U4321" s="199"/>
      <c r="V4321" s="200" t="s">
        <v>4634</v>
      </c>
      <c r="W4321" s="200" t="s">
        <v>4635</v>
      </c>
      <c r="X4321" s="200" t="s">
        <v>4635</v>
      </c>
    </row>
    <row r="4322" spans="1:24" ht="22.5" x14ac:dyDescent="0.2">
      <c r="A4322" s="146">
        <v>0</v>
      </c>
      <c r="B4322" s="116">
        <f t="shared" si="158"/>
        <v>676.8</v>
      </c>
      <c r="C4322" s="190">
        <f t="shared" si="159"/>
        <v>0</v>
      </c>
      <c r="D4322" s="167"/>
      <c r="E4322" s="117" t="s">
        <v>529</v>
      </c>
      <c r="F4322" s="118" t="s">
        <v>10327</v>
      </c>
      <c r="G4322" s="119" t="s">
        <v>10328</v>
      </c>
      <c r="H4322" s="117" t="s">
        <v>2466</v>
      </c>
      <c r="I4322" s="117">
        <v>1146</v>
      </c>
      <c r="J4322" s="117"/>
      <c r="K4322" s="120">
        <v>676.8</v>
      </c>
      <c r="L4322" s="121" t="s">
        <v>1136</v>
      </c>
      <c r="M4322" s="121" t="s">
        <v>1458</v>
      </c>
      <c r="N4322" s="121">
        <v>2019</v>
      </c>
      <c r="O4322" s="121">
        <v>120</v>
      </c>
      <c r="P4322" s="121" t="s">
        <v>892</v>
      </c>
      <c r="Q4322" s="121" t="s">
        <v>2277</v>
      </c>
      <c r="R4322" s="121">
        <v>73038756</v>
      </c>
      <c r="S4322" s="121" t="s">
        <v>10329</v>
      </c>
      <c r="T4322" s="199">
        <v>43510</v>
      </c>
      <c r="U4322" s="199">
        <v>43521</v>
      </c>
      <c r="V4322" s="200" t="s">
        <v>4634</v>
      </c>
      <c r="W4322" s="200" t="s">
        <v>4634</v>
      </c>
      <c r="X4322" s="200" t="s">
        <v>4634</v>
      </c>
    </row>
    <row r="4323" spans="1:24" ht="22.5" x14ac:dyDescent="0.2">
      <c r="A4323" s="146">
        <v>0</v>
      </c>
      <c r="B4323" s="116">
        <f t="shared" si="158"/>
        <v>457.2</v>
      </c>
      <c r="C4323" s="190">
        <f t="shared" si="159"/>
        <v>0</v>
      </c>
      <c r="D4323" s="167"/>
      <c r="E4323" s="117" t="s">
        <v>2239</v>
      </c>
      <c r="F4323" s="118" t="s">
        <v>2467</v>
      </c>
      <c r="G4323" s="119" t="s">
        <v>2303</v>
      </c>
      <c r="H4323" s="117" t="s">
        <v>2466</v>
      </c>
      <c r="I4323" s="117">
        <v>1146</v>
      </c>
      <c r="J4323" s="117"/>
      <c r="K4323" s="120">
        <v>457.2</v>
      </c>
      <c r="L4323" s="121" t="s">
        <v>1136</v>
      </c>
      <c r="M4323" s="121" t="s">
        <v>1458</v>
      </c>
      <c r="N4323" s="121">
        <v>2014</v>
      </c>
      <c r="O4323" s="121">
        <v>64</v>
      </c>
      <c r="P4323" s="121" t="s">
        <v>892</v>
      </c>
      <c r="Q4323" s="121" t="s">
        <v>2277</v>
      </c>
      <c r="R4323" s="121">
        <v>62703506</v>
      </c>
      <c r="S4323" s="121" t="s">
        <v>2304</v>
      </c>
      <c r="T4323" s="199">
        <v>41773</v>
      </c>
      <c r="U4323" s="199"/>
      <c r="V4323" s="200" t="s">
        <v>4634</v>
      </c>
      <c r="W4323" s="200" t="s">
        <v>4634</v>
      </c>
      <c r="X4323" s="200" t="s">
        <v>4634</v>
      </c>
    </row>
    <row r="4324" spans="1:24" x14ac:dyDescent="0.2">
      <c r="A4324" s="146">
        <v>0</v>
      </c>
      <c r="B4324" s="116">
        <f t="shared" si="158"/>
        <v>1400.3</v>
      </c>
      <c r="C4324" s="190">
        <f t="shared" si="159"/>
        <v>0</v>
      </c>
      <c r="D4324" s="167"/>
      <c r="E4324" s="117" t="s">
        <v>11244</v>
      </c>
      <c r="F4324" s="118" t="s">
        <v>11245</v>
      </c>
      <c r="G4324" s="119" t="s">
        <v>11438</v>
      </c>
      <c r="H4324" s="117" t="s">
        <v>2466</v>
      </c>
      <c r="I4324" s="117">
        <v>1146</v>
      </c>
      <c r="J4324" s="117"/>
      <c r="K4324" s="120">
        <v>1400.3</v>
      </c>
      <c r="L4324" s="121" t="s">
        <v>1136</v>
      </c>
      <c r="M4324" s="121" t="s">
        <v>1458</v>
      </c>
      <c r="N4324" s="121">
        <v>2019</v>
      </c>
      <c r="O4324" s="121">
        <v>208</v>
      </c>
      <c r="P4324" s="121" t="s">
        <v>540</v>
      </c>
      <c r="Q4324" s="121" t="s">
        <v>893</v>
      </c>
      <c r="R4324" s="121">
        <v>73053104</v>
      </c>
      <c r="S4324" s="121" t="s">
        <v>11439</v>
      </c>
      <c r="T4324" s="199">
        <v>43605</v>
      </c>
      <c r="U4324" s="199">
        <v>43581</v>
      </c>
      <c r="V4324" s="200" t="s">
        <v>4634</v>
      </c>
      <c r="W4324" s="200" t="s">
        <v>4634</v>
      </c>
      <c r="X4324" s="200" t="s">
        <v>4635</v>
      </c>
    </row>
    <row r="4325" spans="1:24" x14ac:dyDescent="0.2">
      <c r="A4325" s="146">
        <v>0</v>
      </c>
      <c r="B4325" s="116">
        <f t="shared" si="158"/>
        <v>723.8</v>
      </c>
      <c r="C4325" s="190">
        <f t="shared" si="159"/>
        <v>0</v>
      </c>
      <c r="D4325" s="167" t="s">
        <v>1106</v>
      </c>
      <c r="E4325" s="117" t="s">
        <v>11244</v>
      </c>
      <c r="F4325" s="118" t="s">
        <v>13099</v>
      </c>
      <c r="G4325" s="119" t="s">
        <v>13100</v>
      </c>
      <c r="H4325" s="117" t="s">
        <v>2466</v>
      </c>
      <c r="I4325" s="117">
        <v>1146</v>
      </c>
      <c r="J4325" s="117"/>
      <c r="K4325" s="120">
        <v>723.8</v>
      </c>
      <c r="L4325" s="121" t="s">
        <v>1136</v>
      </c>
      <c r="M4325" s="121" t="s">
        <v>1458</v>
      </c>
      <c r="N4325" s="121">
        <v>2020</v>
      </c>
      <c r="O4325" s="121">
        <v>208</v>
      </c>
      <c r="P4325" s="121" t="s">
        <v>6265</v>
      </c>
      <c r="Q4325" s="121" t="s">
        <v>893</v>
      </c>
      <c r="R4325" s="121">
        <v>73095953</v>
      </c>
      <c r="S4325" s="121" t="s">
        <v>11439</v>
      </c>
      <c r="T4325" s="199">
        <v>43787</v>
      </c>
      <c r="U4325" s="199">
        <v>43791</v>
      </c>
      <c r="V4325" s="200" t="s">
        <v>4634</v>
      </c>
      <c r="W4325" s="200" t="s">
        <v>4634</v>
      </c>
      <c r="X4325" s="200" t="s">
        <v>4635</v>
      </c>
    </row>
    <row r="4326" spans="1:24" ht="22.5" x14ac:dyDescent="0.2">
      <c r="A4326" s="146">
        <v>0</v>
      </c>
      <c r="B4326" s="116">
        <f t="shared" si="158"/>
        <v>418.8</v>
      </c>
      <c r="C4326" s="190">
        <f t="shared" si="159"/>
        <v>0</v>
      </c>
      <c r="D4326" s="167"/>
      <c r="E4326" s="117" t="s">
        <v>1981</v>
      </c>
      <c r="F4326" s="118" t="s">
        <v>2143</v>
      </c>
      <c r="G4326" s="119" t="s">
        <v>2144</v>
      </c>
      <c r="H4326" s="117" t="s">
        <v>2466</v>
      </c>
      <c r="I4326" s="117">
        <v>1146</v>
      </c>
      <c r="J4326" s="117"/>
      <c r="K4326" s="120">
        <v>418.8</v>
      </c>
      <c r="L4326" s="121" t="s">
        <v>1136</v>
      </c>
      <c r="M4326" s="121" t="s">
        <v>1458</v>
      </c>
      <c r="N4326" s="121">
        <v>2010</v>
      </c>
      <c r="O4326" s="121">
        <v>128</v>
      </c>
      <c r="P4326" s="121" t="s">
        <v>892</v>
      </c>
      <c r="Q4326" s="121" t="s">
        <v>2277</v>
      </c>
      <c r="R4326" s="121">
        <v>51335406</v>
      </c>
      <c r="S4326" s="121" t="s">
        <v>2272</v>
      </c>
      <c r="T4326" s="199">
        <v>40479</v>
      </c>
      <c r="U4326" s="199"/>
      <c r="V4326" s="200" t="s">
        <v>4634</v>
      </c>
      <c r="W4326" s="200" t="s">
        <v>4634</v>
      </c>
      <c r="X4326" s="200" t="s">
        <v>4635</v>
      </c>
    </row>
    <row r="4327" spans="1:24" x14ac:dyDescent="0.2">
      <c r="A4327" s="146">
        <v>0</v>
      </c>
      <c r="B4327" s="116">
        <f t="shared" si="158"/>
        <v>555.51</v>
      </c>
      <c r="C4327" s="190">
        <f t="shared" si="159"/>
        <v>0</v>
      </c>
      <c r="D4327" s="167"/>
      <c r="E4327" s="117" t="s">
        <v>1345</v>
      </c>
      <c r="F4327" s="118" t="s">
        <v>8914</v>
      </c>
      <c r="G4327" s="119" t="s">
        <v>8915</v>
      </c>
      <c r="H4327" s="117" t="s">
        <v>2466</v>
      </c>
      <c r="I4327" s="117">
        <v>1146</v>
      </c>
      <c r="J4327" s="117">
        <v>20</v>
      </c>
      <c r="K4327" s="120">
        <v>555.51</v>
      </c>
      <c r="L4327" s="121" t="s">
        <v>1136</v>
      </c>
      <c r="M4327" s="121" t="s">
        <v>1458</v>
      </c>
      <c r="N4327" s="121">
        <v>2009</v>
      </c>
      <c r="O4327" s="121">
        <v>192</v>
      </c>
      <c r="P4327" s="121" t="s">
        <v>1592</v>
      </c>
      <c r="Q4327" s="121" t="s">
        <v>1945</v>
      </c>
      <c r="R4327" s="121">
        <v>44043406</v>
      </c>
      <c r="S4327" s="121" t="s">
        <v>8916</v>
      </c>
      <c r="T4327" s="199">
        <v>39911</v>
      </c>
      <c r="U4327" s="199"/>
      <c r="V4327" s="200" t="s">
        <v>4634</v>
      </c>
      <c r="W4327" s="200" t="s">
        <v>4634</v>
      </c>
      <c r="X4327" s="200" t="s">
        <v>4635</v>
      </c>
    </row>
    <row r="4328" spans="1:24" x14ac:dyDescent="0.2">
      <c r="A4328" s="146">
        <v>0</v>
      </c>
      <c r="B4328" s="116">
        <f t="shared" si="158"/>
        <v>550.54999999999995</v>
      </c>
      <c r="C4328" s="190">
        <f t="shared" si="159"/>
        <v>0</v>
      </c>
      <c r="D4328" s="167"/>
      <c r="E4328" s="117" t="s">
        <v>1345</v>
      </c>
      <c r="F4328" s="118" t="s">
        <v>5017</v>
      </c>
      <c r="G4328" s="119" t="s">
        <v>5018</v>
      </c>
      <c r="H4328" s="117" t="s">
        <v>2466</v>
      </c>
      <c r="I4328" s="117">
        <v>1146</v>
      </c>
      <c r="J4328" s="117"/>
      <c r="K4328" s="120">
        <v>550.54999999999995</v>
      </c>
      <c r="L4328" s="121" t="s">
        <v>1136</v>
      </c>
      <c r="M4328" s="121" t="s">
        <v>1458</v>
      </c>
      <c r="N4328" s="121">
        <v>2017</v>
      </c>
      <c r="O4328" s="121">
        <v>204</v>
      </c>
      <c r="P4328" s="121" t="s">
        <v>1592</v>
      </c>
      <c r="Q4328" s="121" t="s">
        <v>1593</v>
      </c>
      <c r="R4328" s="121">
        <v>72906511</v>
      </c>
      <c r="S4328" s="121" t="s">
        <v>5019</v>
      </c>
      <c r="T4328" s="199">
        <v>42725</v>
      </c>
      <c r="U4328" s="199">
        <v>42905</v>
      </c>
      <c r="V4328" s="200" t="s">
        <v>4635</v>
      </c>
      <c r="W4328" s="200" t="s">
        <v>4635</v>
      </c>
      <c r="X4328" s="200" t="s">
        <v>4634</v>
      </c>
    </row>
    <row r="4329" spans="1:24" x14ac:dyDescent="0.2">
      <c r="A4329" s="146">
        <v>0</v>
      </c>
      <c r="B4329" s="116">
        <f t="shared" si="158"/>
        <v>551.1</v>
      </c>
      <c r="C4329" s="190">
        <f t="shared" si="159"/>
        <v>0</v>
      </c>
      <c r="D4329" s="167"/>
      <c r="E4329" s="117" t="s">
        <v>1345</v>
      </c>
      <c r="F4329" s="118" t="s">
        <v>15641</v>
      </c>
      <c r="G4329" s="119" t="s">
        <v>5018</v>
      </c>
      <c r="H4329" s="117" t="s">
        <v>2466</v>
      </c>
      <c r="I4329" s="117">
        <v>1146</v>
      </c>
      <c r="J4329" s="117"/>
      <c r="K4329" s="120">
        <v>551.1</v>
      </c>
      <c r="L4329" s="121" t="s">
        <v>1136</v>
      </c>
      <c r="M4329" s="121" t="s">
        <v>1458</v>
      </c>
      <c r="N4329" s="121">
        <v>2018</v>
      </c>
      <c r="O4329" s="121">
        <v>204</v>
      </c>
      <c r="P4329" s="121" t="s">
        <v>1592</v>
      </c>
      <c r="Q4329" s="121" t="s">
        <v>1593</v>
      </c>
      <c r="R4329" s="121">
        <v>72961668</v>
      </c>
      <c r="S4329" s="121" t="s">
        <v>5019</v>
      </c>
      <c r="T4329" s="199">
        <v>43075</v>
      </c>
      <c r="U4329" s="199">
        <v>43203</v>
      </c>
      <c r="V4329" s="200" t="s">
        <v>4634</v>
      </c>
      <c r="W4329" s="200" t="s">
        <v>4635</v>
      </c>
      <c r="X4329" s="200" t="s">
        <v>4634</v>
      </c>
    </row>
    <row r="4330" spans="1:24" x14ac:dyDescent="0.2">
      <c r="A4330" s="146">
        <v>0</v>
      </c>
      <c r="B4330" s="116">
        <f t="shared" si="158"/>
        <v>640.20000000000005</v>
      </c>
      <c r="C4330" s="190">
        <f t="shared" si="159"/>
        <v>0</v>
      </c>
      <c r="D4330" s="167"/>
      <c r="E4330" s="117" t="s">
        <v>1345</v>
      </c>
      <c r="F4330" s="118" t="s">
        <v>9253</v>
      </c>
      <c r="G4330" s="119" t="s">
        <v>5018</v>
      </c>
      <c r="H4330" s="117" t="s">
        <v>2466</v>
      </c>
      <c r="I4330" s="117">
        <v>1146</v>
      </c>
      <c r="J4330" s="117"/>
      <c r="K4330" s="120">
        <v>640.20000000000005</v>
      </c>
      <c r="L4330" s="121" t="s">
        <v>1136</v>
      </c>
      <c r="M4330" s="121" t="s">
        <v>1458</v>
      </c>
      <c r="N4330" s="121">
        <v>2019</v>
      </c>
      <c r="O4330" s="121">
        <v>204</v>
      </c>
      <c r="P4330" s="121" t="s">
        <v>1592</v>
      </c>
      <c r="Q4330" s="121" t="s">
        <v>1593</v>
      </c>
      <c r="R4330" s="121">
        <v>73036751</v>
      </c>
      <c r="S4330" s="121" t="s">
        <v>5019</v>
      </c>
      <c r="T4330" s="199">
        <v>43444</v>
      </c>
      <c r="U4330" s="199">
        <v>43553</v>
      </c>
      <c r="V4330" s="200" t="s">
        <v>4634</v>
      </c>
      <c r="W4330" s="200" t="s">
        <v>4635</v>
      </c>
      <c r="X4330" s="200" t="s">
        <v>4634</v>
      </c>
    </row>
    <row r="4331" spans="1:24" x14ac:dyDescent="0.2">
      <c r="A4331" s="146">
        <v>0</v>
      </c>
      <c r="B4331" s="116">
        <f t="shared" si="158"/>
        <v>640.20000000000005</v>
      </c>
      <c r="C4331" s="190">
        <f t="shared" si="159"/>
        <v>0</v>
      </c>
      <c r="D4331" s="167" t="s">
        <v>1106</v>
      </c>
      <c r="E4331" s="117" t="s">
        <v>1345</v>
      </c>
      <c r="F4331" s="118" t="s">
        <v>13101</v>
      </c>
      <c r="G4331" s="119" t="s">
        <v>13102</v>
      </c>
      <c r="H4331" s="117" t="s">
        <v>2466</v>
      </c>
      <c r="I4331" s="117">
        <v>1146</v>
      </c>
      <c r="J4331" s="117"/>
      <c r="K4331" s="120">
        <v>640.20000000000005</v>
      </c>
      <c r="L4331" s="121" t="s">
        <v>1136</v>
      </c>
      <c r="M4331" s="121" t="s">
        <v>1458</v>
      </c>
      <c r="N4331" s="121">
        <v>2020</v>
      </c>
      <c r="O4331" s="121">
        <v>204</v>
      </c>
      <c r="P4331" s="121" t="s">
        <v>1592</v>
      </c>
      <c r="Q4331" s="121" t="s">
        <v>1593</v>
      </c>
      <c r="R4331" s="121">
        <v>73093933</v>
      </c>
      <c r="S4331" s="121" t="s">
        <v>5019</v>
      </c>
      <c r="T4331" s="199">
        <v>43774</v>
      </c>
      <c r="U4331" s="199">
        <v>43784</v>
      </c>
      <c r="V4331" s="200" t="s">
        <v>4634</v>
      </c>
      <c r="W4331" s="200" t="s">
        <v>4635</v>
      </c>
      <c r="X4331" s="200" t="s">
        <v>4634</v>
      </c>
    </row>
    <row r="4332" spans="1:24" ht="22.5" x14ac:dyDescent="0.2">
      <c r="A4332" s="146">
        <v>0</v>
      </c>
      <c r="B4332" s="116">
        <f t="shared" si="158"/>
        <v>939.4</v>
      </c>
      <c r="C4332" s="190">
        <f t="shared" si="159"/>
        <v>0</v>
      </c>
      <c r="D4332" s="167"/>
      <c r="E4332" s="117" t="s">
        <v>4570</v>
      </c>
      <c r="F4332" s="118" t="s">
        <v>8113</v>
      </c>
      <c r="G4332" s="119" t="s">
        <v>4571</v>
      </c>
      <c r="H4332" s="117" t="s">
        <v>2466</v>
      </c>
      <c r="I4332" s="117">
        <v>1146</v>
      </c>
      <c r="J4332" s="117"/>
      <c r="K4332" s="120">
        <v>939.4</v>
      </c>
      <c r="L4332" s="121" t="s">
        <v>1136</v>
      </c>
      <c r="M4332" s="121" t="s">
        <v>1458</v>
      </c>
      <c r="N4332" s="121">
        <v>2018</v>
      </c>
      <c r="O4332" s="121">
        <v>496</v>
      </c>
      <c r="P4332" s="121" t="s">
        <v>1592</v>
      </c>
      <c r="Q4332" s="121" t="s">
        <v>1593</v>
      </c>
      <c r="R4332" s="121">
        <v>72998614</v>
      </c>
      <c r="S4332" s="121" t="s">
        <v>4572</v>
      </c>
      <c r="T4332" s="199">
        <v>43285</v>
      </c>
      <c r="U4332" s="199">
        <v>43290</v>
      </c>
      <c r="V4332" s="200" t="s">
        <v>4634</v>
      </c>
      <c r="W4332" s="200" t="s">
        <v>4635</v>
      </c>
      <c r="X4332" s="200" t="s">
        <v>4634</v>
      </c>
    </row>
    <row r="4333" spans="1:24" ht="22.5" x14ac:dyDescent="0.2">
      <c r="A4333" s="146">
        <v>0</v>
      </c>
      <c r="B4333" s="116">
        <f t="shared" si="158"/>
        <v>1050.5</v>
      </c>
      <c r="C4333" s="190">
        <f t="shared" si="159"/>
        <v>0</v>
      </c>
      <c r="D4333" s="167"/>
      <c r="E4333" s="117" t="s">
        <v>4570</v>
      </c>
      <c r="F4333" s="118" t="s">
        <v>11813</v>
      </c>
      <c r="G4333" s="119" t="s">
        <v>11814</v>
      </c>
      <c r="H4333" s="117" t="s">
        <v>2466</v>
      </c>
      <c r="I4333" s="117">
        <v>1146</v>
      </c>
      <c r="J4333" s="117"/>
      <c r="K4333" s="120">
        <v>1050.5</v>
      </c>
      <c r="L4333" s="121" t="s">
        <v>1136</v>
      </c>
      <c r="M4333" s="121" t="s">
        <v>1458</v>
      </c>
      <c r="N4333" s="121">
        <v>2019</v>
      </c>
      <c r="O4333" s="121">
        <v>496</v>
      </c>
      <c r="P4333" s="121" t="s">
        <v>1592</v>
      </c>
      <c r="Q4333" s="121" t="s">
        <v>1593</v>
      </c>
      <c r="R4333" s="121">
        <v>73070729</v>
      </c>
      <c r="S4333" s="121" t="s">
        <v>4572</v>
      </c>
      <c r="T4333" s="199">
        <v>43650</v>
      </c>
      <c r="U4333" s="199">
        <v>43651</v>
      </c>
      <c r="V4333" s="200" t="s">
        <v>4634</v>
      </c>
      <c r="W4333" s="200" t="s">
        <v>4634</v>
      </c>
      <c r="X4333" s="200" t="s">
        <v>4635</v>
      </c>
    </row>
    <row r="4334" spans="1:24" x14ac:dyDescent="0.2">
      <c r="A4334" s="146">
        <v>0</v>
      </c>
      <c r="B4334" s="116">
        <f t="shared" si="158"/>
        <v>551.47</v>
      </c>
      <c r="C4334" s="190">
        <f t="shared" si="159"/>
        <v>0</v>
      </c>
      <c r="D4334" s="167"/>
      <c r="E4334" s="117" t="s">
        <v>1780</v>
      </c>
      <c r="F4334" s="118" t="s">
        <v>1781</v>
      </c>
      <c r="G4334" s="119" t="s">
        <v>1782</v>
      </c>
      <c r="H4334" s="117" t="s">
        <v>2466</v>
      </c>
      <c r="I4334" s="117">
        <v>1146</v>
      </c>
      <c r="J4334" s="117">
        <v>16</v>
      </c>
      <c r="K4334" s="120">
        <v>551.47</v>
      </c>
      <c r="L4334" s="121" t="s">
        <v>1136</v>
      </c>
      <c r="M4334" s="121" t="s">
        <v>1458</v>
      </c>
      <c r="N4334" s="121">
        <v>2011</v>
      </c>
      <c r="O4334" s="121">
        <v>400</v>
      </c>
      <c r="P4334" s="121" t="s">
        <v>1592</v>
      </c>
      <c r="Q4334" s="121" t="s">
        <v>895</v>
      </c>
      <c r="R4334" s="121">
        <v>53089806</v>
      </c>
      <c r="S4334" s="121" t="s">
        <v>1779</v>
      </c>
      <c r="T4334" s="199">
        <v>40525</v>
      </c>
      <c r="U4334" s="199"/>
      <c r="V4334" s="200" t="s">
        <v>4634</v>
      </c>
      <c r="W4334" s="200" t="s">
        <v>4635</v>
      </c>
      <c r="X4334" s="200" t="s">
        <v>4634</v>
      </c>
    </row>
    <row r="4335" spans="1:24" x14ac:dyDescent="0.2">
      <c r="A4335" s="146">
        <v>0</v>
      </c>
      <c r="B4335" s="116">
        <f t="shared" si="158"/>
        <v>300.3</v>
      </c>
      <c r="C4335" s="190">
        <f t="shared" si="159"/>
        <v>0</v>
      </c>
      <c r="D4335" s="167"/>
      <c r="E4335" s="117" t="s">
        <v>4567</v>
      </c>
      <c r="F4335" s="118" t="s">
        <v>13848</v>
      </c>
      <c r="G4335" s="119" t="s">
        <v>5236</v>
      </c>
      <c r="H4335" s="117" t="s">
        <v>2466</v>
      </c>
      <c r="I4335" s="117">
        <v>1146</v>
      </c>
      <c r="J4335" s="117"/>
      <c r="K4335" s="120">
        <v>300.3</v>
      </c>
      <c r="L4335" s="121" t="s">
        <v>1136</v>
      </c>
      <c r="M4335" s="121" t="s">
        <v>1458</v>
      </c>
      <c r="N4335" s="121">
        <v>2017</v>
      </c>
      <c r="O4335" s="121">
        <v>112</v>
      </c>
      <c r="P4335" s="121" t="s">
        <v>1592</v>
      </c>
      <c r="Q4335" s="121" t="s">
        <v>895</v>
      </c>
      <c r="R4335" s="121">
        <v>72912142</v>
      </c>
      <c r="S4335" s="121" t="s">
        <v>5237</v>
      </c>
      <c r="T4335" s="199">
        <v>42768</v>
      </c>
      <c r="U4335" s="199">
        <v>42776</v>
      </c>
      <c r="V4335" s="200" t="s">
        <v>4634</v>
      </c>
      <c r="W4335" s="200" t="s">
        <v>4634</v>
      </c>
      <c r="X4335" s="200" t="s">
        <v>4635</v>
      </c>
    </row>
    <row r="4336" spans="1:24" x14ac:dyDescent="0.2">
      <c r="A4336" s="146">
        <v>0</v>
      </c>
      <c r="B4336" s="116">
        <f t="shared" si="158"/>
        <v>387.2</v>
      </c>
      <c r="C4336" s="190">
        <f t="shared" si="159"/>
        <v>0</v>
      </c>
      <c r="D4336" s="167"/>
      <c r="E4336" s="117" t="s">
        <v>4567</v>
      </c>
      <c r="F4336" s="118" t="s">
        <v>13849</v>
      </c>
      <c r="G4336" s="119" t="s">
        <v>5236</v>
      </c>
      <c r="H4336" s="117" t="s">
        <v>2466</v>
      </c>
      <c r="I4336" s="117">
        <v>1146</v>
      </c>
      <c r="J4336" s="117"/>
      <c r="K4336" s="120">
        <v>387.2</v>
      </c>
      <c r="L4336" s="121" t="s">
        <v>1136</v>
      </c>
      <c r="M4336" s="121" t="s">
        <v>1458</v>
      </c>
      <c r="N4336" s="121">
        <v>2018</v>
      </c>
      <c r="O4336" s="121">
        <v>112</v>
      </c>
      <c r="P4336" s="121" t="s">
        <v>1592</v>
      </c>
      <c r="Q4336" s="121" t="s">
        <v>527</v>
      </c>
      <c r="R4336" s="121">
        <v>72968799</v>
      </c>
      <c r="S4336" s="121" t="s">
        <v>5237</v>
      </c>
      <c r="T4336" s="199">
        <v>43131</v>
      </c>
      <c r="U4336" s="199">
        <v>43147</v>
      </c>
      <c r="V4336" s="200" t="s">
        <v>4634</v>
      </c>
      <c r="W4336" s="200" t="s">
        <v>4634</v>
      </c>
      <c r="X4336" s="200" t="s">
        <v>4635</v>
      </c>
    </row>
    <row r="4337" spans="1:24" x14ac:dyDescent="0.2">
      <c r="A4337" s="146">
        <v>0</v>
      </c>
      <c r="B4337" s="116">
        <f t="shared" si="158"/>
        <v>460.9</v>
      </c>
      <c r="C4337" s="190">
        <f t="shared" si="159"/>
        <v>0</v>
      </c>
      <c r="D4337" s="167"/>
      <c r="E4337" s="117" t="s">
        <v>4567</v>
      </c>
      <c r="F4337" s="118" t="s">
        <v>9254</v>
      </c>
      <c r="G4337" s="119" t="s">
        <v>5236</v>
      </c>
      <c r="H4337" s="117" t="s">
        <v>2466</v>
      </c>
      <c r="I4337" s="117">
        <v>1146</v>
      </c>
      <c r="J4337" s="117"/>
      <c r="K4337" s="120">
        <v>460.9</v>
      </c>
      <c r="L4337" s="121" t="s">
        <v>1136</v>
      </c>
      <c r="M4337" s="121" t="s">
        <v>1458</v>
      </c>
      <c r="N4337" s="121">
        <v>2019</v>
      </c>
      <c r="O4337" s="121">
        <v>112</v>
      </c>
      <c r="P4337" s="121" t="s">
        <v>1592</v>
      </c>
      <c r="Q4337" s="121" t="s">
        <v>527</v>
      </c>
      <c r="R4337" s="121">
        <v>73036614</v>
      </c>
      <c r="S4337" s="121" t="s">
        <v>5237</v>
      </c>
      <c r="T4337" s="199">
        <v>43431</v>
      </c>
      <c r="U4337" s="199">
        <v>43441</v>
      </c>
      <c r="V4337" s="200" t="s">
        <v>4634</v>
      </c>
      <c r="W4337" s="200" t="s">
        <v>4634</v>
      </c>
      <c r="X4337" s="200" t="s">
        <v>4635</v>
      </c>
    </row>
    <row r="4338" spans="1:24" x14ac:dyDescent="0.2">
      <c r="A4338" s="146">
        <v>0</v>
      </c>
      <c r="B4338" s="116">
        <f t="shared" si="158"/>
        <v>460.9</v>
      </c>
      <c r="C4338" s="190">
        <f t="shared" si="159"/>
        <v>0</v>
      </c>
      <c r="D4338" s="167" t="s">
        <v>1106</v>
      </c>
      <c r="E4338" s="117" t="s">
        <v>4567</v>
      </c>
      <c r="F4338" s="118" t="s">
        <v>13850</v>
      </c>
      <c r="G4338" s="119" t="s">
        <v>13851</v>
      </c>
      <c r="H4338" s="117" t="s">
        <v>2466</v>
      </c>
      <c r="I4338" s="117">
        <v>1146</v>
      </c>
      <c r="J4338" s="117"/>
      <c r="K4338" s="120">
        <v>460.9</v>
      </c>
      <c r="L4338" s="121" t="s">
        <v>1136</v>
      </c>
      <c r="M4338" s="121" t="s">
        <v>1458</v>
      </c>
      <c r="N4338" s="121">
        <v>2020</v>
      </c>
      <c r="O4338" s="121">
        <v>112</v>
      </c>
      <c r="P4338" s="121" t="s">
        <v>1592</v>
      </c>
      <c r="Q4338" s="121" t="s">
        <v>527</v>
      </c>
      <c r="R4338" s="121">
        <v>73095410</v>
      </c>
      <c r="S4338" s="121" t="s">
        <v>5237</v>
      </c>
      <c r="T4338" s="199">
        <v>43783</v>
      </c>
      <c r="U4338" s="199">
        <v>43784</v>
      </c>
      <c r="V4338" s="200" t="s">
        <v>4634</v>
      </c>
      <c r="W4338" s="200" t="s">
        <v>4634</v>
      </c>
      <c r="X4338" s="200" t="s">
        <v>4635</v>
      </c>
    </row>
    <row r="4339" spans="1:24" x14ac:dyDescent="0.2">
      <c r="A4339" s="146">
        <v>0</v>
      </c>
      <c r="B4339" s="116">
        <f t="shared" si="158"/>
        <v>306.23</v>
      </c>
      <c r="C4339" s="190">
        <f t="shared" si="159"/>
        <v>0</v>
      </c>
      <c r="D4339" s="167"/>
      <c r="E4339" s="117" t="s">
        <v>1560</v>
      </c>
      <c r="F4339" s="118" t="s">
        <v>1561</v>
      </c>
      <c r="G4339" s="119" t="s">
        <v>1562</v>
      </c>
      <c r="H4339" s="117" t="s">
        <v>2466</v>
      </c>
      <c r="I4339" s="117">
        <v>1146</v>
      </c>
      <c r="J4339" s="117">
        <v>60</v>
      </c>
      <c r="K4339" s="120">
        <v>306.23</v>
      </c>
      <c r="L4339" s="121" t="s">
        <v>1136</v>
      </c>
      <c r="M4339" s="121" t="s">
        <v>1458</v>
      </c>
      <c r="N4339" s="121">
        <v>2011</v>
      </c>
      <c r="O4339" s="121">
        <v>192</v>
      </c>
      <c r="P4339" s="121" t="s">
        <v>1592</v>
      </c>
      <c r="Q4339" s="121" t="s">
        <v>1433</v>
      </c>
      <c r="R4339" s="121">
        <v>51338706</v>
      </c>
      <c r="S4339" s="121" t="s">
        <v>1761</v>
      </c>
      <c r="T4339" s="199">
        <v>40638</v>
      </c>
      <c r="U4339" s="199"/>
      <c r="V4339" s="200" t="s">
        <v>4634</v>
      </c>
      <c r="W4339" s="200" t="s">
        <v>4634</v>
      </c>
      <c r="X4339" s="200" t="s">
        <v>4635</v>
      </c>
    </row>
    <row r="4340" spans="1:24" x14ac:dyDescent="0.2">
      <c r="A4340" s="146">
        <v>0</v>
      </c>
      <c r="B4340" s="116">
        <f t="shared" si="158"/>
        <v>238.99</v>
      </c>
      <c r="C4340" s="190">
        <f t="shared" si="159"/>
        <v>0</v>
      </c>
      <c r="D4340" s="167" t="s">
        <v>13956</v>
      </c>
      <c r="E4340" s="117" t="s">
        <v>10379</v>
      </c>
      <c r="F4340" s="118" t="s">
        <v>15642</v>
      </c>
      <c r="G4340" s="119" t="s">
        <v>10380</v>
      </c>
      <c r="H4340" s="117" t="s">
        <v>2466</v>
      </c>
      <c r="I4340" s="117">
        <v>1146</v>
      </c>
      <c r="J4340" s="117"/>
      <c r="K4340" s="120">
        <v>238.99</v>
      </c>
      <c r="L4340" s="121" t="s">
        <v>1136</v>
      </c>
      <c r="M4340" s="121" t="s">
        <v>10362</v>
      </c>
      <c r="N4340" s="121">
        <v>2020</v>
      </c>
      <c r="O4340" s="121">
        <v>208</v>
      </c>
      <c r="P4340" s="121" t="s">
        <v>1592</v>
      </c>
      <c r="Q4340" s="121" t="s">
        <v>1433</v>
      </c>
      <c r="R4340" s="121">
        <v>73112824</v>
      </c>
      <c r="S4340" s="121" t="s">
        <v>10381</v>
      </c>
      <c r="T4340" s="199">
        <v>43831</v>
      </c>
      <c r="U4340" s="199"/>
      <c r="V4340" s="200" t="s">
        <v>4634</v>
      </c>
      <c r="W4340" s="200" t="s">
        <v>4634</v>
      </c>
      <c r="X4340" s="200" t="s">
        <v>4634</v>
      </c>
    </row>
    <row r="4341" spans="1:24" ht="22.5" x14ac:dyDescent="0.2">
      <c r="A4341" s="146">
        <v>0</v>
      </c>
      <c r="B4341" s="116">
        <f t="shared" si="158"/>
        <v>1201.2</v>
      </c>
      <c r="C4341" s="190">
        <f t="shared" si="159"/>
        <v>0</v>
      </c>
      <c r="D4341" s="167"/>
      <c r="E4341" s="117" t="s">
        <v>3474</v>
      </c>
      <c r="F4341" s="118" t="s">
        <v>7137</v>
      </c>
      <c r="G4341" s="119" t="s">
        <v>4931</v>
      </c>
      <c r="H4341" s="117" t="s">
        <v>2466</v>
      </c>
      <c r="I4341" s="117">
        <v>1146</v>
      </c>
      <c r="J4341" s="117"/>
      <c r="K4341" s="120">
        <v>1201.2</v>
      </c>
      <c r="L4341" s="121" t="s">
        <v>1136</v>
      </c>
      <c r="M4341" s="121" t="s">
        <v>1458</v>
      </c>
      <c r="N4341" s="121">
        <v>2018</v>
      </c>
      <c r="O4341" s="121">
        <v>520</v>
      </c>
      <c r="P4341" s="121" t="s">
        <v>892</v>
      </c>
      <c r="Q4341" s="121" t="s">
        <v>294</v>
      </c>
      <c r="R4341" s="121">
        <v>72968797</v>
      </c>
      <c r="S4341" s="121" t="s">
        <v>7138</v>
      </c>
      <c r="T4341" s="199">
        <v>43138</v>
      </c>
      <c r="U4341" s="199">
        <v>43157</v>
      </c>
      <c r="V4341" s="200" t="s">
        <v>4634</v>
      </c>
      <c r="W4341" s="200" t="s">
        <v>4635</v>
      </c>
      <c r="X4341" s="200" t="s">
        <v>4635</v>
      </c>
    </row>
    <row r="4342" spans="1:24" ht="22.5" x14ac:dyDescent="0.2">
      <c r="A4342" s="146">
        <v>0</v>
      </c>
      <c r="B4342" s="116">
        <f t="shared" si="158"/>
        <v>1423.4</v>
      </c>
      <c r="C4342" s="190">
        <f t="shared" si="159"/>
        <v>0</v>
      </c>
      <c r="D4342" s="167"/>
      <c r="E4342" s="117" t="s">
        <v>3474</v>
      </c>
      <c r="F4342" s="118" t="s">
        <v>9255</v>
      </c>
      <c r="G4342" s="119" t="s">
        <v>4931</v>
      </c>
      <c r="H4342" s="117" t="s">
        <v>2466</v>
      </c>
      <c r="I4342" s="117">
        <v>1146</v>
      </c>
      <c r="J4342" s="117"/>
      <c r="K4342" s="120">
        <v>1423.4</v>
      </c>
      <c r="L4342" s="121" t="s">
        <v>1136</v>
      </c>
      <c r="M4342" s="121" t="s">
        <v>1458</v>
      </c>
      <c r="N4342" s="121">
        <v>2019</v>
      </c>
      <c r="O4342" s="121">
        <v>520</v>
      </c>
      <c r="P4342" s="121" t="s">
        <v>892</v>
      </c>
      <c r="Q4342" s="121" t="s">
        <v>294</v>
      </c>
      <c r="R4342" s="121">
        <v>73036607</v>
      </c>
      <c r="S4342" s="121" t="s">
        <v>7138</v>
      </c>
      <c r="T4342" s="199">
        <v>43431</v>
      </c>
      <c r="U4342" s="199">
        <v>43651</v>
      </c>
      <c r="V4342" s="200" t="s">
        <v>4634</v>
      </c>
      <c r="W4342" s="200" t="s">
        <v>4635</v>
      </c>
      <c r="X4342" s="200" t="s">
        <v>4635</v>
      </c>
    </row>
    <row r="4343" spans="1:24" x14ac:dyDescent="0.2">
      <c r="A4343" s="146">
        <v>0</v>
      </c>
      <c r="B4343" s="116">
        <f t="shared" si="158"/>
        <v>397.89</v>
      </c>
      <c r="C4343" s="190">
        <f t="shared" si="159"/>
        <v>0</v>
      </c>
      <c r="D4343" s="167"/>
      <c r="E4343" s="117" t="s">
        <v>4573</v>
      </c>
      <c r="F4343" s="118" t="s">
        <v>13852</v>
      </c>
      <c r="G4343" s="119" t="s">
        <v>13853</v>
      </c>
      <c r="H4343" s="117" t="s">
        <v>2466</v>
      </c>
      <c r="I4343" s="117">
        <v>1146</v>
      </c>
      <c r="J4343" s="117">
        <v>28</v>
      </c>
      <c r="K4343" s="120">
        <v>397.89</v>
      </c>
      <c r="L4343" s="121" t="s">
        <v>1136</v>
      </c>
      <c r="M4343" s="121" t="s">
        <v>1458</v>
      </c>
      <c r="N4343" s="121">
        <v>2009</v>
      </c>
      <c r="O4343" s="121">
        <v>384</v>
      </c>
      <c r="P4343" s="121" t="s">
        <v>1592</v>
      </c>
      <c r="Q4343" s="121" t="s">
        <v>1433</v>
      </c>
      <c r="R4343" s="121">
        <v>44043606</v>
      </c>
      <c r="S4343" s="121" t="s">
        <v>13854</v>
      </c>
      <c r="T4343" s="199">
        <v>39911</v>
      </c>
      <c r="U4343" s="199"/>
      <c r="V4343" s="200" t="s">
        <v>4635</v>
      </c>
      <c r="W4343" s="200" t="s">
        <v>4635</v>
      </c>
      <c r="X4343" s="200" t="s">
        <v>4634</v>
      </c>
    </row>
    <row r="4344" spans="1:24" x14ac:dyDescent="0.2">
      <c r="A4344" s="146">
        <v>0</v>
      </c>
      <c r="B4344" s="116">
        <f t="shared" si="158"/>
        <v>620.4</v>
      </c>
      <c r="C4344" s="190">
        <f t="shared" si="159"/>
        <v>0</v>
      </c>
      <c r="D4344" s="167"/>
      <c r="E4344" s="117" t="s">
        <v>4573</v>
      </c>
      <c r="F4344" s="118" t="s">
        <v>10520</v>
      </c>
      <c r="G4344" s="119" t="s">
        <v>10521</v>
      </c>
      <c r="H4344" s="117" t="s">
        <v>2466</v>
      </c>
      <c r="I4344" s="117">
        <v>1146</v>
      </c>
      <c r="J4344" s="117"/>
      <c r="K4344" s="120">
        <v>620.4</v>
      </c>
      <c r="L4344" s="121" t="s">
        <v>1136</v>
      </c>
      <c r="M4344" s="121" t="s">
        <v>1458</v>
      </c>
      <c r="N4344" s="121">
        <v>2019</v>
      </c>
      <c r="O4344" s="121">
        <v>224</v>
      </c>
      <c r="P4344" s="121" t="s">
        <v>1592</v>
      </c>
      <c r="Q4344" s="121" t="s">
        <v>895</v>
      </c>
      <c r="R4344" s="121">
        <v>73052420</v>
      </c>
      <c r="S4344" s="121" t="s">
        <v>4574</v>
      </c>
      <c r="T4344" s="199">
        <v>43530</v>
      </c>
      <c r="U4344" s="199">
        <v>43770</v>
      </c>
      <c r="V4344" s="200" t="s">
        <v>4635</v>
      </c>
      <c r="W4344" s="200" t="s">
        <v>4635</v>
      </c>
      <c r="X4344" s="200" t="s">
        <v>4634</v>
      </c>
    </row>
    <row r="4345" spans="1:24" ht="22.5" x14ac:dyDescent="0.2">
      <c r="A4345" s="146">
        <v>0</v>
      </c>
      <c r="B4345" s="116">
        <f t="shared" si="158"/>
        <v>400.4</v>
      </c>
      <c r="C4345" s="190">
        <f t="shared" si="159"/>
        <v>0</v>
      </c>
      <c r="D4345" s="167"/>
      <c r="E4345" s="117" t="s">
        <v>2204</v>
      </c>
      <c r="F4345" s="118" t="s">
        <v>9795</v>
      </c>
      <c r="G4345" s="119" t="s">
        <v>9796</v>
      </c>
      <c r="H4345" s="117" t="s">
        <v>2466</v>
      </c>
      <c r="I4345" s="117">
        <v>1146</v>
      </c>
      <c r="J4345" s="117">
        <v>30</v>
      </c>
      <c r="K4345" s="120">
        <v>400.4</v>
      </c>
      <c r="L4345" s="121" t="s">
        <v>1136</v>
      </c>
      <c r="M4345" s="121" t="s">
        <v>1458</v>
      </c>
      <c r="N4345" s="121">
        <v>2019</v>
      </c>
      <c r="O4345" s="121">
        <v>72</v>
      </c>
      <c r="P4345" s="121" t="s">
        <v>892</v>
      </c>
      <c r="Q4345" s="121" t="s">
        <v>697</v>
      </c>
      <c r="R4345" s="121">
        <v>73038758</v>
      </c>
      <c r="S4345" s="121" t="s">
        <v>2205</v>
      </c>
      <c r="T4345" s="199">
        <v>43510</v>
      </c>
      <c r="U4345" s="199">
        <v>43651</v>
      </c>
      <c r="V4345" s="200" t="s">
        <v>4635</v>
      </c>
      <c r="W4345" s="200" t="s">
        <v>4634</v>
      </c>
      <c r="X4345" s="200" t="s">
        <v>4635</v>
      </c>
    </row>
    <row r="4346" spans="1:24" x14ac:dyDescent="0.2">
      <c r="A4346" s="146">
        <v>0</v>
      </c>
      <c r="B4346" s="116">
        <f t="shared" si="158"/>
        <v>380.38</v>
      </c>
      <c r="C4346" s="190">
        <f t="shared" si="159"/>
        <v>0</v>
      </c>
      <c r="D4346" s="167"/>
      <c r="E4346" s="117" t="s">
        <v>3524</v>
      </c>
      <c r="F4346" s="118" t="s">
        <v>9584</v>
      </c>
      <c r="G4346" s="119" t="s">
        <v>3566</v>
      </c>
      <c r="H4346" s="117" t="s">
        <v>2466</v>
      </c>
      <c r="I4346" s="117">
        <v>1146</v>
      </c>
      <c r="J4346" s="117"/>
      <c r="K4346" s="120">
        <v>380.38</v>
      </c>
      <c r="L4346" s="121" t="s">
        <v>1136</v>
      </c>
      <c r="M4346" s="121" t="s">
        <v>1458</v>
      </c>
      <c r="N4346" s="121">
        <v>2017</v>
      </c>
      <c r="O4346" s="121">
        <v>72</v>
      </c>
      <c r="P4346" s="121" t="s">
        <v>892</v>
      </c>
      <c r="Q4346" s="121" t="s">
        <v>777</v>
      </c>
      <c r="R4346" s="121">
        <v>72948606</v>
      </c>
      <c r="S4346" s="121" t="s">
        <v>3525</v>
      </c>
      <c r="T4346" s="199">
        <v>42982</v>
      </c>
      <c r="U4346" s="199">
        <v>42969</v>
      </c>
      <c r="V4346" s="200" t="s">
        <v>4634</v>
      </c>
      <c r="W4346" s="200" t="s">
        <v>4635</v>
      </c>
      <c r="X4346" s="200" t="s">
        <v>4635</v>
      </c>
    </row>
    <row r="4347" spans="1:24" x14ac:dyDescent="0.2">
      <c r="A4347" s="146">
        <v>0</v>
      </c>
      <c r="B4347" s="116">
        <f t="shared" si="158"/>
        <v>430.1</v>
      </c>
      <c r="C4347" s="190">
        <f t="shared" si="159"/>
        <v>0</v>
      </c>
      <c r="D4347" s="167"/>
      <c r="E4347" s="117" t="s">
        <v>3524</v>
      </c>
      <c r="F4347" s="118" t="s">
        <v>11536</v>
      </c>
      <c r="G4347" s="119" t="s">
        <v>11537</v>
      </c>
      <c r="H4347" s="117" t="s">
        <v>2466</v>
      </c>
      <c r="I4347" s="117">
        <v>1146</v>
      </c>
      <c r="J4347" s="117"/>
      <c r="K4347" s="120">
        <v>430.1</v>
      </c>
      <c r="L4347" s="121" t="s">
        <v>1136</v>
      </c>
      <c r="M4347" s="121" t="s">
        <v>1458</v>
      </c>
      <c r="N4347" s="121">
        <v>2019</v>
      </c>
      <c r="O4347" s="121">
        <v>72</v>
      </c>
      <c r="P4347" s="121" t="s">
        <v>892</v>
      </c>
      <c r="Q4347" s="121" t="s">
        <v>777</v>
      </c>
      <c r="R4347" s="121">
        <v>73070299</v>
      </c>
      <c r="S4347" s="121" t="s">
        <v>3525</v>
      </c>
      <c r="T4347" s="199">
        <v>43634</v>
      </c>
      <c r="U4347" s="199">
        <v>43770</v>
      </c>
      <c r="V4347" s="200" t="s">
        <v>4634</v>
      </c>
      <c r="W4347" s="200" t="s">
        <v>4635</v>
      </c>
      <c r="X4347" s="200" t="s">
        <v>4635</v>
      </c>
    </row>
    <row r="4348" spans="1:24" ht="22.5" x14ac:dyDescent="0.2">
      <c r="A4348" s="146">
        <v>0</v>
      </c>
      <c r="B4348" s="116">
        <f t="shared" si="158"/>
        <v>450.07</v>
      </c>
      <c r="C4348" s="190">
        <f t="shared" si="159"/>
        <v>0</v>
      </c>
      <c r="D4348" s="167"/>
      <c r="E4348" s="117" t="s">
        <v>3024</v>
      </c>
      <c r="F4348" s="118" t="s">
        <v>13103</v>
      </c>
      <c r="G4348" s="119" t="s">
        <v>3069</v>
      </c>
      <c r="H4348" s="117" t="s">
        <v>2466</v>
      </c>
      <c r="I4348" s="117">
        <v>1146</v>
      </c>
      <c r="J4348" s="117"/>
      <c r="K4348" s="120">
        <v>450.07</v>
      </c>
      <c r="L4348" s="121" t="s">
        <v>1136</v>
      </c>
      <c r="M4348" s="121" t="s">
        <v>10362</v>
      </c>
      <c r="N4348" s="121">
        <v>2018</v>
      </c>
      <c r="O4348" s="121">
        <v>272</v>
      </c>
      <c r="P4348" s="121" t="s">
        <v>1592</v>
      </c>
      <c r="Q4348" s="121" t="s">
        <v>2363</v>
      </c>
      <c r="R4348" s="121">
        <v>73009458</v>
      </c>
      <c r="S4348" s="121" t="s">
        <v>3026</v>
      </c>
      <c r="T4348" s="199">
        <v>43101</v>
      </c>
      <c r="U4348" s="199"/>
      <c r="V4348" s="200" t="s">
        <v>4634</v>
      </c>
      <c r="W4348" s="200" t="s">
        <v>4635</v>
      </c>
      <c r="X4348" s="200" t="s">
        <v>4635</v>
      </c>
    </row>
    <row r="4349" spans="1:24" x14ac:dyDescent="0.2">
      <c r="A4349" s="146">
        <v>0</v>
      </c>
      <c r="B4349" s="116">
        <f t="shared" si="158"/>
        <v>450.07</v>
      </c>
      <c r="C4349" s="190">
        <f t="shared" si="159"/>
        <v>0</v>
      </c>
      <c r="D4349" s="167"/>
      <c r="E4349" s="117" t="s">
        <v>3024</v>
      </c>
      <c r="F4349" s="118" t="s">
        <v>3025</v>
      </c>
      <c r="G4349" s="119" t="s">
        <v>3069</v>
      </c>
      <c r="H4349" s="117" t="s">
        <v>2466</v>
      </c>
      <c r="I4349" s="117">
        <v>1146</v>
      </c>
      <c r="J4349" s="117">
        <v>14</v>
      </c>
      <c r="K4349" s="120">
        <v>450.07</v>
      </c>
      <c r="L4349" s="121" t="s">
        <v>1136</v>
      </c>
      <c r="M4349" s="121" t="s">
        <v>1458</v>
      </c>
      <c r="N4349" s="121">
        <v>2015</v>
      </c>
      <c r="O4349" s="121">
        <v>272</v>
      </c>
      <c r="P4349" s="121" t="s">
        <v>1592</v>
      </c>
      <c r="Q4349" s="121" t="s">
        <v>2363</v>
      </c>
      <c r="R4349" s="121">
        <v>68016406</v>
      </c>
      <c r="S4349" s="121" t="s">
        <v>3026</v>
      </c>
      <c r="T4349" s="199">
        <v>42136</v>
      </c>
      <c r="U4349" s="199"/>
      <c r="V4349" s="200" t="s">
        <v>4634</v>
      </c>
      <c r="W4349" s="200" t="s">
        <v>4635</v>
      </c>
      <c r="X4349" s="200" t="s">
        <v>4635</v>
      </c>
    </row>
    <row r="4350" spans="1:24" ht="22.5" x14ac:dyDescent="0.2">
      <c r="A4350" s="146">
        <v>0</v>
      </c>
      <c r="B4350" s="116">
        <f t="shared" si="158"/>
        <v>645.70000000000005</v>
      </c>
      <c r="C4350" s="190">
        <f t="shared" si="159"/>
        <v>0</v>
      </c>
      <c r="D4350" s="167" t="s">
        <v>894</v>
      </c>
      <c r="E4350" s="117" t="s">
        <v>4887</v>
      </c>
      <c r="F4350" s="118" t="s">
        <v>9256</v>
      </c>
      <c r="G4350" s="119" t="s">
        <v>4932</v>
      </c>
      <c r="H4350" s="117" t="s">
        <v>2466</v>
      </c>
      <c r="I4350" s="117">
        <v>1146</v>
      </c>
      <c r="J4350" s="117"/>
      <c r="K4350" s="120">
        <v>645.70000000000005</v>
      </c>
      <c r="L4350" s="121" t="s">
        <v>1136</v>
      </c>
      <c r="M4350" s="121" t="s">
        <v>1458</v>
      </c>
      <c r="N4350" s="121">
        <v>2019</v>
      </c>
      <c r="O4350" s="121">
        <v>136</v>
      </c>
      <c r="P4350" s="121" t="s">
        <v>892</v>
      </c>
      <c r="Q4350" s="121" t="s">
        <v>777</v>
      </c>
      <c r="R4350" s="121">
        <v>73036752</v>
      </c>
      <c r="S4350" s="121" t="s">
        <v>4933</v>
      </c>
      <c r="T4350" s="199">
        <v>43444</v>
      </c>
      <c r="U4350" s="199">
        <v>43693</v>
      </c>
      <c r="V4350" s="200" t="s">
        <v>4634</v>
      </c>
      <c r="W4350" s="200" t="s">
        <v>4634</v>
      </c>
      <c r="X4350" s="200" t="s">
        <v>4635</v>
      </c>
    </row>
    <row r="4351" spans="1:24" x14ac:dyDescent="0.2">
      <c r="A4351" s="146">
        <v>0</v>
      </c>
      <c r="B4351" s="116">
        <f t="shared" si="158"/>
        <v>380.38</v>
      </c>
      <c r="C4351" s="190">
        <f t="shared" si="159"/>
        <v>0</v>
      </c>
      <c r="D4351" s="167"/>
      <c r="E4351" s="117" t="s">
        <v>5621</v>
      </c>
      <c r="F4351" s="118" t="s">
        <v>7438</v>
      </c>
      <c r="G4351" s="119" t="s">
        <v>5682</v>
      </c>
      <c r="H4351" s="117" t="s">
        <v>2466</v>
      </c>
      <c r="I4351" s="117">
        <v>1146</v>
      </c>
      <c r="J4351" s="117"/>
      <c r="K4351" s="120">
        <v>380.38</v>
      </c>
      <c r="L4351" s="121" t="s">
        <v>1136</v>
      </c>
      <c r="M4351" s="121" t="s">
        <v>1458</v>
      </c>
      <c r="N4351" s="121">
        <v>2017</v>
      </c>
      <c r="O4351" s="121">
        <v>112</v>
      </c>
      <c r="P4351" s="121" t="s">
        <v>1592</v>
      </c>
      <c r="Q4351" s="121" t="s">
        <v>895</v>
      </c>
      <c r="R4351" s="121">
        <v>72932524</v>
      </c>
      <c r="S4351" s="121" t="s">
        <v>5683</v>
      </c>
      <c r="T4351" s="199">
        <v>42879</v>
      </c>
      <c r="U4351" s="199">
        <v>42888</v>
      </c>
      <c r="V4351" s="200" t="s">
        <v>4634</v>
      </c>
      <c r="W4351" s="200" t="s">
        <v>4634</v>
      </c>
      <c r="X4351" s="200" t="s">
        <v>4634</v>
      </c>
    </row>
    <row r="4352" spans="1:24" x14ac:dyDescent="0.2">
      <c r="A4352" s="146">
        <v>0</v>
      </c>
      <c r="B4352" s="116">
        <f t="shared" si="158"/>
        <v>349.95</v>
      </c>
      <c r="C4352" s="190">
        <f t="shared" si="159"/>
        <v>0</v>
      </c>
      <c r="D4352" s="167"/>
      <c r="E4352" s="117" t="s">
        <v>2599</v>
      </c>
      <c r="F4352" s="118" t="s">
        <v>13855</v>
      </c>
      <c r="G4352" s="119" t="s">
        <v>2815</v>
      </c>
      <c r="H4352" s="117" t="s">
        <v>2466</v>
      </c>
      <c r="I4352" s="117">
        <v>1146</v>
      </c>
      <c r="J4352" s="117">
        <v>18</v>
      </c>
      <c r="K4352" s="120">
        <v>349.95</v>
      </c>
      <c r="L4352" s="121" t="s">
        <v>1136</v>
      </c>
      <c r="M4352" s="121" t="s">
        <v>1458</v>
      </c>
      <c r="N4352" s="121">
        <v>2014</v>
      </c>
      <c r="O4352" s="121">
        <v>208</v>
      </c>
      <c r="P4352" s="121" t="s">
        <v>1592</v>
      </c>
      <c r="Q4352" s="121" t="s">
        <v>2363</v>
      </c>
      <c r="R4352" s="121">
        <v>64516006</v>
      </c>
      <c r="S4352" s="121" t="s">
        <v>2600</v>
      </c>
      <c r="T4352" s="199">
        <v>41971</v>
      </c>
      <c r="U4352" s="199"/>
      <c r="V4352" s="200" t="s">
        <v>4634</v>
      </c>
      <c r="W4352" s="200" t="s">
        <v>4634</v>
      </c>
      <c r="X4352" s="200" t="s">
        <v>4634</v>
      </c>
    </row>
    <row r="4353" spans="1:24" x14ac:dyDescent="0.2">
      <c r="A4353" s="146">
        <v>0</v>
      </c>
      <c r="B4353" s="116">
        <f t="shared" si="158"/>
        <v>380.6</v>
      </c>
      <c r="C4353" s="190">
        <f t="shared" si="159"/>
        <v>0</v>
      </c>
      <c r="D4353" s="167"/>
      <c r="E4353" s="117" t="s">
        <v>5621</v>
      </c>
      <c r="F4353" s="118" t="s">
        <v>9257</v>
      </c>
      <c r="G4353" s="119" t="s">
        <v>5682</v>
      </c>
      <c r="H4353" s="117" t="s">
        <v>2466</v>
      </c>
      <c r="I4353" s="117">
        <v>1146</v>
      </c>
      <c r="J4353" s="117"/>
      <c r="K4353" s="120">
        <v>380.6</v>
      </c>
      <c r="L4353" s="121" t="s">
        <v>1136</v>
      </c>
      <c r="M4353" s="121" t="s">
        <v>1458</v>
      </c>
      <c r="N4353" s="121">
        <v>2018</v>
      </c>
      <c r="O4353" s="121">
        <v>112</v>
      </c>
      <c r="P4353" s="121" t="s">
        <v>1592</v>
      </c>
      <c r="Q4353" s="121" t="s">
        <v>895</v>
      </c>
      <c r="R4353" s="121">
        <v>72960774</v>
      </c>
      <c r="S4353" s="121" t="s">
        <v>5683</v>
      </c>
      <c r="T4353" s="199">
        <v>43048</v>
      </c>
      <c r="U4353" s="199">
        <v>43063</v>
      </c>
      <c r="V4353" s="200" t="s">
        <v>4634</v>
      </c>
      <c r="W4353" s="200" t="s">
        <v>4635</v>
      </c>
      <c r="X4353" s="200" t="s">
        <v>4634</v>
      </c>
    </row>
    <row r="4354" spans="1:24" x14ac:dyDescent="0.2">
      <c r="A4354" s="146">
        <v>0</v>
      </c>
      <c r="B4354" s="116">
        <f t="shared" si="158"/>
        <v>455.4</v>
      </c>
      <c r="C4354" s="190">
        <f t="shared" si="159"/>
        <v>0</v>
      </c>
      <c r="D4354" s="167"/>
      <c r="E4354" s="117" t="s">
        <v>5621</v>
      </c>
      <c r="F4354" s="118" t="s">
        <v>7439</v>
      </c>
      <c r="G4354" s="119" t="s">
        <v>5682</v>
      </c>
      <c r="H4354" s="117" t="s">
        <v>2466</v>
      </c>
      <c r="I4354" s="117">
        <v>1146</v>
      </c>
      <c r="J4354" s="117"/>
      <c r="K4354" s="120">
        <v>455.4</v>
      </c>
      <c r="L4354" s="121" t="s">
        <v>1136</v>
      </c>
      <c r="M4354" s="121" t="s">
        <v>1458</v>
      </c>
      <c r="N4354" s="121">
        <v>2019</v>
      </c>
      <c r="O4354" s="121">
        <v>112</v>
      </c>
      <c r="P4354" s="121" t="s">
        <v>892</v>
      </c>
      <c r="Q4354" s="121" t="s">
        <v>895</v>
      </c>
      <c r="R4354" s="121">
        <v>73027051</v>
      </c>
      <c r="S4354" s="121" t="s">
        <v>5683</v>
      </c>
      <c r="T4354" s="199">
        <v>43402</v>
      </c>
      <c r="U4354" s="199">
        <v>43598</v>
      </c>
      <c r="V4354" s="200" t="s">
        <v>4634</v>
      </c>
      <c r="W4354" s="200" t="s">
        <v>4634</v>
      </c>
      <c r="X4354" s="200" t="s">
        <v>4634</v>
      </c>
    </row>
    <row r="4355" spans="1:24" x14ac:dyDescent="0.2">
      <c r="A4355" s="146">
        <v>0</v>
      </c>
      <c r="B4355" s="116">
        <f t="shared" si="158"/>
        <v>500.5</v>
      </c>
      <c r="C4355" s="190">
        <f t="shared" si="159"/>
        <v>0</v>
      </c>
      <c r="D4355" s="167"/>
      <c r="E4355" s="117" t="s">
        <v>2599</v>
      </c>
      <c r="F4355" s="118" t="s">
        <v>6653</v>
      </c>
      <c r="G4355" s="119" t="s">
        <v>2815</v>
      </c>
      <c r="H4355" s="117" t="s">
        <v>2466</v>
      </c>
      <c r="I4355" s="117">
        <v>1146</v>
      </c>
      <c r="J4355" s="117"/>
      <c r="K4355" s="120">
        <v>500.5</v>
      </c>
      <c r="L4355" s="121" t="s">
        <v>1136</v>
      </c>
      <c r="M4355" s="121" t="s">
        <v>1458</v>
      </c>
      <c r="N4355" s="121">
        <v>2018</v>
      </c>
      <c r="O4355" s="121">
        <v>208</v>
      </c>
      <c r="P4355" s="121" t="s">
        <v>1592</v>
      </c>
      <c r="Q4355" s="121" t="s">
        <v>895</v>
      </c>
      <c r="R4355" s="121">
        <v>72961673</v>
      </c>
      <c r="S4355" s="121" t="s">
        <v>2600</v>
      </c>
      <c r="T4355" s="199">
        <v>43067</v>
      </c>
      <c r="U4355" s="199">
        <v>43091</v>
      </c>
      <c r="V4355" s="200" t="s">
        <v>4634</v>
      </c>
      <c r="W4355" s="200" t="s">
        <v>4635</v>
      </c>
      <c r="X4355" s="200" t="s">
        <v>4635</v>
      </c>
    </row>
    <row r="4356" spans="1:24" x14ac:dyDescent="0.2">
      <c r="A4356" s="146">
        <v>0</v>
      </c>
      <c r="B4356" s="116">
        <f t="shared" si="158"/>
        <v>600.6</v>
      </c>
      <c r="C4356" s="190">
        <f t="shared" si="159"/>
        <v>0</v>
      </c>
      <c r="D4356" s="167"/>
      <c r="E4356" s="117" t="s">
        <v>2599</v>
      </c>
      <c r="F4356" s="118" t="s">
        <v>10330</v>
      </c>
      <c r="G4356" s="119" t="s">
        <v>10331</v>
      </c>
      <c r="H4356" s="117" t="s">
        <v>2466</v>
      </c>
      <c r="I4356" s="117">
        <v>1146</v>
      </c>
      <c r="J4356" s="117"/>
      <c r="K4356" s="120">
        <v>600.6</v>
      </c>
      <c r="L4356" s="121" t="s">
        <v>1136</v>
      </c>
      <c r="M4356" s="121" t="s">
        <v>1458</v>
      </c>
      <c r="N4356" s="121">
        <v>2019</v>
      </c>
      <c r="O4356" s="121">
        <v>208</v>
      </c>
      <c r="P4356" s="121" t="s">
        <v>1592</v>
      </c>
      <c r="Q4356" s="121" t="s">
        <v>895</v>
      </c>
      <c r="R4356" s="121">
        <v>73051611</v>
      </c>
      <c r="S4356" s="121" t="s">
        <v>2600</v>
      </c>
      <c r="T4356" s="199">
        <v>43522</v>
      </c>
      <c r="U4356" s="199">
        <v>43672</v>
      </c>
      <c r="V4356" s="200" t="s">
        <v>4634</v>
      </c>
      <c r="W4356" s="200" t="s">
        <v>4635</v>
      </c>
      <c r="X4356" s="200" t="s">
        <v>4635</v>
      </c>
    </row>
    <row r="4357" spans="1:24" x14ac:dyDescent="0.2">
      <c r="A4357" s="146">
        <v>0</v>
      </c>
      <c r="B4357" s="116">
        <f t="shared" si="158"/>
        <v>600.6</v>
      </c>
      <c r="C4357" s="190">
        <f t="shared" si="159"/>
        <v>0</v>
      </c>
      <c r="D4357" s="167" t="s">
        <v>1106</v>
      </c>
      <c r="E4357" s="117" t="s">
        <v>2599</v>
      </c>
      <c r="F4357" s="118" t="s">
        <v>13104</v>
      </c>
      <c r="G4357" s="119" t="s">
        <v>13105</v>
      </c>
      <c r="H4357" s="117" t="s">
        <v>2466</v>
      </c>
      <c r="I4357" s="117">
        <v>1146</v>
      </c>
      <c r="J4357" s="117"/>
      <c r="K4357" s="120">
        <v>600.6</v>
      </c>
      <c r="L4357" s="121" t="s">
        <v>1136</v>
      </c>
      <c r="M4357" s="121" t="s">
        <v>1458</v>
      </c>
      <c r="N4357" s="121">
        <v>2020</v>
      </c>
      <c r="O4357" s="121">
        <v>208</v>
      </c>
      <c r="P4357" s="121" t="s">
        <v>1592</v>
      </c>
      <c r="Q4357" s="121" t="s">
        <v>895</v>
      </c>
      <c r="R4357" s="121">
        <v>73093954</v>
      </c>
      <c r="S4357" s="121" t="s">
        <v>2600</v>
      </c>
      <c r="T4357" s="199">
        <v>43783</v>
      </c>
      <c r="U4357" s="199">
        <v>43784</v>
      </c>
      <c r="V4357" s="200" t="s">
        <v>4634</v>
      </c>
      <c r="W4357" s="200" t="s">
        <v>4635</v>
      </c>
      <c r="X4357" s="200" t="s">
        <v>4635</v>
      </c>
    </row>
    <row r="4358" spans="1:24" x14ac:dyDescent="0.2">
      <c r="A4358" s="146">
        <v>0</v>
      </c>
      <c r="B4358" s="116">
        <f t="shared" si="158"/>
        <v>410.41</v>
      </c>
      <c r="C4358" s="190">
        <f t="shared" si="159"/>
        <v>0</v>
      </c>
      <c r="D4358" s="167"/>
      <c r="E4358" s="117" t="s">
        <v>5020</v>
      </c>
      <c r="F4358" s="118" t="s">
        <v>5021</v>
      </c>
      <c r="G4358" s="119" t="s">
        <v>5125</v>
      </c>
      <c r="H4358" s="117" t="s">
        <v>2466</v>
      </c>
      <c r="I4358" s="117">
        <v>1146</v>
      </c>
      <c r="J4358" s="117"/>
      <c r="K4358" s="120">
        <v>410.41</v>
      </c>
      <c r="L4358" s="121" t="s">
        <v>1136</v>
      </c>
      <c r="M4358" s="121" t="s">
        <v>1458</v>
      </c>
      <c r="N4358" s="121">
        <v>2017</v>
      </c>
      <c r="O4358" s="121">
        <v>120</v>
      </c>
      <c r="P4358" s="121" t="s">
        <v>1592</v>
      </c>
      <c r="Q4358" s="121" t="s">
        <v>895</v>
      </c>
      <c r="R4358" s="121">
        <v>72906521</v>
      </c>
      <c r="S4358" s="121" t="s">
        <v>5135</v>
      </c>
      <c r="T4358" s="199">
        <v>42759</v>
      </c>
      <c r="U4358" s="199">
        <v>42751</v>
      </c>
      <c r="V4358" s="200" t="s">
        <v>4634</v>
      </c>
      <c r="W4358" s="200" t="s">
        <v>4634</v>
      </c>
      <c r="X4358" s="200" t="s">
        <v>4635</v>
      </c>
    </row>
    <row r="4359" spans="1:24" x14ac:dyDescent="0.2">
      <c r="A4359" s="146">
        <v>0</v>
      </c>
      <c r="B4359" s="116">
        <f t="shared" si="158"/>
        <v>410.3</v>
      </c>
      <c r="C4359" s="190">
        <f t="shared" si="159"/>
        <v>0</v>
      </c>
      <c r="D4359" s="167"/>
      <c r="E4359" s="117" t="s">
        <v>5020</v>
      </c>
      <c r="F4359" s="118" t="s">
        <v>11246</v>
      </c>
      <c r="G4359" s="119" t="s">
        <v>5125</v>
      </c>
      <c r="H4359" s="117" t="s">
        <v>2466</v>
      </c>
      <c r="I4359" s="117">
        <v>1146</v>
      </c>
      <c r="J4359" s="117"/>
      <c r="K4359" s="120">
        <v>410.3</v>
      </c>
      <c r="L4359" s="121" t="s">
        <v>1136</v>
      </c>
      <c r="M4359" s="121" t="s">
        <v>1458</v>
      </c>
      <c r="N4359" s="121">
        <v>2018</v>
      </c>
      <c r="O4359" s="121">
        <v>120</v>
      </c>
      <c r="P4359" s="121" t="s">
        <v>1592</v>
      </c>
      <c r="Q4359" s="121" t="s">
        <v>895</v>
      </c>
      <c r="R4359" s="121">
        <v>72968875</v>
      </c>
      <c r="S4359" s="121" t="s">
        <v>5135</v>
      </c>
      <c r="T4359" s="199">
        <v>43145</v>
      </c>
      <c r="U4359" s="199">
        <v>43161</v>
      </c>
      <c r="V4359" s="200" t="s">
        <v>4634</v>
      </c>
      <c r="W4359" s="200" t="s">
        <v>4634</v>
      </c>
      <c r="X4359" s="200" t="s">
        <v>4635</v>
      </c>
    </row>
    <row r="4360" spans="1:24" ht="22.5" x14ac:dyDescent="0.2">
      <c r="A4360" s="146">
        <v>0</v>
      </c>
      <c r="B4360" s="116">
        <f t="shared" si="158"/>
        <v>716.06</v>
      </c>
      <c r="C4360" s="190">
        <f t="shared" si="159"/>
        <v>0</v>
      </c>
      <c r="D4360" s="167" t="s">
        <v>13956</v>
      </c>
      <c r="E4360" s="117" t="s">
        <v>10382</v>
      </c>
      <c r="F4360" s="118" t="s">
        <v>15643</v>
      </c>
      <c r="G4360" s="119" t="s">
        <v>10383</v>
      </c>
      <c r="H4360" s="117" t="s">
        <v>2466</v>
      </c>
      <c r="I4360" s="117">
        <v>1146</v>
      </c>
      <c r="J4360" s="117"/>
      <c r="K4360" s="120">
        <v>716.06</v>
      </c>
      <c r="L4360" s="121" t="s">
        <v>1136</v>
      </c>
      <c r="M4360" s="121" t="s">
        <v>10362</v>
      </c>
      <c r="N4360" s="121">
        <v>2020</v>
      </c>
      <c r="O4360" s="121">
        <v>576</v>
      </c>
      <c r="P4360" s="121" t="s">
        <v>1592</v>
      </c>
      <c r="Q4360" s="121" t="s">
        <v>895</v>
      </c>
      <c r="R4360" s="121">
        <v>73112825</v>
      </c>
      <c r="S4360" s="121" t="s">
        <v>10384</v>
      </c>
      <c r="T4360" s="199">
        <v>43831</v>
      </c>
      <c r="U4360" s="199"/>
      <c r="V4360" s="200" t="s">
        <v>4634</v>
      </c>
      <c r="W4360" s="200" t="s">
        <v>4634</v>
      </c>
      <c r="X4360" s="200" t="s">
        <v>4634</v>
      </c>
    </row>
    <row r="4361" spans="1:24" x14ac:dyDescent="0.2">
      <c r="A4361" s="146">
        <v>0</v>
      </c>
      <c r="B4361" s="116">
        <f t="shared" si="158"/>
        <v>286.2</v>
      </c>
      <c r="C4361" s="190">
        <f t="shared" si="159"/>
        <v>0</v>
      </c>
      <c r="D4361" s="167" t="s">
        <v>13956</v>
      </c>
      <c r="E4361" s="117" t="s">
        <v>1674</v>
      </c>
      <c r="F4361" s="118" t="s">
        <v>15644</v>
      </c>
      <c r="G4361" s="119" t="s">
        <v>10385</v>
      </c>
      <c r="H4361" s="117" t="s">
        <v>2466</v>
      </c>
      <c r="I4361" s="117">
        <v>1146</v>
      </c>
      <c r="J4361" s="117"/>
      <c r="K4361" s="120">
        <v>286.2</v>
      </c>
      <c r="L4361" s="121" t="s">
        <v>1136</v>
      </c>
      <c r="M4361" s="121" t="s">
        <v>10362</v>
      </c>
      <c r="N4361" s="121">
        <v>2020</v>
      </c>
      <c r="O4361" s="121">
        <v>288</v>
      </c>
      <c r="P4361" s="121" t="s">
        <v>1592</v>
      </c>
      <c r="Q4361" s="121" t="s">
        <v>895</v>
      </c>
      <c r="R4361" s="121">
        <v>73112826</v>
      </c>
      <c r="S4361" s="121" t="s">
        <v>10386</v>
      </c>
      <c r="T4361" s="199">
        <v>43831</v>
      </c>
      <c r="U4361" s="199"/>
      <c r="V4361" s="200" t="s">
        <v>4634</v>
      </c>
      <c r="W4361" s="200" t="s">
        <v>4635</v>
      </c>
      <c r="X4361" s="200" t="s">
        <v>4635</v>
      </c>
    </row>
    <row r="4362" spans="1:24" ht="22.5" x14ac:dyDescent="0.2">
      <c r="A4362" s="146">
        <v>0</v>
      </c>
      <c r="B4362" s="116">
        <f t="shared" si="158"/>
        <v>427.84</v>
      </c>
      <c r="C4362" s="190">
        <f t="shared" si="159"/>
        <v>0</v>
      </c>
      <c r="D4362" s="167"/>
      <c r="E4362" s="117" t="s">
        <v>245</v>
      </c>
      <c r="F4362" s="118" t="s">
        <v>246</v>
      </c>
      <c r="G4362" s="119" t="s">
        <v>247</v>
      </c>
      <c r="H4362" s="117" t="s">
        <v>2466</v>
      </c>
      <c r="I4362" s="117">
        <v>1146</v>
      </c>
      <c r="J4362" s="117">
        <v>20</v>
      </c>
      <c r="K4362" s="120">
        <v>427.84</v>
      </c>
      <c r="L4362" s="121" t="s">
        <v>1136</v>
      </c>
      <c r="M4362" s="121" t="s">
        <v>1458</v>
      </c>
      <c r="N4362" s="121">
        <v>2013</v>
      </c>
      <c r="O4362" s="121">
        <v>256</v>
      </c>
      <c r="P4362" s="121" t="s">
        <v>1592</v>
      </c>
      <c r="Q4362" s="121" t="s">
        <v>895</v>
      </c>
      <c r="R4362" s="121">
        <v>60535506</v>
      </c>
      <c r="S4362" s="121" t="s">
        <v>398</v>
      </c>
      <c r="T4362" s="199">
        <v>41472</v>
      </c>
      <c r="U4362" s="199"/>
      <c r="V4362" s="200" t="s">
        <v>4634</v>
      </c>
      <c r="W4362" s="200" t="s">
        <v>4634</v>
      </c>
      <c r="X4362" s="200" t="s">
        <v>4635</v>
      </c>
    </row>
    <row r="4363" spans="1:24" ht="22.5" x14ac:dyDescent="0.2">
      <c r="A4363" s="146">
        <v>0</v>
      </c>
      <c r="B4363" s="116">
        <f t="shared" si="158"/>
        <v>655.20000000000005</v>
      </c>
      <c r="C4363" s="190">
        <f t="shared" si="159"/>
        <v>0</v>
      </c>
      <c r="D4363" s="167"/>
      <c r="E4363" s="117" t="s">
        <v>4888</v>
      </c>
      <c r="F4363" s="118" t="s">
        <v>15645</v>
      </c>
      <c r="G4363" s="119" t="s">
        <v>15646</v>
      </c>
      <c r="H4363" s="117" t="s">
        <v>2466</v>
      </c>
      <c r="I4363" s="117">
        <v>1146</v>
      </c>
      <c r="J4363" s="117"/>
      <c r="K4363" s="120">
        <v>655.20000000000005</v>
      </c>
      <c r="L4363" s="121" t="s">
        <v>1136</v>
      </c>
      <c r="M4363" s="121" t="s">
        <v>1458</v>
      </c>
      <c r="N4363" s="121">
        <v>2017</v>
      </c>
      <c r="O4363" s="121">
        <v>64</v>
      </c>
      <c r="P4363" s="121" t="s">
        <v>892</v>
      </c>
      <c r="Q4363" s="121" t="s">
        <v>893</v>
      </c>
      <c r="R4363" s="121">
        <v>72940539</v>
      </c>
      <c r="S4363" s="121" t="s">
        <v>4889</v>
      </c>
      <c r="T4363" s="199">
        <v>42943</v>
      </c>
      <c r="U4363" s="199">
        <v>42944</v>
      </c>
      <c r="V4363" s="200" t="s">
        <v>4634</v>
      </c>
      <c r="W4363" s="200" t="s">
        <v>4635</v>
      </c>
      <c r="X4363" s="200" t="s">
        <v>4635</v>
      </c>
    </row>
    <row r="4364" spans="1:24" ht="22.5" x14ac:dyDescent="0.2">
      <c r="A4364" s="146">
        <v>0</v>
      </c>
      <c r="B4364" s="116">
        <f t="shared" si="158"/>
        <v>763.2</v>
      </c>
      <c r="C4364" s="190">
        <f t="shared" si="159"/>
        <v>0</v>
      </c>
      <c r="D4364" s="167" t="s">
        <v>894</v>
      </c>
      <c r="E4364" s="117" t="s">
        <v>4888</v>
      </c>
      <c r="F4364" s="118" t="s">
        <v>11247</v>
      </c>
      <c r="G4364" s="119" t="s">
        <v>11248</v>
      </c>
      <c r="H4364" s="117" t="s">
        <v>2466</v>
      </c>
      <c r="I4364" s="117">
        <v>1146</v>
      </c>
      <c r="J4364" s="117"/>
      <c r="K4364" s="120">
        <v>763.2</v>
      </c>
      <c r="L4364" s="121" t="s">
        <v>1136</v>
      </c>
      <c r="M4364" s="121" t="s">
        <v>1458</v>
      </c>
      <c r="N4364" s="121">
        <v>2019</v>
      </c>
      <c r="O4364" s="121">
        <v>64</v>
      </c>
      <c r="P4364" s="121" t="s">
        <v>892</v>
      </c>
      <c r="Q4364" s="121" t="s">
        <v>893</v>
      </c>
      <c r="R4364" s="121">
        <v>73052418</v>
      </c>
      <c r="S4364" s="121" t="s">
        <v>4889</v>
      </c>
      <c r="T4364" s="199">
        <v>43571</v>
      </c>
      <c r="U4364" s="199">
        <v>43651</v>
      </c>
      <c r="V4364" s="200" t="s">
        <v>4634</v>
      </c>
      <c r="W4364" s="200" t="s">
        <v>4634</v>
      </c>
      <c r="X4364" s="200" t="s">
        <v>4635</v>
      </c>
    </row>
    <row r="4365" spans="1:24" x14ac:dyDescent="0.2">
      <c r="A4365" s="146">
        <v>0</v>
      </c>
      <c r="B4365" s="116">
        <f t="shared" si="158"/>
        <v>610.44000000000005</v>
      </c>
      <c r="C4365" s="190">
        <f t="shared" si="159"/>
        <v>0</v>
      </c>
      <c r="D4365" s="167"/>
      <c r="E4365" s="117" t="s">
        <v>1885</v>
      </c>
      <c r="F4365" s="118" t="s">
        <v>11440</v>
      </c>
      <c r="G4365" s="119" t="s">
        <v>1886</v>
      </c>
      <c r="H4365" s="117" t="s">
        <v>2466</v>
      </c>
      <c r="I4365" s="117">
        <v>1146</v>
      </c>
      <c r="J4365" s="117">
        <v>18</v>
      </c>
      <c r="K4365" s="120">
        <v>610.44000000000005</v>
      </c>
      <c r="L4365" s="121" t="s">
        <v>1136</v>
      </c>
      <c r="M4365" s="121" t="s">
        <v>1458</v>
      </c>
      <c r="N4365" s="121">
        <v>2010</v>
      </c>
      <c r="O4365" s="121">
        <v>344</v>
      </c>
      <c r="P4365" s="121" t="s">
        <v>1592</v>
      </c>
      <c r="Q4365" s="121" t="s">
        <v>1945</v>
      </c>
      <c r="R4365" s="121">
        <v>50171606</v>
      </c>
      <c r="S4365" s="121" t="s">
        <v>1887</v>
      </c>
      <c r="T4365" s="199">
        <v>40284</v>
      </c>
      <c r="U4365" s="199"/>
      <c r="V4365" s="200" t="s">
        <v>4635</v>
      </c>
      <c r="W4365" s="200" t="s">
        <v>4635</v>
      </c>
      <c r="X4365" s="200" t="s">
        <v>4634</v>
      </c>
    </row>
    <row r="4366" spans="1:24" x14ac:dyDescent="0.2">
      <c r="A4366" s="146">
        <v>0</v>
      </c>
      <c r="B4366" s="116">
        <f t="shared" si="158"/>
        <v>886.6</v>
      </c>
      <c r="C4366" s="190">
        <f t="shared" si="159"/>
        <v>0</v>
      </c>
      <c r="D4366" s="167"/>
      <c r="E4366" s="117" t="s">
        <v>1885</v>
      </c>
      <c r="F4366" s="118" t="s">
        <v>11441</v>
      </c>
      <c r="G4366" s="119" t="s">
        <v>11442</v>
      </c>
      <c r="H4366" s="117" t="s">
        <v>2466</v>
      </c>
      <c r="I4366" s="117">
        <v>1146</v>
      </c>
      <c r="J4366" s="117">
        <v>18</v>
      </c>
      <c r="K4366" s="120">
        <v>886.6</v>
      </c>
      <c r="L4366" s="121" t="s">
        <v>1136</v>
      </c>
      <c r="M4366" s="121" t="s">
        <v>1458</v>
      </c>
      <c r="N4366" s="121">
        <v>2019</v>
      </c>
      <c r="O4366" s="121">
        <v>344</v>
      </c>
      <c r="P4366" s="121" t="s">
        <v>1592</v>
      </c>
      <c r="Q4366" s="121" t="s">
        <v>1945</v>
      </c>
      <c r="R4366" s="121">
        <v>73070071</v>
      </c>
      <c r="S4366" s="121" t="s">
        <v>1887</v>
      </c>
      <c r="T4366" s="199">
        <v>43626</v>
      </c>
      <c r="U4366" s="199">
        <v>43621</v>
      </c>
      <c r="V4366" s="200" t="s">
        <v>4634</v>
      </c>
      <c r="W4366" s="200" t="s">
        <v>4634</v>
      </c>
      <c r="X4366" s="200" t="s">
        <v>4635</v>
      </c>
    </row>
    <row r="4367" spans="1:24" ht="22.5" x14ac:dyDescent="0.2">
      <c r="A4367" s="146">
        <v>0</v>
      </c>
      <c r="B4367" s="116">
        <f t="shared" si="158"/>
        <v>510.51</v>
      </c>
      <c r="C4367" s="190">
        <f t="shared" si="159"/>
        <v>0</v>
      </c>
      <c r="D4367" s="167" t="s">
        <v>894</v>
      </c>
      <c r="E4367" s="117" t="s">
        <v>5554</v>
      </c>
      <c r="F4367" s="118" t="s">
        <v>5555</v>
      </c>
      <c r="G4367" s="119" t="s">
        <v>5622</v>
      </c>
      <c r="H4367" s="117" t="s">
        <v>2466</v>
      </c>
      <c r="I4367" s="117">
        <v>1146</v>
      </c>
      <c r="J4367" s="117"/>
      <c r="K4367" s="120">
        <v>510.51</v>
      </c>
      <c r="L4367" s="121" t="s">
        <v>1136</v>
      </c>
      <c r="M4367" s="121" t="s">
        <v>1458</v>
      </c>
      <c r="N4367" s="121">
        <v>2017</v>
      </c>
      <c r="O4367" s="121">
        <v>168</v>
      </c>
      <c r="P4367" s="121" t="s">
        <v>892</v>
      </c>
      <c r="Q4367" s="121" t="s">
        <v>893</v>
      </c>
      <c r="R4367" s="121">
        <v>72925565</v>
      </c>
      <c r="S4367" s="121" t="s">
        <v>5623</v>
      </c>
      <c r="T4367" s="199">
        <v>42851</v>
      </c>
      <c r="U4367" s="199">
        <v>43011</v>
      </c>
      <c r="V4367" s="200" t="s">
        <v>4634</v>
      </c>
      <c r="W4367" s="200" t="s">
        <v>4635</v>
      </c>
      <c r="X4367" s="200" t="s">
        <v>4635</v>
      </c>
    </row>
    <row r="4368" spans="1:24" x14ac:dyDescent="0.2">
      <c r="A4368" s="146">
        <v>0</v>
      </c>
      <c r="B4368" s="116">
        <f t="shared" si="158"/>
        <v>620.4</v>
      </c>
      <c r="C4368" s="190">
        <f t="shared" si="159"/>
        <v>0</v>
      </c>
      <c r="D4368" s="167" t="s">
        <v>894</v>
      </c>
      <c r="E4368" s="117" t="s">
        <v>5554</v>
      </c>
      <c r="F4368" s="118" t="s">
        <v>9076</v>
      </c>
      <c r="G4368" s="119" t="s">
        <v>5622</v>
      </c>
      <c r="H4368" s="117" t="s">
        <v>2466</v>
      </c>
      <c r="I4368" s="117">
        <v>1146</v>
      </c>
      <c r="J4368" s="117"/>
      <c r="K4368" s="120">
        <v>620.4</v>
      </c>
      <c r="L4368" s="121" t="s">
        <v>1136</v>
      </c>
      <c r="M4368" s="121" t="s">
        <v>1458</v>
      </c>
      <c r="N4368" s="121">
        <v>2019</v>
      </c>
      <c r="O4368" s="121">
        <v>168</v>
      </c>
      <c r="P4368" s="121" t="s">
        <v>892</v>
      </c>
      <c r="Q4368" s="121" t="s">
        <v>893</v>
      </c>
      <c r="R4368" s="121">
        <v>73035948</v>
      </c>
      <c r="S4368" s="121" t="s">
        <v>5623</v>
      </c>
      <c r="T4368" s="199">
        <v>43413</v>
      </c>
      <c r="U4368" s="199">
        <v>43637</v>
      </c>
      <c r="V4368" s="200" t="s">
        <v>4634</v>
      </c>
      <c r="W4368" s="200" t="s">
        <v>4634</v>
      </c>
      <c r="X4368" s="200" t="s">
        <v>4635</v>
      </c>
    </row>
    <row r="4369" spans="1:24" ht="22.5" x14ac:dyDescent="0.2">
      <c r="A4369" s="146">
        <v>0</v>
      </c>
      <c r="B4369" s="116">
        <f t="shared" si="158"/>
        <v>150.08000000000001</v>
      </c>
      <c r="C4369" s="190">
        <f t="shared" si="159"/>
        <v>0</v>
      </c>
      <c r="D4369" s="167"/>
      <c r="E4369" s="117" t="s">
        <v>2638</v>
      </c>
      <c r="F4369" s="118" t="s">
        <v>7440</v>
      </c>
      <c r="G4369" s="119" t="s">
        <v>2639</v>
      </c>
      <c r="H4369" s="117" t="s">
        <v>2466</v>
      </c>
      <c r="I4369" s="117">
        <v>1146</v>
      </c>
      <c r="J4369" s="117">
        <v>30</v>
      </c>
      <c r="K4369" s="120">
        <v>150.08000000000001</v>
      </c>
      <c r="L4369" s="121" t="s">
        <v>1136</v>
      </c>
      <c r="M4369" s="121" t="s">
        <v>1458</v>
      </c>
      <c r="N4369" s="121">
        <v>2015</v>
      </c>
      <c r="O4369" s="121">
        <v>128</v>
      </c>
      <c r="P4369" s="121" t="s">
        <v>892</v>
      </c>
      <c r="Q4369" s="121" t="s">
        <v>2553</v>
      </c>
      <c r="R4369" s="121">
        <v>65081506</v>
      </c>
      <c r="S4369" s="121" t="s">
        <v>2730</v>
      </c>
      <c r="T4369" s="199">
        <v>42017</v>
      </c>
      <c r="U4369" s="199"/>
      <c r="V4369" s="200" t="s">
        <v>4634</v>
      </c>
      <c r="W4369" s="200" t="s">
        <v>4634</v>
      </c>
      <c r="X4369" s="200" t="s">
        <v>4635</v>
      </c>
    </row>
    <row r="4370" spans="1:24" ht="22.5" x14ac:dyDescent="0.2">
      <c r="A4370" s="146">
        <v>0</v>
      </c>
      <c r="B4370" s="116">
        <f t="shared" si="158"/>
        <v>390.39</v>
      </c>
      <c r="C4370" s="190">
        <f t="shared" si="159"/>
        <v>0</v>
      </c>
      <c r="D4370" s="167"/>
      <c r="E4370" s="117" t="s">
        <v>2638</v>
      </c>
      <c r="F4370" s="118" t="s">
        <v>13856</v>
      </c>
      <c r="G4370" s="119" t="s">
        <v>2639</v>
      </c>
      <c r="H4370" s="117" t="s">
        <v>2466</v>
      </c>
      <c r="I4370" s="117">
        <v>1146</v>
      </c>
      <c r="J4370" s="117"/>
      <c r="K4370" s="120">
        <v>390.39</v>
      </c>
      <c r="L4370" s="121" t="s">
        <v>1136</v>
      </c>
      <c r="M4370" s="121" t="s">
        <v>1458</v>
      </c>
      <c r="N4370" s="121">
        <v>2016</v>
      </c>
      <c r="O4370" s="121">
        <v>128</v>
      </c>
      <c r="P4370" s="121" t="s">
        <v>1592</v>
      </c>
      <c r="Q4370" s="121" t="s">
        <v>895</v>
      </c>
      <c r="R4370" s="121">
        <v>72879133</v>
      </c>
      <c r="S4370" s="121" t="s">
        <v>2730</v>
      </c>
      <c r="T4370" s="199">
        <v>42590</v>
      </c>
      <c r="U4370" s="199">
        <v>42684</v>
      </c>
      <c r="V4370" s="200" t="s">
        <v>4634</v>
      </c>
      <c r="W4370" s="200" t="s">
        <v>4634</v>
      </c>
      <c r="X4370" s="200" t="s">
        <v>4635</v>
      </c>
    </row>
    <row r="4371" spans="1:24" ht="22.5" x14ac:dyDescent="0.2">
      <c r="A4371" s="146">
        <v>0</v>
      </c>
      <c r="B4371" s="116">
        <f t="shared" si="158"/>
        <v>390.5</v>
      </c>
      <c r="C4371" s="190">
        <f t="shared" si="159"/>
        <v>0</v>
      </c>
      <c r="D4371" s="167"/>
      <c r="E4371" s="117" t="s">
        <v>2638</v>
      </c>
      <c r="F4371" s="118" t="s">
        <v>13857</v>
      </c>
      <c r="G4371" s="119" t="s">
        <v>2639</v>
      </c>
      <c r="H4371" s="117" t="s">
        <v>2466</v>
      </c>
      <c r="I4371" s="117">
        <v>1146</v>
      </c>
      <c r="J4371" s="117"/>
      <c r="K4371" s="120">
        <v>390.5</v>
      </c>
      <c r="L4371" s="121" t="s">
        <v>1136</v>
      </c>
      <c r="M4371" s="121" t="s">
        <v>1458</v>
      </c>
      <c r="N4371" s="121">
        <v>2018</v>
      </c>
      <c r="O4371" s="121">
        <v>128</v>
      </c>
      <c r="P4371" s="121" t="s">
        <v>1592</v>
      </c>
      <c r="Q4371" s="121" t="s">
        <v>895</v>
      </c>
      <c r="R4371" s="121">
        <v>72960775</v>
      </c>
      <c r="S4371" s="121" t="s">
        <v>2730</v>
      </c>
      <c r="T4371" s="199">
        <v>43048</v>
      </c>
      <c r="U4371" s="199">
        <v>43199</v>
      </c>
      <c r="V4371" s="200" t="s">
        <v>4634</v>
      </c>
      <c r="W4371" s="200" t="s">
        <v>4635</v>
      </c>
      <c r="X4371" s="200" t="s">
        <v>4635</v>
      </c>
    </row>
    <row r="4372" spans="1:24" ht="22.5" x14ac:dyDescent="0.2">
      <c r="A4372" s="146">
        <v>0</v>
      </c>
      <c r="B4372" s="116">
        <f t="shared" si="158"/>
        <v>449.9</v>
      </c>
      <c r="C4372" s="190">
        <f t="shared" si="159"/>
        <v>0</v>
      </c>
      <c r="D4372" s="167"/>
      <c r="E4372" s="117" t="s">
        <v>2638</v>
      </c>
      <c r="F4372" s="118" t="s">
        <v>11249</v>
      </c>
      <c r="G4372" s="119" t="s">
        <v>11250</v>
      </c>
      <c r="H4372" s="117" t="s">
        <v>2466</v>
      </c>
      <c r="I4372" s="117">
        <v>1146</v>
      </c>
      <c r="J4372" s="117"/>
      <c r="K4372" s="120">
        <v>449.9</v>
      </c>
      <c r="L4372" s="121" t="s">
        <v>1136</v>
      </c>
      <c r="M4372" s="121" t="s">
        <v>1458</v>
      </c>
      <c r="N4372" s="121">
        <v>2019</v>
      </c>
      <c r="O4372" s="121">
        <v>128</v>
      </c>
      <c r="P4372" s="121" t="s">
        <v>1592</v>
      </c>
      <c r="Q4372" s="121" t="s">
        <v>895</v>
      </c>
      <c r="R4372" s="121">
        <v>73063355</v>
      </c>
      <c r="S4372" s="121" t="s">
        <v>2730</v>
      </c>
      <c r="T4372" s="199">
        <v>43584</v>
      </c>
      <c r="U4372" s="199">
        <v>43770</v>
      </c>
      <c r="V4372" s="200" t="s">
        <v>4634</v>
      </c>
      <c r="W4372" s="200" t="s">
        <v>4635</v>
      </c>
      <c r="X4372" s="200" t="s">
        <v>4635</v>
      </c>
    </row>
    <row r="4373" spans="1:24" ht="22.5" x14ac:dyDescent="0.2">
      <c r="A4373" s="146">
        <v>0</v>
      </c>
      <c r="B4373" s="116">
        <f t="shared" ref="B4373:B4436" si="160">K4373-K4373*$C$14</f>
        <v>380.08</v>
      </c>
      <c r="C4373" s="190">
        <f t="shared" ref="C4373:C4436" si="161">A4373*B4373</f>
        <v>0</v>
      </c>
      <c r="D4373" s="167"/>
      <c r="E4373" s="117" t="s">
        <v>3027</v>
      </c>
      <c r="F4373" s="118" t="s">
        <v>7853</v>
      </c>
      <c r="G4373" s="119" t="s">
        <v>3070</v>
      </c>
      <c r="H4373" s="117" t="s">
        <v>2466</v>
      </c>
      <c r="I4373" s="117">
        <v>1146</v>
      </c>
      <c r="J4373" s="117">
        <v>16</v>
      </c>
      <c r="K4373" s="120">
        <v>380.08</v>
      </c>
      <c r="L4373" s="121" t="s">
        <v>1136</v>
      </c>
      <c r="M4373" s="121" t="s">
        <v>1458</v>
      </c>
      <c r="N4373" s="121">
        <v>2015</v>
      </c>
      <c r="O4373" s="121">
        <v>256</v>
      </c>
      <c r="P4373" s="121" t="s">
        <v>1592</v>
      </c>
      <c r="Q4373" s="121" t="s">
        <v>2363</v>
      </c>
      <c r="R4373" s="121">
        <v>68016506</v>
      </c>
      <c r="S4373" s="121" t="s">
        <v>3028</v>
      </c>
      <c r="T4373" s="199">
        <v>42136</v>
      </c>
      <c r="U4373" s="199"/>
      <c r="V4373" s="200" t="s">
        <v>4634</v>
      </c>
      <c r="W4373" s="200" t="s">
        <v>4634</v>
      </c>
      <c r="X4373" s="200" t="s">
        <v>4635</v>
      </c>
    </row>
    <row r="4374" spans="1:24" ht="22.5" x14ac:dyDescent="0.2">
      <c r="A4374" s="146">
        <v>0</v>
      </c>
      <c r="B4374" s="116">
        <f t="shared" si="160"/>
        <v>540.1</v>
      </c>
      <c r="C4374" s="190">
        <f t="shared" si="161"/>
        <v>0</v>
      </c>
      <c r="D4374" s="167"/>
      <c r="E4374" s="117" t="s">
        <v>3027</v>
      </c>
      <c r="F4374" s="118" t="s">
        <v>13858</v>
      </c>
      <c r="G4374" s="119" t="s">
        <v>3070</v>
      </c>
      <c r="H4374" s="117" t="s">
        <v>2466</v>
      </c>
      <c r="I4374" s="117">
        <v>1146</v>
      </c>
      <c r="J4374" s="117"/>
      <c r="K4374" s="120">
        <v>540.1</v>
      </c>
      <c r="L4374" s="121" t="s">
        <v>1136</v>
      </c>
      <c r="M4374" s="121" t="s">
        <v>1458</v>
      </c>
      <c r="N4374" s="121">
        <v>2018</v>
      </c>
      <c r="O4374" s="121">
        <v>256</v>
      </c>
      <c r="P4374" s="121" t="s">
        <v>1592</v>
      </c>
      <c r="Q4374" s="121" t="s">
        <v>895</v>
      </c>
      <c r="R4374" s="121">
        <v>72961672</v>
      </c>
      <c r="S4374" s="121" t="s">
        <v>3028</v>
      </c>
      <c r="T4374" s="199">
        <v>43067</v>
      </c>
      <c r="U4374" s="199">
        <v>43091</v>
      </c>
      <c r="V4374" s="200" t="s">
        <v>4634</v>
      </c>
      <c r="W4374" s="200" t="s">
        <v>4635</v>
      </c>
      <c r="X4374" s="200" t="s">
        <v>4635</v>
      </c>
    </row>
    <row r="4375" spans="1:24" ht="22.5" x14ac:dyDescent="0.2">
      <c r="A4375" s="146">
        <v>0</v>
      </c>
      <c r="B4375" s="116">
        <f t="shared" si="160"/>
        <v>599.5</v>
      </c>
      <c r="C4375" s="190">
        <f t="shared" si="161"/>
        <v>0</v>
      </c>
      <c r="D4375" s="167" t="s">
        <v>1106</v>
      </c>
      <c r="E4375" s="117" t="s">
        <v>3027</v>
      </c>
      <c r="F4375" s="118" t="s">
        <v>13106</v>
      </c>
      <c r="G4375" s="119" t="s">
        <v>13107</v>
      </c>
      <c r="H4375" s="117" t="s">
        <v>2466</v>
      </c>
      <c r="I4375" s="117">
        <v>1146</v>
      </c>
      <c r="J4375" s="117"/>
      <c r="K4375" s="120">
        <v>599.5</v>
      </c>
      <c r="L4375" s="121" t="s">
        <v>1136</v>
      </c>
      <c r="M4375" s="121" t="s">
        <v>1458</v>
      </c>
      <c r="N4375" s="121">
        <v>2020</v>
      </c>
      <c r="O4375" s="121">
        <v>256</v>
      </c>
      <c r="P4375" s="121" t="s">
        <v>1592</v>
      </c>
      <c r="Q4375" s="121" t="s">
        <v>895</v>
      </c>
      <c r="R4375" s="121">
        <v>73093953</v>
      </c>
      <c r="S4375" s="121" t="s">
        <v>3028</v>
      </c>
      <c r="T4375" s="199">
        <v>43783</v>
      </c>
      <c r="U4375" s="199">
        <v>43784</v>
      </c>
      <c r="V4375" s="200" t="s">
        <v>4634</v>
      </c>
      <c r="W4375" s="200" t="s">
        <v>4634</v>
      </c>
      <c r="X4375" s="200" t="s">
        <v>4635</v>
      </c>
    </row>
    <row r="4376" spans="1:24" x14ac:dyDescent="0.2">
      <c r="A4376" s="146">
        <v>0</v>
      </c>
      <c r="B4376" s="116">
        <f t="shared" si="160"/>
        <v>462.01</v>
      </c>
      <c r="C4376" s="190">
        <f t="shared" si="161"/>
        <v>0</v>
      </c>
      <c r="D4376" s="167"/>
      <c r="E4376" s="117" t="s">
        <v>1453</v>
      </c>
      <c r="F4376" s="118" t="s">
        <v>10522</v>
      </c>
      <c r="G4376" s="119" t="s">
        <v>2050</v>
      </c>
      <c r="H4376" s="117" t="s">
        <v>2466</v>
      </c>
      <c r="I4376" s="117">
        <v>1146</v>
      </c>
      <c r="J4376" s="117">
        <v>20</v>
      </c>
      <c r="K4376" s="120">
        <v>462.01</v>
      </c>
      <c r="L4376" s="121" t="s">
        <v>1136</v>
      </c>
      <c r="M4376" s="121" t="s">
        <v>1458</v>
      </c>
      <c r="N4376" s="121">
        <v>2007</v>
      </c>
      <c r="O4376" s="121">
        <v>384</v>
      </c>
      <c r="P4376" s="121" t="s">
        <v>1592</v>
      </c>
      <c r="Q4376" s="121" t="s">
        <v>1823</v>
      </c>
      <c r="R4376" s="121">
        <v>35218606</v>
      </c>
      <c r="S4376" s="121" t="s">
        <v>1990</v>
      </c>
      <c r="T4376" s="199">
        <v>39437</v>
      </c>
      <c r="U4376" s="199"/>
      <c r="V4376" s="200" t="s">
        <v>4634</v>
      </c>
      <c r="W4376" s="200" t="s">
        <v>4635</v>
      </c>
      <c r="X4376" s="200" t="s">
        <v>4635</v>
      </c>
    </row>
    <row r="4377" spans="1:24" x14ac:dyDescent="0.2">
      <c r="A4377" s="146">
        <v>0</v>
      </c>
      <c r="B4377" s="116">
        <f t="shared" si="160"/>
        <v>550</v>
      </c>
      <c r="C4377" s="190">
        <f t="shared" si="161"/>
        <v>0</v>
      </c>
      <c r="D4377" s="167"/>
      <c r="E4377" s="117" t="s">
        <v>1453</v>
      </c>
      <c r="F4377" s="118" t="s">
        <v>10523</v>
      </c>
      <c r="G4377" s="119" t="s">
        <v>10524</v>
      </c>
      <c r="H4377" s="117" t="s">
        <v>2466</v>
      </c>
      <c r="I4377" s="117">
        <v>1146</v>
      </c>
      <c r="J4377" s="117">
        <v>20</v>
      </c>
      <c r="K4377" s="120">
        <v>550</v>
      </c>
      <c r="L4377" s="121" t="s">
        <v>1136</v>
      </c>
      <c r="M4377" s="121" t="s">
        <v>1458</v>
      </c>
      <c r="N4377" s="121">
        <v>2019</v>
      </c>
      <c r="O4377" s="121">
        <v>384</v>
      </c>
      <c r="P4377" s="121" t="s">
        <v>1592</v>
      </c>
      <c r="Q4377" s="121" t="s">
        <v>1823</v>
      </c>
      <c r="R4377" s="121">
        <v>73052422</v>
      </c>
      <c r="S4377" s="121" t="s">
        <v>1990</v>
      </c>
      <c r="T4377" s="199">
        <v>43530</v>
      </c>
      <c r="U4377" s="199">
        <v>43553</v>
      </c>
      <c r="V4377" s="200" t="s">
        <v>4634</v>
      </c>
      <c r="W4377" s="200" t="s">
        <v>4635</v>
      </c>
      <c r="X4377" s="200" t="s">
        <v>4635</v>
      </c>
    </row>
    <row r="4378" spans="1:24" ht="22.5" x14ac:dyDescent="0.2">
      <c r="A4378" s="146">
        <v>0</v>
      </c>
      <c r="B4378" s="116">
        <f t="shared" si="160"/>
        <v>367.4</v>
      </c>
      <c r="C4378" s="190">
        <f t="shared" si="161"/>
        <v>0</v>
      </c>
      <c r="D4378" s="167" t="s">
        <v>13956</v>
      </c>
      <c r="E4378" s="117" t="s">
        <v>10387</v>
      </c>
      <c r="F4378" s="118" t="s">
        <v>15647</v>
      </c>
      <c r="G4378" s="119" t="s">
        <v>10388</v>
      </c>
      <c r="H4378" s="117" t="s">
        <v>2466</v>
      </c>
      <c r="I4378" s="117">
        <v>1146</v>
      </c>
      <c r="J4378" s="117"/>
      <c r="K4378" s="120">
        <v>367.4</v>
      </c>
      <c r="L4378" s="121" t="s">
        <v>1136</v>
      </c>
      <c r="M4378" s="121" t="s">
        <v>10362</v>
      </c>
      <c r="N4378" s="121">
        <v>2020</v>
      </c>
      <c r="O4378" s="121">
        <v>384</v>
      </c>
      <c r="P4378" s="121" t="s">
        <v>1592</v>
      </c>
      <c r="Q4378" s="121" t="s">
        <v>1433</v>
      </c>
      <c r="R4378" s="121">
        <v>73112830</v>
      </c>
      <c r="S4378" s="121" t="s">
        <v>10389</v>
      </c>
      <c r="T4378" s="199">
        <v>43831</v>
      </c>
      <c r="U4378" s="199"/>
      <c r="V4378" s="200" t="s">
        <v>4634</v>
      </c>
      <c r="W4378" s="200" t="s">
        <v>4634</v>
      </c>
      <c r="X4378" s="200" t="s">
        <v>4635</v>
      </c>
    </row>
    <row r="4379" spans="1:24" ht="22.5" x14ac:dyDescent="0.2">
      <c r="A4379" s="146">
        <v>0</v>
      </c>
      <c r="B4379" s="116">
        <f t="shared" si="160"/>
        <v>850.3</v>
      </c>
      <c r="C4379" s="190">
        <f t="shared" si="161"/>
        <v>0</v>
      </c>
      <c r="D4379" s="167"/>
      <c r="E4379" s="117" t="s">
        <v>10332</v>
      </c>
      <c r="F4379" s="118" t="s">
        <v>10333</v>
      </c>
      <c r="G4379" s="119" t="s">
        <v>10334</v>
      </c>
      <c r="H4379" s="117" t="s">
        <v>2466</v>
      </c>
      <c r="I4379" s="117">
        <v>1146</v>
      </c>
      <c r="J4379" s="117"/>
      <c r="K4379" s="120">
        <v>850.3</v>
      </c>
      <c r="L4379" s="121" t="s">
        <v>1136</v>
      </c>
      <c r="M4379" s="121" t="s">
        <v>1458</v>
      </c>
      <c r="N4379" s="121">
        <v>2019</v>
      </c>
      <c r="O4379" s="121">
        <v>520</v>
      </c>
      <c r="P4379" s="121" t="s">
        <v>1592</v>
      </c>
      <c r="Q4379" s="121" t="s">
        <v>895</v>
      </c>
      <c r="R4379" s="121">
        <v>73051605</v>
      </c>
      <c r="S4379" s="121" t="s">
        <v>10335</v>
      </c>
      <c r="T4379" s="199">
        <v>43522</v>
      </c>
      <c r="U4379" s="199">
        <v>43651</v>
      </c>
      <c r="V4379" s="200" t="s">
        <v>4634</v>
      </c>
      <c r="W4379" s="200" t="s">
        <v>4634</v>
      </c>
      <c r="X4379" s="200" t="s">
        <v>4635</v>
      </c>
    </row>
    <row r="4380" spans="1:24" ht="22.5" x14ac:dyDescent="0.2">
      <c r="A4380" s="146">
        <v>0</v>
      </c>
      <c r="B4380" s="116">
        <f t="shared" si="160"/>
        <v>580.79999999999995</v>
      </c>
      <c r="C4380" s="190">
        <f t="shared" si="161"/>
        <v>0</v>
      </c>
      <c r="D4380" s="167"/>
      <c r="E4380" s="117" t="s">
        <v>11251</v>
      </c>
      <c r="F4380" s="118" t="s">
        <v>11252</v>
      </c>
      <c r="G4380" s="119" t="s">
        <v>11253</v>
      </c>
      <c r="H4380" s="117" t="s">
        <v>2466</v>
      </c>
      <c r="I4380" s="117">
        <v>1146</v>
      </c>
      <c r="J4380" s="117"/>
      <c r="K4380" s="120">
        <v>580.79999999999995</v>
      </c>
      <c r="L4380" s="121" t="s">
        <v>1136</v>
      </c>
      <c r="M4380" s="121" t="s">
        <v>1458</v>
      </c>
      <c r="N4380" s="121">
        <v>2019</v>
      </c>
      <c r="O4380" s="121">
        <v>196</v>
      </c>
      <c r="P4380" s="121" t="s">
        <v>7157</v>
      </c>
      <c r="Q4380" s="121" t="s">
        <v>895</v>
      </c>
      <c r="R4380" s="121">
        <v>73053107</v>
      </c>
      <c r="S4380" s="121" t="s">
        <v>11254</v>
      </c>
      <c r="T4380" s="199">
        <v>43570</v>
      </c>
      <c r="U4380" s="199">
        <v>43763</v>
      </c>
      <c r="V4380" s="200" t="s">
        <v>4634</v>
      </c>
      <c r="W4380" s="200" t="s">
        <v>4634</v>
      </c>
      <c r="X4380" s="200" t="s">
        <v>4635</v>
      </c>
    </row>
    <row r="4381" spans="1:24" x14ac:dyDescent="0.2">
      <c r="A4381" s="146">
        <v>0</v>
      </c>
      <c r="B4381" s="116">
        <f t="shared" si="160"/>
        <v>400.4</v>
      </c>
      <c r="C4381" s="190">
        <f t="shared" si="161"/>
        <v>0</v>
      </c>
      <c r="D4381" s="167"/>
      <c r="E4381" s="117" t="s">
        <v>4934</v>
      </c>
      <c r="F4381" s="118" t="s">
        <v>13108</v>
      </c>
      <c r="G4381" s="119" t="s">
        <v>4973</v>
      </c>
      <c r="H4381" s="117" t="s">
        <v>2466</v>
      </c>
      <c r="I4381" s="117">
        <v>1146</v>
      </c>
      <c r="J4381" s="117"/>
      <c r="K4381" s="120">
        <v>400.4</v>
      </c>
      <c r="L4381" s="121" t="s">
        <v>1136</v>
      </c>
      <c r="M4381" s="121" t="s">
        <v>1458</v>
      </c>
      <c r="N4381" s="121">
        <v>2017</v>
      </c>
      <c r="O4381" s="121">
        <v>176</v>
      </c>
      <c r="P4381" s="121" t="s">
        <v>1592</v>
      </c>
      <c r="Q4381" s="121" t="s">
        <v>895</v>
      </c>
      <c r="R4381" s="121">
        <v>72902926</v>
      </c>
      <c r="S4381" s="121" t="s">
        <v>10525</v>
      </c>
      <c r="T4381" s="199">
        <v>42704</v>
      </c>
      <c r="U4381" s="199">
        <v>42923</v>
      </c>
      <c r="V4381" s="200" t="s">
        <v>4634</v>
      </c>
      <c r="W4381" s="200" t="s">
        <v>4634</v>
      </c>
      <c r="X4381" s="200" t="s">
        <v>4635</v>
      </c>
    </row>
    <row r="4382" spans="1:24" x14ac:dyDescent="0.2">
      <c r="A4382" s="146">
        <v>0</v>
      </c>
      <c r="B4382" s="116">
        <f t="shared" si="160"/>
        <v>500.5</v>
      </c>
      <c r="C4382" s="190">
        <f t="shared" si="161"/>
        <v>0</v>
      </c>
      <c r="D4382" s="167" t="s">
        <v>1106</v>
      </c>
      <c r="E4382" s="117" t="s">
        <v>4934</v>
      </c>
      <c r="F4382" s="118" t="s">
        <v>13109</v>
      </c>
      <c r="G4382" s="119" t="s">
        <v>13110</v>
      </c>
      <c r="H4382" s="117" t="s">
        <v>2466</v>
      </c>
      <c r="I4382" s="117">
        <v>1146</v>
      </c>
      <c r="J4382" s="117"/>
      <c r="K4382" s="120">
        <v>500.5</v>
      </c>
      <c r="L4382" s="121" t="s">
        <v>1136</v>
      </c>
      <c r="M4382" s="121" t="s">
        <v>1458</v>
      </c>
      <c r="N4382" s="121">
        <v>2020</v>
      </c>
      <c r="O4382" s="121">
        <v>176</v>
      </c>
      <c r="P4382" s="121" t="s">
        <v>1592</v>
      </c>
      <c r="Q4382" s="121" t="s">
        <v>895</v>
      </c>
      <c r="R4382" s="121">
        <v>73095576</v>
      </c>
      <c r="S4382" s="121" t="s">
        <v>10525</v>
      </c>
      <c r="T4382" s="199">
        <v>43783</v>
      </c>
      <c r="U4382" s="199">
        <v>43784</v>
      </c>
      <c r="V4382" s="200" t="s">
        <v>4634</v>
      </c>
      <c r="W4382" s="200" t="s">
        <v>4634</v>
      </c>
      <c r="X4382" s="200" t="s">
        <v>4635</v>
      </c>
    </row>
    <row r="4383" spans="1:24" x14ac:dyDescent="0.2">
      <c r="A4383" s="146">
        <v>0</v>
      </c>
      <c r="B4383" s="116">
        <f t="shared" si="160"/>
        <v>358.95</v>
      </c>
      <c r="C4383" s="190">
        <f t="shared" si="161"/>
        <v>0</v>
      </c>
      <c r="D4383" s="167" t="s">
        <v>13956</v>
      </c>
      <c r="E4383" s="117" t="s">
        <v>10390</v>
      </c>
      <c r="F4383" s="118" t="s">
        <v>15648</v>
      </c>
      <c r="G4383" s="119" t="s">
        <v>10391</v>
      </c>
      <c r="H4383" s="117" t="s">
        <v>2466</v>
      </c>
      <c r="I4383" s="117">
        <v>1146</v>
      </c>
      <c r="J4383" s="117"/>
      <c r="K4383" s="120">
        <v>358.95</v>
      </c>
      <c r="L4383" s="121" t="s">
        <v>1136</v>
      </c>
      <c r="M4383" s="121" t="s">
        <v>10362</v>
      </c>
      <c r="N4383" s="121">
        <v>2020</v>
      </c>
      <c r="O4383" s="121">
        <v>256</v>
      </c>
      <c r="P4383" s="121" t="s">
        <v>1592</v>
      </c>
      <c r="Q4383" s="121" t="s">
        <v>1433</v>
      </c>
      <c r="R4383" s="121">
        <v>73112831</v>
      </c>
      <c r="S4383" s="121" t="s">
        <v>10392</v>
      </c>
      <c r="T4383" s="199">
        <v>43831</v>
      </c>
      <c r="U4383" s="199"/>
      <c r="V4383" s="200" t="s">
        <v>4634</v>
      </c>
      <c r="W4383" s="200" t="s">
        <v>4634</v>
      </c>
      <c r="X4383" s="200" t="s">
        <v>4634</v>
      </c>
    </row>
    <row r="4384" spans="1:24" ht="22.5" x14ac:dyDescent="0.2">
      <c r="A4384" s="146">
        <v>0</v>
      </c>
      <c r="B4384" s="116">
        <f t="shared" si="160"/>
        <v>531.08000000000004</v>
      </c>
      <c r="C4384" s="190">
        <f t="shared" si="161"/>
        <v>0</v>
      </c>
      <c r="D4384" s="167" t="s">
        <v>13956</v>
      </c>
      <c r="E4384" s="117" t="s">
        <v>1674</v>
      </c>
      <c r="F4384" s="118" t="s">
        <v>15649</v>
      </c>
      <c r="G4384" s="119" t="s">
        <v>10393</v>
      </c>
      <c r="H4384" s="117" t="s">
        <v>2466</v>
      </c>
      <c r="I4384" s="117">
        <v>1146</v>
      </c>
      <c r="J4384" s="117"/>
      <c r="K4384" s="120">
        <v>531.08000000000004</v>
      </c>
      <c r="L4384" s="121" t="s">
        <v>1136</v>
      </c>
      <c r="M4384" s="121" t="s">
        <v>10362</v>
      </c>
      <c r="N4384" s="121">
        <v>2020</v>
      </c>
      <c r="O4384" s="121">
        <v>688</v>
      </c>
      <c r="P4384" s="121" t="s">
        <v>1592</v>
      </c>
      <c r="Q4384" s="121" t="s">
        <v>895</v>
      </c>
      <c r="R4384" s="121">
        <v>73112835</v>
      </c>
      <c r="S4384" s="121" t="s">
        <v>10394</v>
      </c>
      <c r="T4384" s="199">
        <v>43831</v>
      </c>
      <c r="U4384" s="199"/>
      <c r="V4384" s="200" t="s">
        <v>4634</v>
      </c>
      <c r="W4384" s="200" t="s">
        <v>4635</v>
      </c>
      <c r="X4384" s="200" t="s">
        <v>4634</v>
      </c>
    </row>
    <row r="4385" spans="1:24" x14ac:dyDescent="0.2">
      <c r="A4385" s="146">
        <v>0</v>
      </c>
      <c r="B4385" s="116">
        <f t="shared" si="160"/>
        <v>457.78</v>
      </c>
      <c r="C4385" s="190">
        <f t="shared" si="161"/>
        <v>0</v>
      </c>
      <c r="D4385" s="167"/>
      <c r="E4385" s="117" t="s">
        <v>1674</v>
      </c>
      <c r="F4385" s="118" t="s">
        <v>10395</v>
      </c>
      <c r="G4385" s="119" t="s">
        <v>10396</v>
      </c>
      <c r="H4385" s="117" t="s">
        <v>2466</v>
      </c>
      <c r="I4385" s="117">
        <v>1146</v>
      </c>
      <c r="J4385" s="117"/>
      <c r="K4385" s="120">
        <v>457.78</v>
      </c>
      <c r="L4385" s="121" t="s">
        <v>1136</v>
      </c>
      <c r="M4385" s="121" t="s">
        <v>10362</v>
      </c>
      <c r="N4385" s="121">
        <v>2019</v>
      </c>
      <c r="O4385" s="121">
        <v>528</v>
      </c>
      <c r="P4385" s="121" t="s">
        <v>1592</v>
      </c>
      <c r="Q4385" s="121" t="s">
        <v>895</v>
      </c>
      <c r="R4385" s="121">
        <v>73052060</v>
      </c>
      <c r="S4385" s="121" t="s">
        <v>10397</v>
      </c>
      <c r="T4385" s="199">
        <v>43466</v>
      </c>
      <c r="U4385" s="199"/>
      <c r="V4385" s="200" t="s">
        <v>4634</v>
      </c>
      <c r="W4385" s="200" t="s">
        <v>4635</v>
      </c>
      <c r="X4385" s="200" t="s">
        <v>4634</v>
      </c>
    </row>
    <row r="4386" spans="1:24" x14ac:dyDescent="0.2">
      <c r="A4386" s="146">
        <v>0</v>
      </c>
      <c r="B4386" s="116">
        <f t="shared" si="160"/>
        <v>457.78</v>
      </c>
      <c r="C4386" s="190">
        <f t="shared" si="161"/>
        <v>0</v>
      </c>
      <c r="D4386" s="167" t="s">
        <v>13956</v>
      </c>
      <c r="E4386" s="117" t="s">
        <v>1674</v>
      </c>
      <c r="F4386" s="118" t="s">
        <v>15650</v>
      </c>
      <c r="G4386" s="119" t="s">
        <v>10396</v>
      </c>
      <c r="H4386" s="117" t="s">
        <v>2466</v>
      </c>
      <c r="I4386" s="117">
        <v>1146</v>
      </c>
      <c r="J4386" s="117"/>
      <c r="K4386" s="120">
        <v>457.78</v>
      </c>
      <c r="L4386" s="121" t="s">
        <v>1136</v>
      </c>
      <c r="M4386" s="121" t="s">
        <v>10362</v>
      </c>
      <c r="N4386" s="121">
        <v>2020</v>
      </c>
      <c r="O4386" s="121">
        <v>528</v>
      </c>
      <c r="P4386" s="121" t="s">
        <v>1592</v>
      </c>
      <c r="Q4386" s="121" t="s">
        <v>895</v>
      </c>
      <c r="R4386" s="121">
        <v>73112828</v>
      </c>
      <c r="S4386" s="121" t="s">
        <v>10397</v>
      </c>
      <c r="T4386" s="199">
        <v>43831</v>
      </c>
      <c r="U4386" s="199"/>
      <c r="V4386" s="200" t="s">
        <v>4634</v>
      </c>
      <c r="W4386" s="200" t="s">
        <v>4635</v>
      </c>
      <c r="X4386" s="200" t="s">
        <v>4634</v>
      </c>
    </row>
    <row r="4387" spans="1:24" x14ac:dyDescent="0.2">
      <c r="A4387" s="146">
        <v>0</v>
      </c>
      <c r="B4387" s="116">
        <f t="shared" si="160"/>
        <v>480.74</v>
      </c>
      <c r="C4387" s="190">
        <f t="shared" si="161"/>
        <v>0</v>
      </c>
      <c r="D4387" s="167"/>
      <c r="E4387" s="117" t="s">
        <v>1674</v>
      </c>
      <c r="F4387" s="118" t="s">
        <v>10398</v>
      </c>
      <c r="G4387" s="119" t="s">
        <v>10399</v>
      </c>
      <c r="H4387" s="117" t="s">
        <v>2466</v>
      </c>
      <c r="I4387" s="117">
        <v>1146</v>
      </c>
      <c r="J4387" s="117"/>
      <c r="K4387" s="120">
        <v>480.74</v>
      </c>
      <c r="L4387" s="121" t="s">
        <v>1136</v>
      </c>
      <c r="M4387" s="121" t="s">
        <v>10362</v>
      </c>
      <c r="N4387" s="121">
        <v>2019</v>
      </c>
      <c r="O4387" s="121">
        <v>656</v>
      </c>
      <c r="P4387" s="121" t="s">
        <v>1592</v>
      </c>
      <c r="Q4387" s="121" t="s">
        <v>895</v>
      </c>
      <c r="R4387" s="121">
        <v>73052059</v>
      </c>
      <c r="S4387" s="121" t="s">
        <v>10400</v>
      </c>
      <c r="T4387" s="199">
        <v>43466</v>
      </c>
      <c r="U4387" s="199"/>
      <c r="V4387" s="200" t="s">
        <v>4634</v>
      </c>
      <c r="W4387" s="200" t="s">
        <v>4635</v>
      </c>
      <c r="X4387" s="200" t="s">
        <v>4634</v>
      </c>
    </row>
    <row r="4388" spans="1:24" x14ac:dyDescent="0.2">
      <c r="A4388" s="146">
        <v>0</v>
      </c>
      <c r="B4388" s="116">
        <f t="shared" si="160"/>
        <v>480.74</v>
      </c>
      <c r="C4388" s="190">
        <f t="shared" si="161"/>
        <v>0</v>
      </c>
      <c r="D4388" s="167" t="s">
        <v>13956</v>
      </c>
      <c r="E4388" s="117" t="s">
        <v>1674</v>
      </c>
      <c r="F4388" s="118" t="s">
        <v>15651</v>
      </c>
      <c r="G4388" s="119" t="s">
        <v>10399</v>
      </c>
      <c r="H4388" s="117" t="s">
        <v>2466</v>
      </c>
      <c r="I4388" s="117">
        <v>1146</v>
      </c>
      <c r="J4388" s="117"/>
      <c r="K4388" s="120">
        <v>480.74</v>
      </c>
      <c r="L4388" s="121" t="s">
        <v>1136</v>
      </c>
      <c r="M4388" s="121" t="s">
        <v>10362</v>
      </c>
      <c r="N4388" s="121">
        <v>2020</v>
      </c>
      <c r="O4388" s="121">
        <v>656</v>
      </c>
      <c r="P4388" s="121" t="s">
        <v>1592</v>
      </c>
      <c r="Q4388" s="121" t="s">
        <v>895</v>
      </c>
      <c r="R4388" s="121">
        <v>73112832</v>
      </c>
      <c r="S4388" s="121" t="s">
        <v>10400</v>
      </c>
      <c r="T4388" s="199">
        <v>43831</v>
      </c>
      <c r="U4388" s="199"/>
      <c r="V4388" s="200" t="s">
        <v>4634</v>
      </c>
      <c r="W4388" s="200" t="s">
        <v>4635</v>
      </c>
      <c r="X4388" s="200" t="s">
        <v>4634</v>
      </c>
    </row>
    <row r="4389" spans="1:24" ht="22.5" x14ac:dyDescent="0.2">
      <c r="A4389" s="146">
        <v>0</v>
      </c>
      <c r="B4389" s="116">
        <f t="shared" si="160"/>
        <v>464.94</v>
      </c>
      <c r="C4389" s="190">
        <f t="shared" si="161"/>
        <v>0</v>
      </c>
      <c r="D4389" s="167" t="s">
        <v>13956</v>
      </c>
      <c r="E4389" s="117" t="s">
        <v>1674</v>
      </c>
      <c r="F4389" s="118" t="s">
        <v>15652</v>
      </c>
      <c r="G4389" s="119" t="s">
        <v>10401</v>
      </c>
      <c r="H4389" s="117" t="s">
        <v>2466</v>
      </c>
      <c r="I4389" s="117">
        <v>1146</v>
      </c>
      <c r="J4389" s="117"/>
      <c r="K4389" s="120">
        <v>464.94</v>
      </c>
      <c r="L4389" s="121" t="s">
        <v>1136</v>
      </c>
      <c r="M4389" s="121" t="s">
        <v>10362</v>
      </c>
      <c r="N4389" s="121">
        <v>2020</v>
      </c>
      <c r="O4389" s="121">
        <v>384</v>
      </c>
      <c r="P4389" s="121" t="s">
        <v>1592</v>
      </c>
      <c r="Q4389" s="121" t="s">
        <v>895</v>
      </c>
      <c r="R4389" s="121">
        <v>73112836</v>
      </c>
      <c r="S4389" s="121" t="s">
        <v>10402</v>
      </c>
      <c r="T4389" s="199">
        <v>43831</v>
      </c>
      <c r="U4389" s="199"/>
      <c r="V4389" s="200" t="s">
        <v>4634</v>
      </c>
      <c r="W4389" s="200" t="s">
        <v>4635</v>
      </c>
      <c r="X4389" s="200" t="s">
        <v>4634</v>
      </c>
    </row>
    <row r="4390" spans="1:24" ht="22.5" x14ac:dyDescent="0.2">
      <c r="A4390" s="146">
        <v>0</v>
      </c>
      <c r="B4390" s="116">
        <f t="shared" si="160"/>
        <v>750.2</v>
      </c>
      <c r="C4390" s="190">
        <f t="shared" si="161"/>
        <v>0</v>
      </c>
      <c r="D4390" s="167"/>
      <c r="E4390" s="117" t="s">
        <v>5554</v>
      </c>
      <c r="F4390" s="118" t="s">
        <v>13859</v>
      </c>
      <c r="G4390" s="119" t="s">
        <v>13860</v>
      </c>
      <c r="H4390" s="117" t="s">
        <v>2466</v>
      </c>
      <c r="I4390" s="117">
        <v>1146</v>
      </c>
      <c r="J4390" s="117"/>
      <c r="K4390" s="120">
        <v>750.2</v>
      </c>
      <c r="L4390" s="121" t="s">
        <v>1136</v>
      </c>
      <c r="M4390" s="121" t="s">
        <v>1458</v>
      </c>
      <c r="N4390" s="121">
        <v>2018</v>
      </c>
      <c r="O4390" s="121">
        <v>480</v>
      </c>
      <c r="P4390" s="121" t="s">
        <v>1592</v>
      </c>
      <c r="Q4390" s="121" t="s">
        <v>895</v>
      </c>
      <c r="R4390" s="121">
        <v>72964170</v>
      </c>
      <c r="S4390" s="121" t="s">
        <v>7139</v>
      </c>
      <c r="T4390" s="199">
        <v>43125</v>
      </c>
      <c r="U4390" s="199">
        <v>43346</v>
      </c>
      <c r="V4390" s="200" t="s">
        <v>4634</v>
      </c>
      <c r="W4390" s="200" t="s">
        <v>4634</v>
      </c>
      <c r="X4390" s="200" t="s">
        <v>4635</v>
      </c>
    </row>
    <row r="4391" spans="1:24" ht="22.5" x14ac:dyDescent="0.2">
      <c r="A4391" s="146">
        <v>0</v>
      </c>
      <c r="B4391" s="116">
        <f t="shared" si="160"/>
        <v>850.3</v>
      </c>
      <c r="C4391" s="190">
        <f t="shared" si="161"/>
        <v>0</v>
      </c>
      <c r="D4391" s="167"/>
      <c r="E4391" s="117" t="s">
        <v>5554</v>
      </c>
      <c r="F4391" s="118" t="s">
        <v>11815</v>
      </c>
      <c r="G4391" s="119" t="s">
        <v>11816</v>
      </c>
      <c r="H4391" s="117" t="s">
        <v>2466</v>
      </c>
      <c r="I4391" s="117">
        <v>1146</v>
      </c>
      <c r="J4391" s="117"/>
      <c r="K4391" s="120">
        <v>850.3</v>
      </c>
      <c r="L4391" s="121" t="s">
        <v>1136</v>
      </c>
      <c r="M4391" s="121" t="s">
        <v>1458</v>
      </c>
      <c r="N4391" s="121">
        <v>2019</v>
      </c>
      <c r="O4391" s="121">
        <v>480</v>
      </c>
      <c r="P4391" s="121" t="s">
        <v>1592</v>
      </c>
      <c r="Q4391" s="121" t="s">
        <v>895</v>
      </c>
      <c r="R4391" s="121">
        <v>73070709</v>
      </c>
      <c r="S4391" s="121" t="s">
        <v>7139</v>
      </c>
      <c r="T4391" s="199">
        <v>43650</v>
      </c>
      <c r="U4391" s="199">
        <v>43651</v>
      </c>
      <c r="V4391" s="200" t="s">
        <v>4634</v>
      </c>
      <c r="W4391" s="200" t="s">
        <v>4634</v>
      </c>
      <c r="X4391" s="200" t="s">
        <v>4635</v>
      </c>
    </row>
    <row r="4392" spans="1:24" ht="22.5" x14ac:dyDescent="0.2">
      <c r="A4392" s="146">
        <v>0</v>
      </c>
      <c r="B4392" s="116">
        <f t="shared" si="160"/>
        <v>599.5</v>
      </c>
      <c r="C4392" s="190">
        <f t="shared" si="161"/>
        <v>0</v>
      </c>
      <c r="D4392" s="167"/>
      <c r="E4392" s="117" t="s">
        <v>4242</v>
      </c>
      <c r="F4392" s="118" t="s">
        <v>9258</v>
      </c>
      <c r="G4392" s="119" t="s">
        <v>2305</v>
      </c>
      <c r="H4392" s="117" t="s">
        <v>2466</v>
      </c>
      <c r="I4392" s="117">
        <v>1146</v>
      </c>
      <c r="J4392" s="117"/>
      <c r="K4392" s="120">
        <v>599.5</v>
      </c>
      <c r="L4392" s="121" t="s">
        <v>1136</v>
      </c>
      <c r="M4392" s="121" t="s">
        <v>1458</v>
      </c>
      <c r="N4392" s="121">
        <v>2019</v>
      </c>
      <c r="O4392" s="121">
        <v>256</v>
      </c>
      <c r="P4392" s="121" t="s">
        <v>1592</v>
      </c>
      <c r="Q4392" s="121" t="s">
        <v>895</v>
      </c>
      <c r="R4392" s="121">
        <v>73036606</v>
      </c>
      <c r="S4392" s="121" t="s">
        <v>530</v>
      </c>
      <c r="T4392" s="199">
        <v>43431</v>
      </c>
      <c r="U4392" s="199">
        <v>43630</v>
      </c>
      <c r="V4392" s="200" t="s">
        <v>4634</v>
      </c>
      <c r="W4392" s="200" t="s">
        <v>4634</v>
      </c>
      <c r="X4392" s="200" t="s">
        <v>4635</v>
      </c>
    </row>
    <row r="4393" spans="1:24" x14ac:dyDescent="0.2">
      <c r="A4393" s="146">
        <v>0</v>
      </c>
      <c r="B4393" s="116">
        <f t="shared" si="160"/>
        <v>406.8</v>
      </c>
      <c r="C4393" s="190">
        <f t="shared" si="161"/>
        <v>0</v>
      </c>
      <c r="D4393" s="167"/>
      <c r="E4393" s="117" t="s">
        <v>2236</v>
      </c>
      <c r="F4393" s="118" t="s">
        <v>2465</v>
      </c>
      <c r="G4393" s="119" t="s">
        <v>2302</v>
      </c>
      <c r="H4393" s="117" t="s">
        <v>2466</v>
      </c>
      <c r="I4393" s="117">
        <v>1146</v>
      </c>
      <c r="J4393" s="117"/>
      <c r="K4393" s="120">
        <v>406.8</v>
      </c>
      <c r="L4393" s="121" t="s">
        <v>1136</v>
      </c>
      <c r="M4393" s="121" t="s">
        <v>1458</v>
      </c>
      <c r="N4393" s="121">
        <v>2014</v>
      </c>
      <c r="O4393" s="121">
        <v>72</v>
      </c>
      <c r="P4393" s="121" t="s">
        <v>892</v>
      </c>
      <c r="Q4393" s="121" t="s">
        <v>2277</v>
      </c>
      <c r="R4393" s="121">
        <v>62703406</v>
      </c>
      <c r="S4393" s="121" t="s">
        <v>2237</v>
      </c>
      <c r="T4393" s="199">
        <v>41773</v>
      </c>
      <c r="U4393" s="199"/>
      <c r="V4393" s="200" t="s">
        <v>4634</v>
      </c>
      <c r="W4393" s="200" t="s">
        <v>4634</v>
      </c>
      <c r="X4393" s="200" t="s">
        <v>4634</v>
      </c>
    </row>
    <row r="4394" spans="1:24" ht="22.5" x14ac:dyDescent="0.2">
      <c r="A4394" s="146">
        <v>0</v>
      </c>
      <c r="B4394" s="116">
        <f t="shared" si="160"/>
        <v>474.1</v>
      </c>
      <c r="C4394" s="190">
        <f t="shared" si="161"/>
        <v>0</v>
      </c>
      <c r="D4394" s="167" t="s">
        <v>1106</v>
      </c>
      <c r="E4394" s="117" t="s">
        <v>15653</v>
      </c>
      <c r="F4394" s="118" t="s">
        <v>15654</v>
      </c>
      <c r="G4394" s="119" t="s">
        <v>15655</v>
      </c>
      <c r="H4394" s="117" t="s">
        <v>2466</v>
      </c>
      <c r="I4394" s="117">
        <v>1146</v>
      </c>
      <c r="J4394" s="117"/>
      <c r="K4394" s="120">
        <v>474.1</v>
      </c>
      <c r="L4394" s="121" t="s">
        <v>1136</v>
      </c>
      <c r="M4394" s="121" t="s">
        <v>1458</v>
      </c>
      <c r="N4394" s="121">
        <v>2020</v>
      </c>
      <c r="O4394" s="121">
        <v>76</v>
      </c>
      <c r="P4394" s="121" t="s">
        <v>6265</v>
      </c>
      <c r="Q4394" s="121" t="s">
        <v>777</v>
      </c>
      <c r="R4394" s="121">
        <v>73100214</v>
      </c>
      <c r="S4394" s="121" t="s">
        <v>15656</v>
      </c>
      <c r="T4394" s="199">
        <v>43839</v>
      </c>
      <c r="U4394" s="199">
        <v>43840</v>
      </c>
      <c r="V4394" s="200" t="s">
        <v>4634</v>
      </c>
      <c r="W4394" s="200" t="s">
        <v>4634</v>
      </c>
      <c r="X4394" s="200" t="s">
        <v>4634</v>
      </c>
    </row>
    <row r="4395" spans="1:24" x14ac:dyDescent="0.2">
      <c r="A4395" s="146">
        <v>0</v>
      </c>
      <c r="B4395" s="116">
        <f t="shared" si="160"/>
        <v>477.25</v>
      </c>
      <c r="C4395" s="190">
        <f t="shared" si="161"/>
        <v>0</v>
      </c>
      <c r="D4395" s="167" t="s">
        <v>13956</v>
      </c>
      <c r="E4395" s="117" t="s">
        <v>10403</v>
      </c>
      <c r="F4395" s="118" t="s">
        <v>15657</v>
      </c>
      <c r="G4395" s="119" t="s">
        <v>10404</v>
      </c>
      <c r="H4395" s="117" t="s">
        <v>2466</v>
      </c>
      <c r="I4395" s="117">
        <v>1146</v>
      </c>
      <c r="J4395" s="117"/>
      <c r="K4395" s="120">
        <v>477.25</v>
      </c>
      <c r="L4395" s="121" t="s">
        <v>1136</v>
      </c>
      <c r="M4395" s="121" t="s">
        <v>10362</v>
      </c>
      <c r="N4395" s="121">
        <v>2020</v>
      </c>
      <c r="O4395" s="121">
        <v>288</v>
      </c>
      <c r="P4395" s="121" t="s">
        <v>1592</v>
      </c>
      <c r="Q4395" s="121" t="s">
        <v>1433</v>
      </c>
      <c r="R4395" s="121">
        <v>73112833</v>
      </c>
      <c r="S4395" s="121" t="s">
        <v>10405</v>
      </c>
      <c r="T4395" s="199">
        <v>43831</v>
      </c>
      <c r="U4395" s="199"/>
      <c r="V4395" s="200" t="s">
        <v>4634</v>
      </c>
      <c r="W4395" s="200" t="s">
        <v>4634</v>
      </c>
      <c r="X4395" s="200" t="s">
        <v>4635</v>
      </c>
    </row>
    <row r="4396" spans="1:24" ht="22.5" x14ac:dyDescent="0.2">
      <c r="A4396" s="146">
        <v>0</v>
      </c>
      <c r="B4396" s="116">
        <f t="shared" si="160"/>
        <v>1201.2</v>
      </c>
      <c r="C4396" s="190">
        <f t="shared" si="161"/>
        <v>0</v>
      </c>
      <c r="D4396" s="167" t="s">
        <v>894</v>
      </c>
      <c r="E4396" s="117" t="s">
        <v>4575</v>
      </c>
      <c r="F4396" s="118" t="s">
        <v>13861</v>
      </c>
      <c r="G4396" s="119" t="s">
        <v>4632</v>
      </c>
      <c r="H4396" s="117" t="s">
        <v>2466</v>
      </c>
      <c r="I4396" s="117">
        <v>1146</v>
      </c>
      <c r="J4396" s="117"/>
      <c r="K4396" s="120">
        <v>1201.2</v>
      </c>
      <c r="L4396" s="121" t="s">
        <v>1136</v>
      </c>
      <c r="M4396" s="121" t="s">
        <v>1458</v>
      </c>
      <c r="N4396" s="121">
        <v>2016</v>
      </c>
      <c r="O4396" s="121">
        <v>344</v>
      </c>
      <c r="P4396" s="121" t="s">
        <v>1592</v>
      </c>
      <c r="Q4396" s="121" t="s">
        <v>4576</v>
      </c>
      <c r="R4396" s="121">
        <v>68373506</v>
      </c>
      <c r="S4396" s="121" t="s">
        <v>13862</v>
      </c>
      <c r="T4396" s="199">
        <v>42599</v>
      </c>
      <c r="U4396" s="199">
        <v>42612</v>
      </c>
      <c r="V4396" s="200" t="s">
        <v>4634</v>
      </c>
      <c r="W4396" s="200" t="s">
        <v>4635</v>
      </c>
      <c r="X4396" s="200" t="s">
        <v>4635</v>
      </c>
    </row>
    <row r="4397" spans="1:24" ht="22.5" x14ac:dyDescent="0.2">
      <c r="A4397" s="146">
        <v>0</v>
      </c>
      <c r="B4397" s="116">
        <f t="shared" si="160"/>
        <v>1201.2</v>
      </c>
      <c r="C4397" s="190">
        <f t="shared" si="161"/>
        <v>0</v>
      </c>
      <c r="D4397" s="167"/>
      <c r="E4397" s="117" t="s">
        <v>4575</v>
      </c>
      <c r="F4397" s="118" t="s">
        <v>13863</v>
      </c>
      <c r="G4397" s="119" t="s">
        <v>4632</v>
      </c>
      <c r="H4397" s="117" t="s">
        <v>2466</v>
      </c>
      <c r="I4397" s="117">
        <v>1146</v>
      </c>
      <c r="J4397" s="117"/>
      <c r="K4397" s="120">
        <v>1201.2</v>
      </c>
      <c r="L4397" s="121" t="s">
        <v>1136</v>
      </c>
      <c r="M4397" s="121" t="s">
        <v>1458</v>
      </c>
      <c r="N4397" s="121">
        <v>2018</v>
      </c>
      <c r="O4397" s="121">
        <v>344</v>
      </c>
      <c r="P4397" s="121" t="s">
        <v>1592</v>
      </c>
      <c r="Q4397" s="121" t="s">
        <v>777</v>
      </c>
      <c r="R4397" s="121">
        <v>72960991</v>
      </c>
      <c r="S4397" s="121" t="s">
        <v>13862</v>
      </c>
      <c r="T4397" s="199">
        <v>43054</v>
      </c>
      <c r="U4397" s="199">
        <v>43063</v>
      </c>
      <c r="V4397" s="200" t="s">
        <v>4634</v>
      </c>
      <c r="W4397" s="200" t="s">
        <v>4635</v>
      </c>
      <c r="X4397" s="200" t="s">
        <v>4635</v>
      </c>
    </row>
    <row r="4398" spans="1:24" ht="22.5" x14ac:dyDescent="0.2">
      <c r="A4398" s="146">
        <v>0</v>
      </c>
      <c r="B4398" s="116">
        <f t="shared" si="160"/>
        <v>1300.2</v>
      </c>
      <c r="C4398" s="190">
        <f t="shared" si="161"/>
        <v>0</v>
      </c>
      <c r="D4398" s="167"/>
      <c r="E4398" s="117" t="s">
        <v>4575</v>
      </c>
      <c r="F4398" s="118" t="s">
        <v>8917</v>
      </c>
      <c r="G4398" s="119" t="s">
        <v>4632</v>
      </c>
      <c r="H4398" s="117" t="s">
        <v>2466</v>
      </c>
      <c r="I4398" s="117">
        <v>1146</v>
      </c>
      <c r="J4398" s="117"/>
      <c r="K4398" s="120">
        <v>1300.2</v>
      </c>
      <c r="L4398" s="121" t="s">
        <v>1136</v>
      </c>
      <c r="M4398" s="121" t="s">
        <v>1458</v>
      </c>
      <c r="N4398" s="121">
        <v>2019</v>
      </c>
      <c r="O4398" s="121">
        <v>344</v>
      </c>
      <c r="P4398" s="121" t="s">
        <v>892</v>
      </c>
      <c r="Q4398" s="121" t="s">
        <v>777</v>
      </c>
      <c r="R4398" s="121">
        <v>73027052</v>
      </c>
      <c r="S4398" s="121" t="s">
        <v>9259</v>
      </c>
      <c r="T4398" s="199">
        <v>43413</v>
      </c>
      <c r="U4398" s="199">
        <v>43693</v>
      </c>
      <c r="V4398" s="200" t="s">
        <v>4634</v>
      </c>
      <c r="W4398" s="200" t="s">
        <v>4634</v>
      </c>
      <c r="X4398" s="200" t="s">
        <v>4635</v>
      </c>
    </row>
    <row r="4399" spans="1:24" ht="22.5" x14ac:dyDescent="0.2">
      <c r="A4399" s="146">
        <v>0</v>
      </c>
      <c r="B4399" s="116">
        <f t="shared" si="160"/>
        <v>650.1</v>
      </c>
      <c r="C4399" s="190">
        <f t="shared" si="161"/>
        <v>0</v>
      </c>
      <c r="D4399" s="167" t="s">
        <v>1106</v>
      </c>
      <c r="E4399" s="117" t="s">
        <v>4888</v>
      </c>
      <c r="F4399" s="118" t="s">
        <v>13111</v>
      </c>
      <c r="G4399" s="119" t="s">
        <v>13352</v>
      </c>
      <c r="H4399" s="117" t="s">
        <v>2466</v>
      </c>
      <c r="I4399" s="117">
        <v>1146</v>
      </c>
      <c r="J4399" s="117"/>
      <c r="K4399" s="120">
        <v>650.1</v>
      </c>
      <c r="L4399" s="121" t="s">
        <v>1136</v>
      </c>
      <c r="M4399" s="121" t="s">
        <v>1458</v>
      </c>
      <c r="N4399" s="121">
        <v>2020</v>
      </c>
      <c r="O4399" s="121">
        <v>296</v>
      </c>
      <c r="P4399" s="121" t="s">
        <v>1592</v>
      </c>
      <c r="Q4399" s="121" t="s">
        <v>1593</v>
      </c>
      <c r="R4399" s="121">
        <v>73093927</v>
      </c>
      <c r="S4399" s="121" t="s">
        <v>13353</v>
      </c>
      <c r="T4399" s="199">
        <v>43774</v>
      </c>
      <c r="U4399" s="199">
        <v>43784</v>
      </c>
      <c r="V4399" s="200" t="s">
        <v>4635</v>
      </c>
      <c r="W4399" s="200" t="s">
        <v>4635</v>
      </c>
      <c r="X4399" s="200" t="s">
        <v>4635</v>
      </c>
    </row>
    <row r="4400" spans="1:24" x14ac:dyDescent="0.2">
      <c r="A4400" s="146">
        <v>0</v>
      </c>
      <c r="B4400" s="116">
        <f t="shared" si="160"/>
        <v>556.79999999999995</v>
      </c>
      <c r="C4400" s="190">
        <f t="shared" si="161"/>
        <v>0</v>
      </c>
      <c r="D4400" s="167"/>
      <c r="E4400" s="117" t="s">
        <v>2273</v>
      </c>
      <c r="F4400" s="118" t="s">
        <v>2274</v>
      </c>
      <c r="G4400" s="119" t="s">
        <v>1194</v>
      </c>
      <c r="H4400" s="117" t="s">
        <v>2466</v>
      </c>
      <c r="I4400" s="117">
        <v>1146</v>
      </c>
      <c r="J4400" s="117"/>
      <c r="K4400" s="120">
        <v>556.79999999999995</v>
      </c>
      <c r="L4400" s="121" t="s">
        <v>1136</v>
      </c>
      <c r="M4400" s="121" t="s">
        <v>1458</v>
      </c>
      <c r="N4400" s="121">
        <v>2010</v>
      </c>
      <c r="O4400" s="121">
        <v>256</v>
      </c>
      <c r="P4400" s="121" t="s">
        <v>1592</v>
      </c>
      <c r="Q4400" s="121" t="s">
        <v>895</v>
      </c>
      <c r="R4400" s="121">
        <v>51334806</v>
      </c>
      <c r="S4400" s="121" t="s">
        <v>1615</v>
      </c>
      <c r="T4400" s="199">
        <v>40490</v>
      </c>
      <c r="U4400" s="199"/>
      <c r="V4400" s="200" t="s">
        <v>4634</v>
      </c>
      <c r="W4400" s="200" t="s">
        <v>4634</v>
      </c>
      <c r="X4400" s="200" t="s">
        <v>4635</v>
      </c>
    </row>
    <row r="4401" spans="1:24" ht="22.5" x14ac:dyDescent="0.2">
      <c r="A4401" s="146">
        <v>0</v>
      </c>
      <c r="B4401" s="116">
        <f t="shared" si="160"/>
        <v>882</v>
      </c>
      <c r="C4401" s="190">
        <f t="shared" si="161"/>
        <v>0</v>
      </c>
      <c r="D4401" s="167"/>
      <c r="E4401" s="117" t="s">
        <v>2273</v>
      </c>
      <c r="F4401" s="118" t="s">
        <v>7854</v>
      </c>
      <c r="G4401" s="119" t="s">
        <v>1194</v>
      </c>
      <c r="H4401" s="117" t="s">
        <v>2466</v>
      </c>
      <c r="I4401" s="117">
        <v>1146</v>
      </c>
      <c r="J4401" s="117"/>
      <c r="K4401" s="120">
        <v>882</v>
      </c>
      <c r="L4401" s="121" t="s">
        <v>1136</v>
      </c>
      <c r="M4401" s="121" t="s">
        <v>1458</v>
      </c>
      <c r="N4401" s="121">
        <v>2018</v>
      </c>
      <c r="O4401" s="121">
        <v>252</v>
      </c>
      <c r="P4401" s="121" t="s">
        <v>1592</v>
      </c>
      <c r="Q4401" s="121" t="s">
        <v>895</v>
      </c>
      <c r="R4401" s="121">
        <v>72984773</v>
      </c>
      <c r="S4401" s="121" t="s">
        <v>1615</v>
      </c>
      <c r="T4401" s="199">
        <v>43216</v>
      </c>
      <c r="U4401" s="199">
        <v>43203</v>
      </c>
      <c r="V4401" s="200" t="s">
        <v>4634</v>
      </c>
      <c r="W4401" s="200" t="s">
        <v>4634</v>
      </c>
      <c r="X4401" s="200" t="s">
        <v>4635</v>
      </c>
    </row>
    <row r="4402" spans="1:24" ht="22.5" x14ac:dyDescent="0.2">
      <c r="A4402" s="146">
        <v>0</v>
      </c>
      <c r="B4402" s="116">
        <f t="shared" si="160"/>
        <v>488.4</v>
      </c>
      <c r="C4402" s="190">
        <f t="shared" si="161"/>
        <v>0</v>
      </c>
      <c r="D4402" s="167"/>
      <c r="E4402" s="117" t="s">
        <v>1882</v>
      </c>
      <c r="F4402" s="118" t="s">
        <v>1883</v>
      </c>
      <c r="G4402" s="119" t="s">
        <v>1884</v>
      </c>
      <c r="H4402" s="117" t="s">
        <v>2466</v>
      </c>
      <c r="I4402" s="117">
        <v>1146</v>
      </c>
      <c r="J4402" s="117"/>
      <c r="K4402" s="120">
        <v>488.4</v>
      </c>
      <c r="L4402" s="121" t="s">
        <v>1136</v>
      </c>
      <c r="M4402" s="121" t="s">
        <v>1458</v>
      </c>
      <c r="N4402" s="121">
        <v>2010</v>
      </c>
      <c r="O4402" s="121">
        <v>176</v>
      </c>
      <c r="P4402" s="121" t="s">
        <v>1592</v>
      </c>
      <c r="Q4402" s="121" t="s">
        <v>697</v>
      </c>
      <c r="R4402" s="121">
        <v>51334706</v>
      </c>
      <c r="S4402" s="121" t="s">
        <v>1888</v>
      </c>
      <c r="T4402" s="199">
        <v>40470</v>
      </c>
      <c r="U4402" s="199"/>
      <c r="V4402" s="200" t="s">
        <v>4635</v>
      </c>
      <c r="W4402" s="200" t="s">
        <v>4634</v>
      </c>
      <c r="X4402" s="200" t="s">
        <v>4635</v>
      </c>
    </row>
    <row r="4403" spans="1:24" x14ac:dyDescent="0.2">
      <c r="A4403" s="146">
        <v>0</v>
      </c>
      <c r="B4403" s="116">
        <f t="shared" si="160"/>
        <v>553.66999999999996</v>
      </c>
      <c r="C4403" s="190">
        <f t="shared" si="161"/>
        <v>0</v>
      </c>
      <c r="D4403" s="167"/>
      <c r="E4403" s="117" t="s">
        <v>4243</v>
      </c>
      <c r="F4403" s="118" t="s">
        <v>2042</v>
      </c>
      <c r="G4403" s="119" t="s">
        <v>2043</v>
      </c>
      <c r="H4403" s="117" t="s">
        <v>2466</v>
      </c>
      <c r="I4403" s="117">
        <v>1146</v>
      </c>
      <c r="J4403" s="117">
        <v>20</v>
      </c>
      <c r="K4403" s="120">
        <v>553.66999999999996</v>
      </c>
      <c r="L4403" s="121" t="s">
        <v>1136</v>
      </c>
      <c r="M4403" s="121" t="s">
        <v>1458</v>
      </c>
      <c r="N4403" s="121">
        <v>2008</v>
      </c>
      <c r="O4403" s="121">
        <v>560</v>
      </c>
      <c r="P4403" s="121" t="s">
        <v>1592</v>
      </c>
      <c r="Q4403" s="121" t="s">
        <v>1433</v>
      </c>
      <c r="R4403" s="121">
        <v>41282706</v>
      </c>
      <c r="S4403" s="121" t="s">
        <v>4244</v>
      </c>
      <c r="T4403" s="199">
        <v>39744</v>
      </c>
      <c r="U4403" s="199"/>
      <c r="V4403" s="200" t="s">
        <v>4634</v>
      </c>
      <c r="W4403" s="200" t="s">
        <v>4635</v>
      </c>
      <c r="X4403" s="200" t="s">
        <v>4635</v>
      </c>
    </row>
    <row r="4404" spans="1:24" ht="22.5" x14ac:dyDescent="0.2">
      <c r="A4404" s="146">
        <v>0</v>
      </c>
      <c r="B4404" s="116">
        <f t="shared" si="160"/>
        <v>465.68</v>
      </c>
      <c r="C4404" s="190">
        <f t="shared" si="161"/>
        <v>0</v>
      </c>
      <c r="D4404" s="167"/>
      <c r="E4404" s="117" t="s">
        <v>1982</v>
      </c>
      <c r="F4404" s="118" t="s">
        <v>1983</v>
      </c>
      <c r="G4404" s="119" t="s">
        <v>1984</v>
      </c>
      <c r="H4404" s="117" t="s">
        <v>2466</v>
      </c>
      <c r="I4404" s="117">
        <v>1146</v>
      </c>
      <c r="J4404" s="117">
        <v>20</v>
      </c>
      <c r="K4404" s="120">
        <v>465.68</v>
      </c>
      <c r="L4404" s="121" t="s">
        <v>1136</v>
      </c>
      <c r="M4404" s="121" t="s">
        <v>1458</v>
      </c>
      <c r="N4404" s="121">
        <v>2011</v>
      </c>
      <c r="O4404" s="121">
        <v>256</v>
      </c>
      <c r="P4404" s="121" t="s">
        <v>1592</v>
      </c>
      <c r="Q4404" s="121" t="s">
        <v>895</v>
      </c>
      <c r="R4404" s="121">
        <v>52331106</v>
      </c>
      <c r="S4404" s="121" t="s">
        <v>1977</v>
      </c>
      <c r="T4404" s="199">
        <v>40560</v>
      </c>
      <c r="U4404" s="199"/>
      <c r="V4404" s="200" t="s">
        <v>4634</v>
      </c>
      <c r="W4404" s="200" t="s">
        <v>4634</v>
      </c>
      <c r="X4404" s="200" t="s">
        <v>4635</v>
      </c>
    </row>
    <row r="4405" spans="1:24" ht="22.5" x14ac:dyDescent="0.2">
      <c r="A4405" s="146">
        <v>0</v>
      </c>
      <c r="B4405" s="116">
        <f t="shared" si="160"/>
        <v>655.20000000000005</v>
      </c>
      <c r="C4405" s="190">
        <f t="shared" si="161"/>
        <v>0</v>
      </c>
      <c r="D4405" s="167"/>
      <c r="E4405" s="117" t="s">
        <v>4245</v>
      </c>
      <c r="F4405" s="118" t="s">
        <v>4350</v>
      </c>
      <c r="G4405" s="119" t="s">
        <v>4246</v>
      </c>
      <c r="H4405" s="117" t="s">
        <v>2466</v>
      </c>
      <c r="I4405" s="117">
        <v>1146</v>
      </c>
      <c r="J4405" s="117"/>
      <c r="K4405" s="120">
        <v>655.20000000000005</v>
      </c>
      <c r="L4405" s="121" t="s">
        <v>1136</v>
      </c>
      <c r="M4405" s="121" t="s">
        <v>1458</v>
      </c>
      <c r="N4405" s="121">
        <v>2016</v>
      </c>
      <c r="O4405" s="121">
        <v>128</v>
      </c>
      <c r="P4405" s="121" t="s">
        <v>892</v>
      </c>
      <c r="Q4405" s="121" t="s">
        <v>2277</v>
      </c>
      <c r="R4405" s="121">
        <v>72868467</v>
      </c>
      <c r="S4405" s="121" t="s">
        <v>4351</v>
      </c>
      <c r="T4405" s="199">
        <v>42521</v>
      </c>
      <c r="U4405" s="199">
        <v>42521</v>
      </c>
      <c r="V4405" s="200" t="s">
        <v>4634</v>
      </c>
      <c r="W4405" s="200" t="s">
        <v>4635</v>
      </c>
      <c r="X4405" s="200" t="s">
        <v>4634</v>
      </c>
    </row>
    <row r="4406" spans="1:24" x14ac:dyDescent="0.2">
      <c r="A4406" s="146">
        <v>0</v>
      </c>
      <c r="B4406" s="116">
        <f t="shared" si="160"/>
        <v>367.4</v>
      </c>
      <c r="C4406" s="190">
        <f t="shared" si="161"/>
        <v>0</v>
      </c>
      <c r="D4406" s="167"/>
      <c r="E4406" s="117" t="s">
        <v>2001</v>
      </c>
      <c r="F4406" s="118" t="s">
        <v>2002</v>
      </c>
      <c r="G4406" s="119" t="s">
        <v>2003</v>
      </c>
      <c r="H4406" s="117" t="s">
        <v>2466</v>
      </c>
      <c r="I4406" s="117">
        <v>1146</v>
      </c>
      <c r="J4406" s="117">
        <v>24</v>
      </c>
      <c r="K4406" s="120">
        <v>367.4</v>
      </c>
      <c r="L4406" s="121" t="s">
        <v>1136</v>
      </c>
      <c r="M4406" s="121" t="s">
        <v>1458</v>
      </c>
      <c r="N4406" s="121">
        <v>2011</v>
      </c>
      <c r="O4406" s="121">
        <v>224</v>
      </c>
      <c r="P4406" s="121" t="s">
        <v>1592</v>
      </c>
      <c r="Q4406" s="121" t="s">
        <v>895</v>
      </c>
      <c r="R4406" s="121">
        <v>53089906</v>
      </c>
      <c r="S4406" s="121" t="s">
        <v>2033</v>
      </c>
      <c r="T4406" s="199">
        <v>40686</v>
      </c>
      <c r="U4406" s="199"/>
      <c r="V4406" s="200" t="s">
        <v>4634</v>
      </c>
      <c r="W4406" s="200" t="s">
        <v>4635</v>
      </c>
      <c r="X4406" s="200" t="s">
        <v>4635</v>
      </c>
    </row>
    <row r="4407" spans="1:24" ht="22.5" x14ac:dyDescent="0.2">
      <c r="A4407" s="146">
        <v>0</v>
      </c>
      <c r="B4407" s="116">
        <f t="shared" si="160"/>
        <v>462.01</v>
      </c>
      <c r="C4407" s="190">
        <f t="shared" si="161"/>
        <v>0</v>
      </c>
      <c r="D4407" s="167"/>
      <c r="E4407" s="117" t="s">
        <v>1997</v>
      </c>
      <c r="F4407" s="118" t="s">
        <v>1998</v>
      </c>
      <c r="G4407" s="119" t="s">
        <v>1999</v>
      </c>
      <c r="H4407" s="117" t="s">
        <v>2466</v>
      </c>
      <c r="I4407" s="117">
        <v>1146</v>
      </c>
      <c r="J4407" s="117">
        <v>28</v>
      </c>
      <c r="K4407" s="120">
        <v>462.01</v>
      </c>
      <c r="L4407" s="121" t="s">
        <v>1136</v>
      </c>
      <c r="M4407" s="121" t="s">
        <v>1458</v>
      </c>
      <c r="N4407" s="121">
        <v>2008</v>
      </c>
      <c r="O4407" s="121">
        <v>352</v>
      </c>
      <c r="P4407" s="121" t="s">
        <v>1592</v>
      </c>
      <c r="Q4407" s="121" t="s">
        <v>1433</v>
      </c>
      <c r="R4407" s="121">
        <v>39760706</v>
      </c>
      <c r="S4407" s="121" t="s">
        <v>2142</v>
      </c>
      <c r="T4407" s="199">
        <v>39653</v>
      </c>
      <c r="U4407" s="199"/>
      <c r="V4407" s="200" t="s">
        <v>4634</v>
      </c>
      <c r="W4407" s="200" t="s">
        <v>4634</v>
      </c>
      <c r="X4407" s="200" t="s">
        <v>4635</v>
      </c>
    </row>
    <row r="4408" spans="1:24" ht="22.5" x14ac:dyDescent="0.2">
      <c r="A4408" s="146">
        <v>0</v>
      </c>
      <c r="B4408" s="116">
        <f t="shared" si="160"/>
        <v>300.3</v>
      </c>
      <c r="C4408" s="190">
        <f t="shared" si="161"/>
        <v>0</v>
      </c>
      <c r="D4408" s="167"/>
      <c r="E4408" s="117" t="s">
        <v>3073</v>
      </c>
      <c r="F4408" s="118" t="s">
        <v>7140</v>
      </c>
      <c r="G4408" s="119" t="s">
        <v>3222</v>
      </c>
      <c r="H4408" s="117" t="s">
        <v>2466</v>
      </c>
      <c r="I4408" s="117">
        <v>1146</v>
      </c>
      <c r="J4408" s="117"/>
      <c r="K4408" s="120">
        <v>300.3</v>
      </c>
      <c r="L4408" s="121" t="s">
        <v>1136</v>
      </c>
      <c r="M4408" s="121" t="s">
        <v>1458</v>
      </c>
      <c r="N4408" s="121">
        <v>2018</v>
      </c>
      <c r="O4408" s="121">
        <v>160</v>
      </c>
      <c r="P4408" s="121" t="s">
        <v>892</v>
      </c>
      <c r="Q4408" s="121" t="s">
        <v>527</v>
      </c>
      <c r="R4408" s="121">
        <v>72968804</v>
      </c>
      <c r="S4408" s="121" t="s">
        <v>7141</v>
      </c>
      <c r="T4408" s="199">
        <v>43131</v>
      </c>
      <c r="U4408" s="199">
        <v>43332</v>
      </c>
      <c r="V4408" s="200" t="s">
        <v>4634</v>
      </c>
      <c r="W4408" s="200" t="s">
        <v>4634</v>
      </c>
      <c r="X4408" s="200" t="s">
        <v>4634</v>
      </c>
    </row>
    <row r="4409" spans="1:24" ht="22.5" x14ac:dyDescent="0.2">
      <c r="A4409" s="146">
        <v>0</v>
      </c>
      <c r="B4409" s="116">
        <f t="shared" si="160"/>
        <v>369.6</v>
      </c>
      <c r="C4409" s="190">
        <f t="shared" si="161"/>
        <v>0</v>
      </c>
      <c r="D4409" s="167"/>
      <c r="E4409" s="117" t="s">
        <v>3073</v>
      </c>
      <c r="F4409" s="118" t="s">
        <v>12330</v>
      </c>
      <c r="G4409" s="119" t="s">
        <v>12331</v>
      </c>
      <c r="H4409" s="117" t="s">
        <v>2466</v>
      </c>
      <c r="I4409" s="117">
        <v>1146</v>
      </c>
      <c r="J4409" s="117"/>
      <c r="K4409" s="120">
        <v>369.6</v>
      </c>
      <c r="L4409" s="121" t="s">
        <v>1136</v>
      </c>
      <c r="M4409" s="121" t="s">
        <v>1458</v>
      </c>
      <c r="N4409" s="121">
        <v>2019</v>
      </c>
      <c r="O4409" s="121">
        <v>160</v>
      </c>
      <c r="P4409" s="121" t="s">
        <v>892</v>
      </c>
      <c r="Q4409" s="121" t="s">
        <v>527</v>
      </c>
      <c r="R4409" s="121">
        <v>73077021</v>
      </c>
      <c r="S4409" s="121" t="s">
        <v>7141</v>
      </c>
      <c r="T4409" s="199">
        <v>43678</v>
      </c>
      <c r="U4409" s="199">
        <v>43686</v>
      </c>
      <c r="V4409" s="200" t="s">
        <v>4634</v>
      </c>
      <c r="W4409" s="200" t="s">
        <v>4634</v>
      </c>
      <c r="X4409" s="200" t="s">
        <v>4634</v>
      </c>
    </row>
    <row r="4410" spans="1:24" x14ac:dyDescent="0.2">
      <c r="A4410" s="146">
        <v>0</v>
      </c>
      <c r="B4410" s="116">
        <f t="shared" si="160"/>
        <v>247.5</v>
      </c>
      <c r="C4410" s="190">
        <f t="shared" si="161"/>
        <v>0</v>
      </c>
      <c r="D4410" s="167"/>
      <c r="E4410" s="117" t="s">
        <v>11255</v>
      </c>
      <c r="F4410" s="118" t="s">
        <v>11256</v>
      </c>
      <c r="G4410" s="119" t="s">
        <v>11443</v>
      </c>
      <c r="H4410" s="117" t="s">
        <v>2466</v>
      </c>
      <c r="I4410" s="117">
        <v>1146</v>
      </c>
      <c r="J4410" s="117"/>
      <c r="K4410" s="120">
        <v>247.5</v>
      </c>
      <c r="L4410" s="121" t="s">
        <v>1136</v>
      </c>
      <c r="M4410" s="121" t="s">
        <v>1458</v>
      </c>
      <c r="N4410" s="121">
        <v>2019</v>
      </c>
      <c r="O4410" s="121">
        <v>72</v>
      </c>
      <c r="P4410" s="121" t="s">
        <v>6265</v>
      </c>
      <c r="Q4410" s="121" t="s">
        <v>895</v>
      </c>
      <c r="R4410" s="121">
        <v>73063351</v>
      </c>
      <c r="S4410" s="121" t="s">
        <v>11444</v>
      </c>
      <c r="T4410" s="199">
        <v>43584</v>
      </c>
      <c r="U4410" s="199">
        <v>43598</v>
      </c>
      <c r="V4410" s="200" t="s">
        <v>4634</v>
      </c>
      <c r="W4410" s="200" t="s">
        <v>4634</v>
      </c>
      <c r="X4410" s="200" t="s">
        <v>4634</v>
      </c>
    </row>
    <row r="4411" spans="1:24" x14ac:dyDescent="0.2">
      <c r="A4411" s="146">
        <v>0</v>
      </c>
      <c r="B4411" s="116">
        <f t="shared" si="160"/>
        <v>380.08</v>
      </c>
      <c r="C4411" s="190">
        <f t="shared" si="161"/>
        <v>0</v>
      </c>
      <c r="D4411" s="167"/>
      <c r="E4411" s="117" t="s">
        <v>2640</v>
      </c>
      <c r="F4411" s="118" t="s">
        <v>2830</v>
      </c>
      <c r="G4411" s="119" t="s">
        <v>2641</v>
      </c>
      <c r="H4411" s="117" t="s">
        <v>2466</v>
      </c>
      <c r="I4411" s="117">
        <v>1146</v>
      </c>
      <c r="J4411" s="117">
        <v>18</v>
      </c>
      <c r="K4411" s="120">
        <v>380.08</v>
      </c>
      <c r="L4411" s="121" t="s">
        <v>1136</v>
      </c>
      <c r="M4411" s="121" t="s">
        <v>1458</v>
      </c>
      <c r="N4411" s="121">
        <v>2015</v>
      </c>
      <c r="O4411" s="121">
        <v>192</v>
      </c>
      <c r="P4411" s="121" t="s">
        <v>1592</v>
      </c>
      <c r="Q4411" s="121" t="s">
        <v>2363</v>
      </c>
      <c r="R4411" s="121">
        <v>65080706</v>
      </c>
      <c r="S4411" s="121" t="s">
        <v>2732</v>
      </c>
      <c r="T4411" s="199">
        <v>42061</v>
      </c>
      <c r="U4411" s="199"/>
      <c r="V4411" s="200" t="s">
        <v>4634</v>
      </c>
      <c r="W4411" s="200" t="s">
        <v>4634</v>
      </c>
      <c r="X4411" s="200" t="s">
        <v>4634</v>
      </c>
    </row>
    <row r="4412" spans="1:24" x14ac:dyDescent="0.2">
      <c r="A4412" s="146">
        <v>0</v>
      </c>
      <c r="B4412" s="116">
        <f t="shared" si="160"/>
        <v>449.9</v>
      </c>
      <c r="C4412" s="190">
        <f t="shared" si="161"/>
        <v>0</v>
      </c>
      <c r="D4412" s="167"/>
      <c r="E4412" s="117" t="s">
        <v>2640</v>
      </c>
      <c r="F4412" s="118" t="s">
        <v>10336</v>
      </c>
      <c r="G4412" s="119" t="s">
        <v>2641</v>
      </c>
      <c r="H4412" s="117" t="s">
        <v>2466</v>
      </c>
      <c r="I4412" s="117">
        <v>1146</v>
      </c>
      <c r="J4412" s="117"/>
      <c r="K4412" s="120">
        <v>449.9</v>
      </c>
      <c r="L4412" s="121" t="s">
        <v>1136</v>
      </c>
      <c r="M4412" s="121" t="s">
        <v>1458</v>
      </c>
      <c r="N4412" s="121">
        <v>2018</v>
      </c>
      <c r="O4412" s="121">
        <v>192</v>
      </c>
      <c r="P4412" s="121" t="s">
        <v>1592</v>
      </c>
      <c r="Q4412" s="121" t="s">
        <v>2363</v>
      </c>
      <c r="R4412" s="121">
        <v>72998253</v>
      </c>
      <c r="S4412" s="121" t="s">
        <v>2732</v>
      </c>
      <c r="T4412" s="199">
        <v>43271</v>
      </c>
      <c r="U4412" s="199">
        <v>43283</v>
      </c>
      <c r="V4412" s="200" t="s">
        <v>4634</v>
      </c>
      <c r="W4412" s="200" t="s">
        <v>4634</v>
      </c>
      <c r="X4412" s="200" t="s">
        <v>4635</v>
      </c>
    </row>
    <row r="4413" spans="1:24" x14ac:dyDescent="0.2">
      <c r="A4413" s="146">
        <v>0</v>
      </c>
      <c r="B4413" s="116">
        <f t="shared" si="160"/>
        <v>550</v>
      </c>
      <c r="C4413" s="190">
        <f t="shared" si="161"/>
        <v>0</v>
      </c>
      <c r="D4413" s="167"/>
      <c r="E4413" s="117" t="s">
        <v>2640</v>
      </c>
      <c r="F4413" s="118" t="s">
        <v>9797</v>
      </c>
      <c r="G4413" s="119" t="s">
        <v>2641</v>
      </c>
      <c r="H4413" s="117" t="s">
        <v>2466</v>
      </c>
      <c r="I4413" s="117">
        <v>1146</v>
      </c>
      <c r="J4413" s="117"/>
      <c r="K4413" s="120">
        <v>550</v>
      </c>
      <c r="L4413" s="121" t="s">
        <v>1136</v>
      </c>
      <c r="M4413" s="121" t="s">
        <v>1458</v>
      </c>
      <c r="N4413" s="121">
        <v>2019</v>
      </c>
      <c r="O4413" s="121">
        <v>192</v>
      </c>
      <c r="P4413" s="121" t="s">
        <v>1592</v>
      </c>
      <c r="Q4413" s="121" t="s">
        <v>2363</v>
      </c>
      <c r="R4413" s="121">
        <v>73038743</v>
      </c>
      <c r="S4413" s="121" t="s">
        <v>2732</v>
      </c>
      <c r="T4413" s="199">
        <v>43502</v>
      </c>
      <c r="U4413" s="199">
        <v>43672</v>
      </c>
      <c r="V4413" s="200" t="s">
        <v>4634</v>
      </c>
      <c r="W4413" s="200" t="s">
        <v>4634</v>
      </c>
      <c r="X4413" s="200" t="s">
        <v>4635</v>
      </c>
    </row>
    <row r="4414" spans="1:24" ht="22.5" x14ac:dyDescent="0.2">
      <c r="A4414" s="146">
        <v>0</v>
      </c>
      <c r="B4414" s="116">
        <f t="shared" si="160"/>
        <v>522.5</v>
      </c>
      <c r="C4414" s="190">
        <f t="shared" si="161"/>
        <v>0</v>
      </c>
      <c r="D4414" s="167"/>
      <c r="E4414" s="117" t="s">
        <v>3027</v>
      </c>
      <c r="F4414" s="118" t="s">
        <v>9585</v>
      </c>
      <c r="G4414" s="119" t="s">
        <v>9586</v>
      </c>
      <c r="H4414" s="117" t="s">
        <v>2466</v>
      </c>
      <c r="I4414" s="117">
        <v>1146</v>
      </c>
      <c r="J4414" s="117"/>
      <c r="K4414" s="120">
        <v>522.5</v>
      </c>
      <c r="L4414" s="121" t="s">
        <v>1136</v>
      </c>
      <c r="M4414" s="121" t="s">
        <v>1458</v>
      </c>
      <c r="N4414" s="121">
        <v>2019</v>
      </c>
      <c r="O4414" s="121">
        <v>160</v>
      </c>
      <c r="P4414" s="121" t="s">
        <v>1592</v>
      </c>
      <c r="Q4414" s="121" t="s">
        <v>895</v>
      </c>
      <c r="R4414" s="121">
        <v>73037301</v>
      </c>
      <c r="S4414" s="121" t="s">
        <v>9587</v>
      </c>
      <c r="T4414" s="199">
        <v>43453</v>
      </c>
      <c r="U4414" s="199">
        <v>43672</v>
      </c>
      <c r="V4414" s="200" t="s">
        <v>4634</v>
      </c>
      <c r="W4414" s="200" t="s">
        <v>4634</v>
      </c>
      <c r="X4414" s="200" t="s">
        <v>4635</v>
      </c>
    </row>
    <row r="4415" spans="1:24" x14ac:dyDescent="0.2">
      <c r="A4415" s="146">
        <v>0</v>
      </c>
      <c r="B4415" s="116">
        <f t="shared" si="160"/>
        <v>500.5</v>
      </c>
      <c r="C4415" s="190">
        <f t="shared" si="161"/>
        <v>0</v>
      </c>
      <c r="D4415" s="167"/>
      <c r="E4415" s="117" t="s">
        <v>4247</v>
      </c>
      <c r="F4415" s="118" t="s">
        <v>7441</v>
      </c>
      <c r="G4415" s="119" t="s">
        <v>4352</v>
      </c>
      <c r="H4415" s="117" t="s">
        <v>2466</v>
      </c>
      <c r="I4415" s="117">
        <v>1146</v>
      </c>
      <c r="J4415" s="117"/>
      <c r="K4415" s="120">
        <v>500.5</v>
      </c>
      <c r="L4415" s="121" t="s">
        <v>1136</v>
      </c>
      <c r="M4415" s="121" t="s">
        <v>1458</v>
      </c>
      <c r="N4415" s="121">
        <v>2016</v>
      </c>
      <c r="O4415" s="121">
        <v>224</v>
      </c>
      <c r="P4415" s="121" t="s">
        <v>1592</v>
      </c>
      <c r="Q4415" s="121"/>
      <c r="R4415" s="121">
        <v>72868372</v>
      </c>
      <c r="S4415" s="121" t="s">
        <v>4353</v>
      </c>
      <c r="T4415" s="199">
        <v>42522</v>
      </c>
      <c r="U4415" s="199">
        <v>42544</v>
      </c>
      <c r="V4415" s="200" t="s">
        <v>4635</v>
      </c>
      <c r="W4415" s="200" t="s">
        <v>4634</v>
      </c>
      <c r="X4415" s="200" t="s">
        <v>4635</v>
      </c>
    </row>
    <row r="4416" spans="1:24" x14ac:dyDescent="0.2">
      <c r="A4416" s="146">
        <v>0</v>
      </c>
      <c r="B4416" s="116">
        <f t="shared" si="160"/>
        <v>500.5</v>
      </c>
      <c r="C4416" s="190">
        <f t="shared" si="161"/>
        <v>0</v>
      </c>
      <c r="D4416" s="167"/>
      <c r="E4416" s="117" t="s">
        <v>4247</v>
      </c>
      <c r="F4416" s="118" t="s">
        <v>8303</v>
      </c>
      <c r="G4416" s="119" t="s">
        <v>4352</v>
      </c>
      <c r="H4416" s="117" t="s">
        <v>2466</v>
      </c>
      <c r="I4416" s="117">
        <v>1146</v>
      </c>
      <c r="J4416" s="117"/>
      <c r="K4416" s="120">
        <v>500.5</v>
      </c>
      <c r="L4416" s="121" t="s">
        <v>1136</v>
      </c>
      <c r="M4416" s="121" t="s">
        <v>1458</v>
      </c>
      <c r="N4416" s="121">
        <v>2017</v>
      </c>
      <c r="O4416" s="121">
        <v>224</v>
      </c>
      <c r="P4416" s="121" t="s">
        <v>1592</v>
      </c>
      <c r="Q4416" s="121" t="s">
        <v>895</v>
      </c>
      <c r="R4416" s="121">
        <v>72927948</v>
      </c>
      <c r="S4416" s="121" t="s">
        <v>4353</v>
      </c>
      <c r="T4416" s="199">
        <v>42851</v>
      </c>
      <c r="U4416" s="199">
        <v>42865</v>
      </c>
      <c r="V4416" s="200" t="s">
        <v>4635</v>
      </c>
      <c r="W4416" s="200" t="s">
        <v>4634</v>
      </c>
      <c r="X4416" s="200" t="s">
        <v>4635</v>
      </c>
    </row>
    <row r="4417" spans="1:24" x14ac:dyDescent="0.2">
      <c r="A4417" s="146">
        <v>0</v>
      </c>
      <c r="B4417" s="116">
        <f t="shared" si="160"/>
        <v>519.20000000000005</v>
      </c>
      <c r="C4417" s="190">
        <f t="shared" si="161"/>
        <v>0</v>
      </c>
      <c r="D4417" s="167"/>
      <c r="E4417" s="117" t="s">
        <v>4247</v>
      </c>
      <c r="F4417" s="118" t="s">
        <v>8114</v>
      </c>
      <c r="G4417" s="119" t="s">
        <v>4352</v>
      </c>
      <c r="H4417" s="117" t="s">
        <v>2466</v>
      </c>
      <c r="I4417" s="117">
        <v>1146</v>
      </c>
      <c r="J4417" s="117"/>
      <c r="K4417" s="120">
        <v>519.20000000000005</v>
      </c>
      <c r="L4417" s="121" t="s">
        <v>1136</v>
      </c>
      <c r="M4417" s="121" t="s">
        <v>1458</v>
      </c>
      <c r="N4417" s="121">
        <v>2018</v>
      </c>
      <c r="O4417" s="121">
        <v>224</v>
      </c>
      <c r="P4417" s="121" t="s">
        <v>1592</v>
      </c>
      <c r="Q4417" s="121" t="s">
        <v>895</v>
      </c>
      <c r="R4417" s="121">
        <v>73001008</v>
      </c>
      <c r="S4417" s="121" t="s">
        <v>4353</v>
      </c>
      <c r="T4417" s="199">
        <v>43305</v>
      </c>
      <c r="U4417" s="199">
        <v>43318</v>
      </c>
      <c r="V4417" s="200" t="s">
        <v>4635</v>
      </c>
      <c r="W4417" s="200" t="s">
        <v>4634</v>
      </c>
      <c r="X4417" s="200" t="s">
        <v>4635</v>
      </c>
    </row>
    <row r="4418" spans="1:24" x14ac:dyDescent="0.2">
      <c r="A4418" s="146">
        <v>0</v>
      </c>
      <c r="B4418" s="116">
        <f t="shared" si="160"/>
        <v>484.8</v>
      </c>
      <c r="C4418" s="190">
        <f t="shared" si="161"/>
        <v>0</v>
      </c>
      <c r="D4418" s="167"/>
      <c r="E4418" s="117" t="s">
        <v>4248</v>
      </c>
      <c r="F4418" s="118" t="s">
        <v>1737</v>
      </c>
      <c r="G4418" s="119" t="s">
        <v>1738</v>
      </c>
      <c r="H4418" s="117" t="s">
        <v>2466</v>
      </c>
      <c r="I4418" s="117">
        <v>1146</v>
      </c>
      <c r="J4418" s="117"/>
      <c r="K4418" s="120">
        <v>484.8</v>
      </c>
      <c r="L4418" s="121" t="s">
        <v>1136</v>
      </c>
      <c r="M4418" s="121" t="s">
        <v>1458</v>
      </c>
      <c r="N4418" s="121">
        <v>2008</v>
      </c>
      <c r="O4418" s="121">
        <v>80</v>
      </c>
      <c r="P4418" s="121" t="s">
        <v>892</v>
      </c>
      <c r="Q4418" s="121" t="s">
        <v>2277</v>
      </c>
      <c r="R4418" s="121">
        <v>41283406</v>
      </c>
      <c r="S4418" s="121" t="s">
        <v>1291</v>
      </c>
      <c r="T4418" s="199">
        <v>39699</v>
      </c>
      <c r="U4418" s="199"/>
      <c r="V4418" s="200" t="s">
        <v>4634</v>
      </c>
      <c r="W4418" s="200" t="s">
        <v>4635</v>
      </c>
      <c r="X4418" s="200" t="s">
        <v>4634</v>
      </c>
    </row>
    <row r="4419" spans="1:24" x14ac:dyDescent="0.2">
      <c r="A4419" s="146">
        <v>0</v>
      </c>
      <c r="B4419" s="116">
        <f t="shared" si="160"/>
        <v>484.8</v>
      </c>
      <c r="C4419" s="190">
        <f t="shared" si="161"/>
        <v>0</v>
      </c>
      <c r="D4419" s="167" t="s">
        <v>13956</v>
      </c>
      <c r="E4419" s="117" t="s">
        <v>4248</v>
      </c>
      <c r="F4419" s="118" t="s">
        <v>15658</v>
      </c>
      <c r="G4419" s="119" t="s">
        <v>1738</v>
      </c>
      <c r="H4419" s="117" t="s">
        <v>2466</v>
      </c>
      <c r="I4419" s="117">
        <v>1146</v>
      </c>
      <c r="J4419" s="117"/>
      <c r="K4419" s="120">
        <v>484.8</v>
      </c>
      <c r="L4419" s="121" t="s">
        <v>1136</v>
      </c>
      <c r="M4419" s="121" t="s">
        <v>10362</v>
      </c>
      <c r="N4419" s="121">
        <v>2020</v>
      </c>
      <c r="O4419" s="121">
        <v>80</v>
      </c>
      <c r="P4419" s="121" t="s">
        <v>892</v>
      </c>
      <c r="Q4419" s="121" t="s">
        <v>2277</v>
      </c>
      <c r="R4419" s="121">
        <v>73112834</v>
      </c>
      <c r="S4419" s="121" t="s">
        <v>1291</v>
      </c>
      <c r="T4419" s="199">
        <v>43831</v>
      </c>
      <c r="U4419" s="199"/>
      <c r="V4419" s="200" t="s">
        <v>4634</v>
      </c>
      <c r="W4419" s="200" t="s">
        <v>4635</v>
      </c>
      <c r="X4419" s="200" t="s">
        <v>4634</v>
      </c>
    </row>
    <row r="4420" spans="1:24" ht="22.5" x14ac:dyDescent="0.2">
      <c r="A4420" s="146">
        <v>0</v>
      </c>
      <c r="B4420" s="116">
        <f t="shared" si="160"/>
        <v>690.69</v>
      </c>
      <c r="C4420" s="190">
        <f t="shared" si="161"/>
        <v>0</v>
      </c>
      <c r="D4420" s="167"/>
      <c r="E4420" s="117" t="s">
        <v>7855</v>
      </c>
      <c r="F4420" s="118" t="s">
        <v>13864</v>
      </c>
      <c r="G4420" s="119" t="s">
        <v>7857</v>
      </c>
      <c r="H4420" s="117" t="s">
        <v>2466</v>
      </c>
      <c r="I4420" s="117">
        <v>1146</v>
      </c>
      <c r="J4420" s="117"/>
      <c r="K4420" s="120">
        <v>690.69</v>
      </c>
      <c r="L4420" s="121" t="s">
        <v>1136</v>
      </c>
      <c r="M4420" s="121" t="s">
        <v>1458</v>
      </c>
      <c r="N4420" s="121">
        <v>2017</v>
      </c>
      <c r="O4420" s="121">
        <v>376</v>
      </c>
      <c r="P4420" s="121" t="s">
        <v>1592</v>
      </c>
      <c r="Q4420" s="121" t="s">
        <v>895</v>
      </c>
      <c r="R4420" s="121">
        <v>72953016</v>
      </c>
      <c r="S4420" s="121" t="s">
        <v>7858</v>
      </c>
      <c r="T4420" s="199">
        <v>42992</v>
      </c>
      <c r="U4420" s="199">
        <v>43011</v>
      </c>
      <c r="V4420" s="200" t="s">
        <v>4634</v>
      </c>
      <c r="W4420" s="200" t="s">
        <v>4635</v>
      </c>
      <c r="X4420" s="200" t="s">
        <v>4635</v>
      </c>
    </row>
    <row r="4421" spans="1:24" ht="22.5" x14ac:dyDescent="0.2">
      <c r="A4421" s="146">
        <v>0</v>
      </c>
      <c r="B4421" s="116">
        <f t="shared" si="160"/>
        <v>690.8</v>
      </c>
      <c r="C4421" s="190">
        <f t="shared" si="161"/>
        <v>0</v>
      </c>
      <c r="D4421" s="167"/>
      <c r="E4421" s="117" t="s">
        <v>7855</v>
      </c>
      <c r="F4421" s="118" t="s">
        <v>7856</v>
      </c>
      <c r="G4421" s="119" t="s">
        <v>7857</v>
      </c>
      <c r="H4421" s="117" t="s">
        <v>2466</v>
      </c>
      <c r="I4421" s="117">
        <v>1146</v>
      </c>
      <c r="J4421" s="117"/>
      <c r="K4421" s="120">
        <v>690.8</v>
      </c>
      <c r="L4421" s="121" t="s">
        <v>1136</v>
      </c>
      <c r="M4421" s="121" t="s">
        <v>1458</v>
      </c>
      <c r="N4421" s="121">
        <v>2018</v>
      </c>
      <c r="O4421" s="121">
        <v>376</v>
      </c>
      <c r="P4421" s="121" t="s">
        <v>1592</v>
      </c>
      <c r="Q4421" s="121" t="s">
        <v>895</v>
      </c>
      <c r="R4421" s="121">
        <v>72995774</v>
      </c>
      <c r="S4421" s="121" t="s">
        <v>7858</v>
      </c>
      <c r="T4421" s="199">
        <v>43252</v>
      </c>
      <c r="U4421" s="199">
        <v>43259</v>
      </c>
      <c r="V4421" s="200" t="s">
        <v>4634</v>
      </c>
      <c r="W4421" s="200" t="s">
        <v>4634</v>
      </c>
      <c r="X4421" s="200" t="s">
        <v>4635</v>
      </c>
    </row>
    <row r="4422" spans="1:24" ht="22.5" x14ac:dyDescent="0.2">
      <c r="A4422" s="146">
        <v>0</v>
      </c>
      <c r="B4422" s="116">
        <f t="shared" si="160"/>
        <v>588.57000000000005</v>
      </c>
      <c r="C4422" s="190">
        <f t="shared" si="161"/>
        <v>0</v>
      </c>
      <c r="D4422" s="167"/>
      <c r="E4422" s="117" t="s">
        <v>4249</v>
      </c>
      <c r="F4422" s="118" t="s">
        <v>8918</v>
      </c>
      <c r="G4422" s="119" t="s">
        <v>2128</v>
      </c>
      <c r="H4422" s="117" t="s">
        <v>2466</v>
      </c>
      <c r="I4422" s="117">
        <v>1146</v>
      </c>
      <c r="J4422" s="117">
        <v>16</v>
      </c>
      <c r="K4422" s="120">
        <v>588.57000000000005</v>
      </c>
      <c r="L4422" s="121" t="s">
        <v>1136</v>
      </c>
      <c r="M4422" s="121" t="s">
        <v>1458</v>
      </c>
      <c r="N4422" s="121">
        <v>2014</v>
      </c>
      <c r="O4422" s="121">
        <v>264</v>
      </c>
      <c r="P4422" s="121" t="s">
        <v>892</v>
      </c>
      <c r="Q4422" s="121" t="s">
        <v>697</v>
      </c>
      <c r="R4422" s="121">
        <v>60883006</v>
      </c>
      <c r="S4422" s="121" t="s">
        <v>2208</v>
      </c>
      <c r="T4422" s="199">
        <v>41606</v>
      </c>
      <c r="U4422" s="199"/>
      <c r="V4422" s="200" t="s">
        <v>4634</v>
      </c>
      <c r="W4422" s="200" t="s">
        <v>4634</v>
      </c>
      <c r="X4422" s="200" t="s">
        <v>4634</v>
      </c>
    </row>
    <row r="4423" spans="1:24" ht="22.5" x14ac:dyDescent="0.2">
      <c r="A4423" s="146">
        <v>0</v>
      </c>
      <c r="B4423" s="116">
        <f t="shared" si="160"/>
        <v>799.7</v>
      </c>
      <c r="C4423" s="190">
        <f t="shared" si="161"/>
        <v>0</v>
      </c>
      <c r="D4423" s="167"/>
      <c r="E4423" s="117" t="s">
        <v>4249</v>
      </c>
      <c r="F4423" s="118" t="s">
        <v>7558</v>
      </c>
      <c r="G4423" s="119" t="s">
        <v>2128</v>
      </c>
      <c r="H4423" s="117" t="s">
        <v>2466</v>
      </c>
      <c r="I4423" s="117">
        <v>1146</v>
      </c>
      <c r="J4423" s="117"/>
      <c r="K4423" s="120">
        <v>799.7</v>
      </c>
      <c r="L4423" s="121" t="s">
        <v>1136</v>
      </c>
      <c r="M4423" s="121" t="s">
        <v>1458</v>
      </c>
      <c r="N4423" s="121">
        <v>2018</v>
      </c>
      <c r="O4423" s="121">
        <v>264</v>
      </c>
      <c r="P4423" s="121" t="s">
        <v>892</v>
      </c>
      <c r="Q4423" s="121" t="s">
        <v>777</v>
      </c>
      <c r="R4423" s="121">
        <v>72984227</v>
      </c>
      <c r="S4423" s="121" t="s">
        <v>2208</v>
      </c>
      <c r="T4423" s="199">
        <v>43188</v>
      </c>
      <c r="U4423" s="199"/>
      <c r="V4423" s="200" t="s">
        <v>4634</v>
      </c>
      <c r="W4423" s="200" t="s">
        <v>4634</v>
      </c>
      <c r="X4423" s="200" t="s">
        <v>4635</v>
      </c>
    </row>
    <row r="4424" spans="1:24" ht="22.5" x14ac:dyDescent="0.2">
      <c r="A4424" s="146">
        <v>0</v>
      </c>
      <c r="B4424" s="116">
        <f t="shared" si="160"/>
        <v>950.4</v>
      </c>
      <c r="C4424" s="190">
        <f t="shared" si="161"/>
        <v>0</v>
      </c>
      <c r="D4424" s="167" t="s">
        <v>1106</v>
      </c>
      <c r="E4424" s="117" t="s">
        <v>4249</v>
      </c>
      <c r="F4424" s="118" t="s">
        <v>13865</v>
      </c>
      <c r="G4424" s="119" t="s">
        <v>13866</v>
      </c>
      <c r="H4424" s="117" t="s">
        <v>2466</v>
      </c>
      <c r="I4424" s="117">
        <v>1146</v>
      </c>
      <c r="J4424" s="117"/>
      <c r="K4424" s="120">
        <v>950.4</v>
      </c>
      <c r="L4424" s="121" t="s">
        <v>1136</v>
      </c>
      <c r="M4424" s="121" t="s">
        <v>1458</v>
      </c>
      <c r="N4424" s="121">
        <v>2020</v>
      </c>
      <c r="O4424" s="121">
        <v>264</v>
      </c>
      <c r="P4424" s="121" t="s">
        <v>892</v>
      </c>
      <c r="Q4424" s="121" t="s">
        <v>777</v>
      </c>
      <c r="R4424" s="121">
        <v>73094132</v>
      </c>
      <c r="S4424" s="121" t="s">
        <v>2208</v>
      </c>
      <c r="T4424" s="199">
        <v>43783</v>
      </c>
      <c r="U4424" s="199">
        <v>43784</v>
      </c>
      <c r="V4424" s="200" t="s">
        <v>4634</v>
      </c>
      <c r="W4424" s="200" t="s">
        <v>4634</v>
      </c>
      <c r="X4424" s="200" t="s">
        <v>4635</v>
      </c>
    </row>
    <row r="4425" spans="1:24" x14ac:dyDescent="0.2">
      <c r="A4425" s="146">
        <v>0</v>
      </c>
      <c r="B4425" s="116">
        <f t="shared" si="160"/>
        <v>309.10000000000002</v>
      </c>
      <c r="C4425" s="190">
        <f t="shared" si="161"/>
        <v>0</v>
      </c>
      <c r="D4425" s="167"/>
      <c r="E4425" s="117"/>
      <c r="F4425" s="118" t="s">
        <v>8415</v>
      </c>
      <c r="G4425" s="119" t="s">
        <v>8416</v>
      </c>
      <c r="H4425" s="117" t="s">
        <v>2466</v>
      </c>
      <c r="I4425" s="117">
        <v>1146</v>
      </c>
      <c r="J4425" s="117"/>
      <c r="K4425" s="120">
        <v>309.10000000000002</v>
      </c>
      <c r="L4425" s="121" t="s">
        <v>1136</v>
      </c>
      <c r="M4425" s="121" t="s">
        <v>1458</v>
      </c>
      <c r="N4425" s="121">
        <v>2018</v>
      </c>
      <c r="O4425" s="121">
        <v>40</v>
      </c>
      <c r="P4425" s="121" t="s">
        <v>892</v>
      </c>
      <c r="Q4425" s="121" t="s">
        <v>777</v>
      </c>
      <c r="R4425" s="121">
        <v>73009664</v>
      </c>
      <c r="S4425" s="121" t="s">
        <v>8417</v>
      </c>
      <c r="T4425" s="199">
        <v>43313</v>
      </c>
      <c r="U4425" s="199">
        <v>43325</v>
      </c>
      <c r="V4425" s="200" t="s">
        <v>4634</v>
      </c>
      <c r="W4425" s="200" t="s">
        <v>4634</v>
      </c>
      <c r="X4425" s="200" t="s">
        <v>4634</v>
      </c>
    </row>
    <row r="4426" spans="1:24" x14ac:dyDescent="0.2">
      <c r="A4426" s="146">
        <v>0</v>
      </c>
      <c r="B4426" s="116">
        <f t="shared" si="160"/>
        <v>931.7</v>
      </c>
      <c r="C4426" s="190">
        <f t="shared" si="161"/>
        <v>0</v>
      </c>
      <c r="D4426" s="167" t="s">
        <v>1106</v>
      </c>
      <c r="E4426" s="117" t="s">
        <v>6661</v>
      </c>
      <c r="F4426" s="118" t="s">
        <v>13112</v>
      </c>
      <c r="G4426" s="119" t="s">
        <v>13113</v>
      </c>
      <c r="H4426" s="117" t="s">
        <v>2466</v>
      </c>
      <c r="I4426" s="117">
        <v>1146</v>
      </c>
      <c r="J4426" s="117"/>
      <c r="K4426" s="120">
        <v>931.7</v>
      </c>
      <c r="L4426" s="121" t="s">
        <v>1136</v>
      </c>
      <c r="M4426" s="121" t="s">
        <v>1458</v>
      </c>
      <c r="N4426" s="121">
        <v>2020</v>
      </c>
      <c r="O4426" s="121">
        <v>384</v>
      </c>
      <c r="P4426" s="121" t="s">
        <v>1592</v>
      </c>
      <c r="Q4426" s="121" t="s">
        <v>1593</v>
      </c>
      <c r="R4426" s="121">
        <v>73093932</v>
      </c>
      <c r="S4426" s="121" t="s">
        <v>10544</v>
      </c>
      <c r="T4426" s="199">
        <v>43774</v>
      </c>
      <c r="U4426" s="199">
        <v>43784</v>
      </c>
      <c r="V4426" s="200" t="s">
        <v>4634</v>
      </c>
      <c r="W4426" s="200" t="s">
        <v>4635</v>
      </c>
      <c r="X4426" s="200" t="s">
        <v>4635</v>
      </c>
    </row>
    <row r="4427" spans="1:24" ht="22.5" x14ac:dyDescent="0.2">
      <c r="A4427" s="146">
        <v>0</v>
      </c>
      <c r="B4427" s="116">
        <f t="shared" si="160"/>
        <v>497.2</v>
      </c>
      <c r="C4427" s="190">
        <f t="shared" si="161"/>
        <v>0</v>
      </c>
      <c r="D4427" s="167"/>
      <c r="E4427" s="117" t="s">
        <v>11445</v>
      </c>
      <c r="F4427" s="118" t="s">
        <v>11446</v>
      </c>
      <c r="G4427" s="119" t="s">
        <v>11447</v>
      </c>
      <c r="H4427" s="117" t="s">
        <v>2041</v>
      </c>
      <c r="I4427" s="117">
        <v>1147</v>
      </c>
      <c r="J4427" s="117"/>
      <c r="K4427" s="120">
        <v>497.2</v>
      </c>
      <c r="L4427" s="121" t="s">
        <v>1136</v>
      </c>
      <c r="M4427" s="121" t="s">
        <v>1458</v>
      </c>
      <c r="N4427" s="121">
        <v>2019</v>
      </c>
      <c r="O4427" s="121">
        <v>136</v>
      </c>
      <c r="P4427" s="121" t="s">
        <v>7157</v>
      </c>
      <c r="Q4427" s="121" t="s">
        <v>895</v>
      </c>
      <c r="R4427" s="121">
        <v>73068152</v>
      </c>
      <c r="S4427" s="121" t="s">
        <v>11448</v>
      </c>
      <c r="T4427" s="199">
        <v>43605</v>
      </c>
      <c r="U4427" s="199">
        <v>43770</v>
      </c>
      <c r="V4427" s="200" t="s">
        <v>4634</v>
      </c>
      <c r="W4427" s="200" t="s">
        <v>4634</v>
      </c>
      <c r="X4427" s="200" t="s">
        <v>4635</v>
      </c>
    </row>
    <row r="4428" spans="1:24" x14ac:dyDescent="0.2">
      <c r="A4428" s="146">
        <v>0</v>
      </c>
      <c r="B4428" s="116">
        <f t="shared" si="160"/>
        <v>699.6</v>
      </c>
      <c r="C4428" s="190">
        <f t="shared" si="161"/>
        <v>0</v>
      </c>
      <c r="D4428" s="167"/>
      <c r="E4428" s="117" t="s">
        <v>5436</v>
      </c>
      <c r="F4428" s="118" t="s">
        <v>10526</v>
      </c>
      <c r="G4428" s="119" t="s">
        <v>10527</v>
      </c>
      <c r="H4428" s="117" t="s">
        <v>2041</v>
      </c>
      <c r="I4428" s="117">
        <v>1147</v>
      </c>
      <c r="J4428" s="117"/>
      <c r="K4428" s="120">
        <v>699.6</v>
      </c>
      <c r="L4428" s="121" t="s">
        <v>1136</v>
      </c>
      <c r="M4428" s="121" t="s">
        <v>1458</v>
      </c>
      <c r="N4428" s="121">
        <v>2019</v>
      </c>
      <c r="O4428" s="121">
        <v>304</v>
      </c>
      <c r="P4428" s="121" t="s">
        <v>1592</v>
      </c>
      <c r="Q4428" s="121" t="s">
        <v>527</v>
      </c>
      <c r="R4428" s="121">
        <v>73052410</v>
      </c>
      <c r="S4428" s="121" t="s">
        <v>7142</v>
      </c>
      <c r="T4428" s="199">
        <v>43530</v>
      </c>
      <c r="U4428" s="199">
        <v>43693</v>
      </c>
      <c r="V4428" s="200" t="s">
        <v>4634</v>
      </c>
      <c r="W4428" s="200" t="s">
        <v>4634</v>
      </c>
      <c r="X4428" s="200" t="s">
        <v>4635</v>
      </c>
    </row>
    <row r="4429" spans="1:24" ht="22.5" x14ac:dyDescent="0.2">
      <c r="A4429" s="146">
        <v>0</v>
      </c>
      <c r="B4429" s="116">
        <f t="shared" si="160"/>
        <v>689.7</v>
      </c>
      <c r="C4429" s="190">
        <f t="shared" si="161"/>
        <v>0</v>
      </c>
      <c r="D4429" s="167"/>
      <c r="E4429" s="117" t="s">
        <v>4250</v>
      </c>
      <c r="F4429" s="118" t="s">
        <v>9798</v>
      </c>
      <c r="G4429" s="119" t="s">
        <v>4251</v>
      </c>
      <c r="H4429" s="117" t="s">
        <v>2041</v>
      </c>
      <c r="I4429" s="117">
        <v>1147</v>
      </c>
      <c r="J4429" s="117"/>
      <c r="K4429" s="120">
        <v>689.7</v>
      </c>
      <c r="L4429" s="121" t="s">
        <v>1136</v>
      </c>
      <c r="M4429" s="121" t="s">
        <v>1458</v>
      </c>
      <c r="N4429" s="121">
        <v>2019</v>
      </c>
      <c r="O4429" s="121">
        <v>320</v>
      </c>
      <c r="P4429" s="121" t="s">
        <v>892</v>
      </c>
      <c r="Q4429" s="121" t="s">
        <v>895</v>
      </c>
      <c r="R4429" s="121">
        <v>73027055</v>
      </c>
      <c r="S4429" s="121" t="s">
        <v>4252</v>
      </c>
      <c r="T4429" s="199">
        <v>43402</v>
      </c>
      <c r="U4429" s="199">
        <v>43665</v>
      </c>
      <c r="V4429" s="200" t="s">
        <v>4634</v>
      </c>
      <c r="W4429" s="200" t="s">
        <v>4634</v>
      </c>
      <c r="X4429" s="200" t="s">
        <v>4635</v>
      </c>
    </row>
    <row r="4430" spans="1:24" x14ac:dyDescent="0.2">
      <c r="A4430" s="146">
        <v>0</v>
      </c>
      <c r="B4430" s="116">
        <f t="shared" si="160"/>
        <v>190.19</v>
      </c>
      <c r="C4430" s="190">
        <f t="shared" si="161"/>
        <v>0</v>
      </c>
      <c r="D4430" s="167"/>
      <c r="E4430" s="117" t="s">
        <v>6228</v>
      </c>
      <c r="F4430" s="118" t="s">
        <v>6229</v>
      </c>
      <c r="G4430" s="119" t="s">
        <v>6230</v>
      </c>
      <c r="H4430" s="117" t="s">
        <v>2041</v>
      </c>
      <c r="I4430" s="117">
        <v>1147</v>
      </c>
      <c r="J4430" s="117"/>
      <c r="K4430" s="120">
        <v>190.19</v>
      </c>
      <c r="L4430" s="121" t="s">
        <v>1136</v>
      </c>
      <c r="M4430" s="121" t="s">
        <v>1458</v>
      </c>
      <c r="N4430" s="121">
        <v>2018</v>
      </c>
      <c r="O4430" s="121">
        <v>68</v>
      </c>
      <c r="P4430" s="121" t="s">
        <v>892</v>
      </c>
      <c r="Q4430" s="121" t="s">
        <v>6052</v>
      </c>
      <c r="R4430" s="121">
        <v>72953284</v>
      </c>
      <c r="S4430" s="121" t="s">
        <v>6231</v>
      </c>
      <c r="T4430" s="199">
        <v>42999</v>
      </c>
      <c r="U4430" s="199">
        <v>43011</v>
      </c>
      <c r="V4430" s="200" t="s">
        <v>4634</v>
      </c>
      <c r="W4430" s="200" t="s">
        <v>4635</v>
      </c>
      <c r="X4430" s="200" t="s">
        <v>4635</v>
      </c>
    </row>
    <row r="4431" spans="1:24" x14ac:dyDescent="0.2">
      <c r="A4431" s="146">
        <v>0</v>
      </c>
      <c r="B4431" s="116">
        <f t="shared" si="160"/>
        <v>449.9</v>
      </c>
      <c r="C4431" s="190">
        <f t="shared" si="161"/>
        <v>0</v>
      </c>
      <c r="D4431" s="167"/>
      <c r="E4431" s="117" t="s">
        <v>7442</v>
      </c>
      <c r="F4431" s="118" t="s">
        <v>7443</v>
      </c>
      <c r="G4431" s="119" t="s">
        <v>7559</v>
      </c>
      <c r="H4431" s="117" t="s">
        <v>2041</v>
      </c>
      <c r="I4431" s="117">
        <v>1147</v>
      </c>
      <c r="J4431" s="117"/>
      <c r="K4431" s="120">
        <v>449.9</v>
      </c>
      <c r="L4431" s="121" t="s">
        <v>1136</v>
      </c>
      <c r="M4431" s="121" t="s">
        <v>1458</v>
      </c>
      <c r="N4431" s="121">
        <v>2018</v>
      </c>
      <c r="O4431" s="121">
        <v>176</v>
      </c>
      <c r="P4431" s="121" t="s">
        <v>1592</v>
      </c>
      <c r="Q4431" s="121" t="s">
        <v>895</v>
      </c>
      <c r="R4431" s="121">
        <v>72984213</v>
      </c>
      <c r="S4431" s="121" t="s">
        <v>7560</v>
      </c>
      <c r="T4431" s="199">
        <v>43174</v>
      </c>
      <c r="U4431" s="199">
        <v>43192</v>
      </c>
      <c r="V4431" s="200" t="s">
        <v>4634</v>
      </c>
      <c r="W4431" s="200" t="s">
        <v>4634</v>
      </c>
      <c r="X4431" s="200" t="s">
        <v>4635</v>
      </c>
    </row>
    <row r="4432" spans="1:24" ht="33.75" x14ac:dyDescent="0.2">
      <c r="A4432" s="146">
        <v>0</v>
      </c>
      <c r="B4432" s="116">
        <f t="shared" si="160"/>
        <v>715</v>
      </c>
      <c r="C4432" s="190">
        <f t="shared" si="161"/>
        <v>0</v>
      </c>
      <c r="D4432" s="167"/>
      <c r="E4432" s="117" t="s">
        <v>9799</v>
      </c>
      <c r="F4432" s="118" t="s">
        <v>9800</v>
      </c>
      <c r="G4432" s="119" t="s">
        <v>10337</v>
      </c>
      <c r="H4432" s="117" t="s">
        <v>2041</v>
      </c>
      <c r="I4432" s="117">
        <v>1147</v>
      </c>
      <c r="J4432" s="117"/>
      <c r="K4432" s="120">
        <v>715</v>
      </c>
      <c r="L4432" s="121" t="s">
        <v>1136</v>
      </c>
      <c r="M4432" s="121" t="s">
        <v>1458</v>
      </c>
      <c r="N4432" s="121">
        <v>2019</v>
      </c>
      <c r="O4432" s="121">
        <v>292</v>
      </c>
      <c r="P4432" s="121" t="s">
        <v>1592</v>
      </c>
      <c r="Q4432" s="121" t="s">
        <v>895</v>
      </c>
      <c r="R4432" s="121">
        <v>73038764</v>
      </c>
      <c r="S4432" s="121" t="s">
        <v>10338</v>
      </c>
      <c r="T4432" s="199">
        <v>43502</v>
      </c>
      <c r="U4432" s="199">
        <v>43703</v>
      </c>
      <c r="V4432" s="200" t="s">
        <v>4634</v>
      </c>
      <c r="W4432" s="200" t="s">
        <v>4634</v>
      </c>
      <c r="X4432" s="200" t="s">
        <v>4635</v>
      </c>
    </row>
    <row r="4433" spans="1:24" ht="22.5" x14ac:dyDescent="0.2">
      <c r="A4433" s="146">
        <v>0</v>
      </c>
      <c r="B4433" s="116">
        <f t="shared" si="160"/>
        <v>464.4</v>
      </c>
      <c r="C4433" s="190">
        <f t="shared" si="161"/>
        <v>0</v>
      </c>
      <c r="D4433" s="167"/>
      <c r="E4433" s="117" t="s">
        <v>4253</v>
      </c>
      <c r="F4433" s="118" t="s">
        <v>1985</v>
      </c>
      <c r="G4433" s="119" t="s">
        <v>1234</v>
      </c>
      <c r="H4433" s="117" t="s">
        <v>2041</v>
      </c>
      <c r="I4433" s="117">
        <v>1147</v>
      </c>
      <c r="J4433" s="117"/>
      <c r="K4433" s="120">
        <v>464.4</v>
      </c>
      <c r="L4433" s="121" t="s">
        <v>1136</v>
      </c>
      <c r="M4433" s="121" t="s">
        <v>1458</v>
      </c>
      <c r="N4433" s="121">
        <v>2012</v>
      </c>
      <c r="O4433" s="121">
        <v>160</v>
      </c>
      <c r="P4433" s="121" t="s">
        <v>892</v>
      </c>
      <c r="Q4433" s="121" t="s">
        <v>2277</v>
      </c>
      <c r="R4433" s="121">
        <v>56117206</v>
      </c>
      <c r="S4433" s="121" t="s">
        <v>924</v>
      </c>
      <c r="T4433" s="199">
        <v>41039</v>
      </c>
      <c r="U4433" s="199"/>
      <c r="V4433" s="200" t="s">
        <v>4634</v>
      </c>
      <c r="W4433" s="200" t="s">
        <v>4634</v>
      </c>
      <c r="X4433" s="200" t="s">
        <v>4635</v>
      </c>
    </row>
    <row r="4434" spans="1:24" ht="22.5" x14ac:dyDescent="0.2">
      <c r="A4434" s="146">
        <v>0</v>
      </c>
      <c r="B4434" s="116">
        <f t="shared" si="160"/>
        <v>267.47000000000003</v>
      </c>
      <c r="C4434" s="190">
        <f t="shared" si="161"/>
        <v>0</v>
      </c>
      <c r="D4434" s="167" t="s">
        <v>894</v>
      </c>
      <c r="E4434" s="117" t="s">
        <v>2209</v>
      </c>
      <c r="F4434" s="118" t="s">
        <v>2210</v>
      </c>
      <c r="G4434" s="119" t="s">
        <v>1914</v>
      </c>
      <c r="H4434" s="117" t="s">
        <v>2041</v>
      </c>
      <c r="I4434" s="117">
        <v>1147</v>
      </c>
      <c r="J4434" s="117">
        <v>30</v>
      </c>
      <c r="K4434" s="120">
        <v>267.47000000000003</v>
      </c>
      <c r="L4434" s="121" t="s">
        <v>1136</v>
      </c>
      <c r="M4434" s="121" t="s">
        <v>1458</v>
      </c>
      <c r="N4434" s="121">
        <v>2013</v>
      </c>
      <c r="O4434" s="121">
        <v>160</v>
      </c>
      <c r="P4434" s="121" t="s">
        <v>1592</v>
      </c>
      <c r="Q4434" s="121" t="s">
        <v>895</v>
      </c>
      <c r="R4434" s="121">
        <v>60882106</v>
      </c>
      <c r="S4434" s="121" t="s">
        <v>2211</v>
      </c>
      <c r="T4434" s="199">
        <v>41547</v>
      </c>
      <c r="U4434" s="199"/>
      <c r="V4434" s="200" t="s">
        <v>4634</v>
      </c>
      <c r="W4434" s="200" t="s">
        <v>4635</v>
      </c>
      <c r="X4434" s="200" t="s">
        <v>4634</v>
      </c>
    </row>
    <row r="4435" spans="1:24" ht="22.5" x14ac:dyDescent="0.2">
      <c r="A4435" s="146">
        <v>0</v>
      </c>
      <c r="B4435" s="116">
        <f t="shared" si="160"/>
        <v>399.91</v>
      </c>
      <c r="C4435" s="190">
        <f t="shared" si="161"/>
        <v>0</v>
      </c>
      <c r="D4435" s="167" t="s">
        <v>894</v>
      </c>
      <c r="E4435" s="117" t="s">
        <v>3475</v>
      </c>
      <c r="F4435" s="118" t="s">
        <v>7859</v>
      </c>
      <c r="G4435" s="119" t="s">
        <v>3476</v>
      </c>
      <c r="H4435" s="117" t="s">
        <v>2041</v>
      </c>
      <c r="I4435" s="117">
        <v>1147</v>
      </c>
      <c r="J4435" s="117">
        <v>18</v>
      </c>
      <c r="K4435" s="120">
        <v>399.91</v>
      </c>
      <c r="L4435" s="121" t="s">
        <v>1136</v>
      </c>
      <c r="M4435" s="121" t="s">
        <v>1458</v>
      </c>
      <c r="N4435" s="121">
        <v>2016</v>
      </c>
      <c r="O4435" s="121">
        <v>256</v>
      </c>
      <c r="P4435" s="121" t="s">
        <v>1592</v>
      </c>
      <c r="Q4435" s="121" t="s">
        <v>895</v>
      </c>
      <c r="R4435" s="121">
        <v>71011106</v>
      </c>
      <c r="S4435" s="121" t="s">
        <v>3477</v>
      </c>
      <c r="T4435" s="199">
        <v>42394</v>
      </c>
      <c r="U4435" s="199">
        <v>42578</v>
      </c>
      <c r="V4435" s="200" t="s">
        <v>4634</v>
      </c>
      <c r="W4435" s="200" t="s">
        <v>4635</v>
      </c>
      <c r="X4435" s="200" t="s">
        <v>4635</v>
      </c>
    </row>
    <row r="4436" spans="1:24" ht="22.5" x14ac:dyDescent="0.2">
      <c r="A4436" s="146">
        <v>0</v>
      </c>
      <c r="B4436" s="116">
        <f t="shared" si="160"/>
        <v>540.1</v>
      </c>
      <c r="C4436" s="190">
        <f t="shared" si="161"/>
        <v>0</v>
      </c>
      <c r="D4436" s="167"/>
      <c r="E4436" s="117" t="s">
        <v>3475</v>
      </c>
      <c r="F4436" s="118" t="s">
        <v>6654</v>
      </c>
      <c r="G4436" s="119" t="s">
        <v>3476</v>
      </c>
      <c r="H4436" s="117" t="s">
        <v>2041</v>
      </c>
      <c r="I4436" s="117">
        <v>1147</v>
      </c>
      <c r="J4436" s="117"/>
      <c r="K4436" s="120">
        <v>540.1</v>
      </c>
      <c r="L4436" s="121" t="s">
        <v>1136</v>
      </c>
      <c r="M4436" s="121" t="s">
        <v>1458</v>
      </c>
      <c r="N4436" s="121">
        <v>2018</v>
      </c>
      <c r="O4436" s="121">
        <v>256</v>
      </c>
      <c r="P4436" s="121" t="s">
        <v>1592</v>
      </c>
      <c r="Q4436" s="121" t="s">
        <v>895</v>
      </c>
      <c r="R4436" s="121">
        <v>72961674</v>
      </c>
      <c r="S4436" s="121" t="s">
        <v>3477</v>
      </c>
      <c r="T4436" s="199">
        <v>43075</v>
      </c>
      <c r="U4436" s="199">
        <v>43091</v>
      </c>
      <c r="V4436" s="200" t="s">
        <v>4634</v>
      </c>
      <c r="W4436" s="200" t="s">
        <v>4635</v>
      </c>
      <c r="X4436" s="200" t="s">
        <v>4635</v>
      </c>
    </row>
    <row r="4437" spans="1:24" ht="22.5" x14ac:dyDescent="0.2">
      <c r="A4437" s="146">
        <v>0</v>
      </c>
      <c r="B4437" s="116">
        <f t="shared" ref="B4437:B4457" si="162">K4437-K4437*$C$14</f>
        <v>599.5</v>
      </c>
      <c r="C4437" s="190">
        <f t="shared" ref="C4437:C4457" si="163">A4437*B4437</f>
        <v>0</v>
      </c>
      <c r="D4437" s="167"/>
      <c r="E4437" s="117" t="s">
        <v>3475</v>
      </c>
      <c r="F4437" s="118" t="s">
        <v>10528</v>
      </c>
      <c r="G4437" s="119" t="s">
        <v>10529</v>
      </c>
      <c r="H4437" s="117" t="s">
        <v>2041</v>
      </c>
      <c r="I4437" s="117">
        <v>1147</v>
      </c>
      <c r="J4437" s="117"/>
      <c r="K4437" s="120">
        <v>599.5</v>
      </c>
      <c r="L4437" s="121" t="s">
        <v>1136</v>
      </c>
      <c r="M4437" s="121" t="s">
        <v>1458</v>
      </c>
      <c r="N4437" s="121">
        <v>2019</v>
      </c>
      <c r="O4437" s="121">
        <v>256</v>
      </c>
      <c r="P4437" s="121" t="s">
        <v>1592</v>
      </c>
      <c r="Q4437" s="121" t="s">
        <v>895</v>
      </c>
      <c r="R4437" s="121">
        <v>73052419</v>
      </c>
      <c r="S4437" s="121" t="s">
        <v>3477</v>
      </c>
      <c r="T4437" s="199">
        <v>43530</v>
      </c>
      <c r="U4437" s="199">
        <v>43553</v>
      </c>
      <c r="V4437" s="200" t="s">
        <v>4634</v>
      </c>
      <c r="W4437" s="200" t="s">
        <v>4635</v>
      </c>
      <c r="X4437" s="200" t="s">
        <v>4635</v>
      </c>
    </row>
    <row r="4438" spans="1:24" ht="22.5" x14ac:dyDescent="0.2">
      <c r="A4438" s="146">
        <v>0</v>
      </c>
      <c r="B4438" s="116">
        <f t="shared" si="162"/>
        <v>599.5</v>
      </c>
      <c r="C4438" s="190">
        <f t="shared" si="163"/>
        <v>0</v>
      </c>
      <c r="D4438" s="167" t="s">
        <v>13957</v>
      </c>
      <c r="E4438" s="117" t="s">
        <v>3475</v>
      </c>
      <c r="F4438" s="118" t="s">
        <v>15659</v>
      </c>
      <c r="G4438" s="119" t="s">
        <v>15660</v>
      </c>
      <c r="H4438" s="117" t="s">
        <v>2041</v>
      </c>
      <c r="I4438" s="117">
        <v>1147</v>
      </c>
      <c r="J4438" s="117"/>
      <c r="K4438" s="120">
        <v>599.5</v>
      </c>
      <c r="L4438" s="121" t="s">
        <v>1136</v>
      </c>
      <c r="M4438" s="121" t="s">
        <v>1458</v>
      </c>
      <c r="N4438" s="121">
        <v>2020</v>
      </c>
      <c r="O4438" s="121">
        <v>256</v>
      </c>
      <c r="P4438" s="121" t="s">
        <v>1592</v>
      </c>
      <c r="Q4438" s="121" t="s">
        <v>895</v>
      </c>
      <c r="R4438" s="121">
        <v>73112896</v>
      </c>
      <c r="S4438" s="121" t="s">
        <v>3477</v>
      </c>
      <c r="T4438" s="199"/>
      <c r="U4438" s="199">
        <v>43875</v>
      </c>
      <c r="V4438" s="200" t="s">
        <v>4634</v>
      </c>
      <c r="W4438" s="200" t="s">
        <v>4635</v>
      </c>
      <c r="X4438" s="200" t="s">
        <v>4635</v>
      </c>
    </row>
    <row r="4439" spans="1:24" x14ac:dyDescent="0.2">
      <c r="A4439" s="146">
        <v>0</v>
      </c>
      <c r="B4439" s="116">
        <f t="shared" si="162"/>
        <v>950.4</v>
      </c>
      <c r="C4439" s="190">
        <f t="shared" si="163"/>
        <v>0</v>
      </c>
      <c r="D4439" s="167" t="s">
        <v>1106</v>
      </c>
      <c r="E4439" s="117" t="s">
        <v>4946</v>
      </c>
      <c r="F4439" s="118" t="s">
        <v>13114</v>
      </c>
      <c r="G4439" s="119" t="s">
        <v>13354</v>
      </c>
      <c r="H4439" s="117" t="s">
        <v>2041</v>
      </c>
      <c r="I4439" s="117">
        <v>1147</v>
      </c>
      <c r="J4439" s="117"/>
      <c r="K4439" s="120">
        <v>950.4</v>
      </c>
      <c r="L4439" s="121" t="s">
        <v>1136</v>
      </c>
      <c r="M4439" s="121" t="s">
        <v>1458</v>
      </c>
      <c r="N4439" s="121">
        <v>2020</v>
      </c>
      <c r="O4439" s="121">
        <v>552</v>
      </c>
      <c r="P4439" s="121" t="s">
        <v>1592</v>
      </c>
      <c r="Q4439" s="121" t="s">
        <v>1593</v>
      </c>
      <c r="R4439" s="121">
        <v>73095643</v>
      </c>
      <c r="S4439" s="121" t="s">
        <v>13355</v>
      </c>
      <c r="T4439" s="199">
        <v>43774</v>
      </c>
      <c r="U4439" s="199">
        <v>43777</v>
      </c>
      <c r="V4439" s="200" t="s">
        <v>4634</v>
      </c>
      <c r="W4439" s="200" t="s">
        <v>4634</v>
      </c>
      <c r="X4439" s="200" t="s">
        <v>4635</v>
      </c>
    </row>
    <row r="4440" spans="1:24" ht="22.5" x14ac:dyDescent="0.2">
      <c r="A4440" s="146">
        <v>0</v>
      </c>
      <c r="B4440" s="116">
        <f t="shared" si="162"/>
        <v>400.65</v>
      </c>
      <c r="C4440" s="190">
        <f t="shared" si="163"/>
        <v>0</v>
      </c>
      <c r="D4440" s="167"/>
      <c r="E4440" s="117" t="s">
        <v>273</v>
      </c>
      <c r="F4440" s="118" t="s">
        <v>1060</v>
      </c>
      <c r="G4440" s="119" t="s">
        <v>274</v>
      </c>
      <c r="H4440" s="117" t="s">
        <v>2041</v>
      </c>
      <c r="I4440" s="117">
        <v>1147</v>
      </c>
      <c r="J4440" s="117">
        <v>22</v>
      </c>
      <c r="K4440" s="120">
        <v>400.65</v>
      </c>
      <c r="L4440" s="121" t="s">
        <v>1136</v>
      </c>
      <c r="M4440" s="121" t="s">
        <v>1458</v>
      </c>
      <c r="N4440" s="121">
        <v>2012</v>
      </c>
      <c r="O4440" s="121">
        <v>176</v>
      </c>
      <c r="P4440" s="121" t="s">
        <v>1592</v>
      </c>
      <c r="Q4440" s="121" t="s">
        <v>895</v>
      </c>
      <c r="R4440" s="121">
        <v>57193006</v>
      </c>
      <c r="S4440" s="121" t="s">
        <v>248</v>
      </c>
      <c r="T4440" s="199">
        <v>41212</v>
      </c>
      <c r="U4440" s="199"/>
      <c r="V4440" s="200" t="s">
        <v>4634</v>
      </c>
      <c r="W4440" s="200" t="s">
        <v>4635</v>
      </c>
      <c r="X4440" s="200" t="s">
        <v>4635</v>
      </c>
    </row>
    <row r="4441" spans="1:24" ht="22.5" x14ac:dyDescent="0.2">
      <c r="A4441" s="146">
        <v>0</v>
      </c>
      <c r="B4441" s="116">
        <f t="shared" si="162"/>
        <v>400.65</v>
      </c>
      <c r="C4441" s="190">
        <f t="shared" si="163"/>
        <v>0</v>
      </c>
      <c r="D4441" s="167" t="s">
        <v>13956</v>
      </c>
      <c r="E4441" s="117" t="s">
        <v>273</v>
      </c>
      <c r="F4441" s="118" t="s">
        <v>15661</v>
      </c>
      <c r="G4441" s="119" t="s">
        <v>274</v>
      </c>
      <c r="H4441" s="117" t="s">
        <v>2041</v>
      </c>
      <c r="I4441" s="117">
        <v>1147</v>
      </c>
      <c r="J4441" s="117"/>
      <c r="K4441" s="120">
        <v>400.65</v>
      </c>
      <c r="L4441" s="121" t="s">
        <v>1136</v>
      </c>
      <c r="M4441" s="121" t="s">
        <v>10362</v>
      </c>
      <c r="N4441" s="121">
        <v>2020</v>
      </c>
      <c r="O4441" s="121">
        <v>176</v>
      </c>
      <c r="P4441" s="121" t="s">
        <v>1592</v>
      </c>
      <c r="Q4441" s="121" t="s">
        <v>895</v>
      </c>
      <c r="R4441" s="121">
        <v>73112816</v>
      </c>
      <c r="S4441" s="121" t="s">
        <v>248</v>
      </c>
      <c r="T4441" s="199">
        <v>43831</v>
      </c>
      <c r="U4441" s="199"/>
      <c r="V4441" s="200" t="s">
        <v>4634</v>
      </c>
      <c r="W4441" s="200" t="s">
        <v>4635</v>
      </c>
      <c r="X4441" s="200" t="s">
        <v>4635</v>
      </c>
    </row>
    <row r="4442" spans="1:24" x14ac:dyDescent="0.2">
      <c r="A4442" s="146">
        <v>0</v>
      </c>
      <c r="B4442" s="116">
        <f t="shared" si="162"/>
        <v>599.5</v>
      </c>
      <c r="C4442" s="190">
        <f t="shared" si="163"/>
        <v>0</v>
      </c>
      <c r="D4442" s="167"/>
      <c r="E4442" s="117" t="s">
        <v>7143</v>
      </c>
      <c r="F4442" s="118" t="s">
        <v>7144</v>
      </c>
      <c r="G4442" s="119" t="s">
        <v>7145</v>
      </c>
      <c r="H4442" s="117" t="s">
        <v>2041</v>
      </c>
      <c r="I4442" s="117">
        <v>1147</v>
      </c>
      <c r="J4442" s="117"/>
      <c r="K4442" s="120">
        <v>599.5</v>
      </c>
      <c r="L4442" s="121" t="s">
        <v>1136</v>
      </c>
      <c r="M4442" s="121" t="s">
        <v>1458</v>
      </c>
      <c r="N4442" s="121">
        <v>2018</v>
      </c>
      <c r="O4442" s="121">
        <v>456</v>
      </c>
      <c r="P4442" s="121" t="s">
        <v>1592</v>
      </c>
      <c r="Q4442" s="121" t="s">
        <v>895</v>
      </c>
      <c r="R4442" s="121">
        <v>72968783</v>
      </c>
      <c r="S4442" s="121" t="s">
        <v>7146</v>
      </c>
      <c r="T4442" s="199">
        <v>43138</v>
      </c>
      <c r="U4442" s="199">
        <v>43157</v>
      </c>
      <c r="V4442" s="200" t="s">
        <v>4634</v>
      </c>
      <c r="W4442" s="200" t="s">
        <v>4634</v>
      </c>
      <c r="X4442" s="200" t="s">
        <v>4635</v>
      </c>
    </row>
    <row r="4443" spans="1:24" x14ac:dyDescent="0.2">
      <c r="A4443" s="146">
        <v>0</v>
      </c>
      <c r="B4443" s="116">
        <f t="shared" si="162"/>
        <v>799.7</v>
      </c>
      <c r="C4443" s="190">
        <f t="shared" si="163"/>
        <v>0</v>
      </c>
      <c r="D4443" s="167"/>
      <c r="E4443" s="117" t="s">
        <v>7143</v>
      </c>
      <c r="F4443" s="118" t="s">
        <v>11817</v>
      </c>
      <c r="G4443" s="119" t="s">
        <v>11818</v>
      </c>
      <c r="H4443" s="117" t="s">
        <v>2041</v>
      </c>
      <c r="I4443" s="117">
        <v>1147</v>
      </c>
      <c r="J4443" s="117"/>
      <c r="K4443" s="120">
        <v>799.7</v>
      </c>
      <c r="L4443" s="121" t="s">
        <v>1136</v>
      </c>
      <c r="M4443" s="121" t="s">
        <v>1458</v>
      </c>
      <c r="N4443" s="121">
        <v>2019</v>
      </c>
      <c r="O4443" s="121">
        <v>456</v>
      </c>
      <c r="P4443" s="121" t="s">
        <v>1592</v>
      </c>
      <c r="Q4443" s="121" t="s">
        <v>895</v>
      </c>
      <c r="R4443" s="121">
        <v>73070718</v>
      </c>
      <c r="S4443" s="121" t="s">
        <v>7146</v>
      </c>
      <c r="T4443" s="199">
        <v>43650</v>
      </c>
      <c r="U4443" s="199">
        <v>43651</v>
      </c>
      <c r="V4443" s="200" t="s">
        <v>4634</v>
      </c>
      <c r="W4443" s="200" t="s">
        <v>4634</v>
      </c>
      <c r="X4443" s="200" t="s">
        <v>4635</v>
      </c>
    </row>
    <row r="4444" spans="1:24" x14ac:dyDescent="0.2">
      <c r="A4444" s="146">
        <v>0</v>
      </c>
      <c r="B4444" s="116">
        <f t="shared" si="162"/>
        <v>1118.4000000000001</v>
      </c>
      <c r="C4444" s="190">
        <f t="shared" si="163"/>
        <v>0</v>
      </c>
      <c r="D4444" s="167"/>
      <c r="E4444" s="117" t="s">
        <v>8712</v>
      </c>
      <c r="F4444" s="118" t="s">
        <v>9260</v>
      </c>
      <c r="G4444" s="119" t="s">
        <v>8713</v>
      </c>
      <c r="H4444" s="117" t="s">
        <v>2041</v>
      </c>
      <c r="I4444" s="117">
        <v>1147</v>
      </c>
      <c r="J4444" s="117">
        <v>20</v>
      </c>
      <c r="K4444" s="120">
        <v>1118.4000000000001</v>
      </c>
      <c r="L4444" s="121" t="s">
        <v>1136</v>
      </c>
      <c r="M4444" s="121" t="s">
        <v>1458</v>
      </c>
      <c r="N4444" s="121">
        <v>2019</v>
      </c>
      <c r="O4444" s="121">
        <v>152</v>
      </c>
      <c r="P4444" s="121" t="s">
        <v>1592</v>
      </c>
      <c r="Q4444" s="121" t="s">
        <v>2553</v>
      </c>
      <c r="R4444" s="121">
        <v>73036695</v>
      </c>
      <c r="S4444" s="121" t="s">
        <v>8714</v>
      </c>
      <c r="T4444" s="199">
        <v>43444</v>
      </c>
      <c r="U4444" s="199">
        <v>43770</v>
      </c>
      <c r="V4444" s="200" t="s">
        <v>4634</v>
      </c>
      <c r="W4444" s="200" t="s">
        <v>4634</v>
      </c>
      <c r="X4444" s="200" t="s">
        <v>4635</v>
      </c>
    </row>
    <row r="4445" spans="1:24" x14ac:dyDescent="0.2">
      <c r="A4445" s="146">
        <v>0</v>
      </c>
      <c r="B4445" s="116">
        <f t="shared" si="162"/>
        <v>214.5</v>
      </c>
      <c r="C4445" s="190">
        <f t="shared" si="163"/>
        <v>0</v>
      </c>
      <c r="D4445" s="167"/>
      <c r="E4445" s="117" t="s">
        <v>7860</v>
      </c>
      <c r="F4445" s="118" t="s">
        <v>14077</v>
      </c>
      <c r="G4445" s="119" t="s">
        <v>14078</v>
      </c>
      <c r="H4445" s="117" t="s">
        <v>2041</v>
      </c>
      <c r="I4445" s="117">
        <v>1147</v>
      </c>
      <c r="J4445" s="117"/>
      <c r="K4445" s="120">
        <v>214.5</v>
      </c>
      <c r="L4445" s="121" t="s">
        <v>1136</v>
      </c>
      <c r="M4445" s="121" t="s">
        <v>1458</v>
      </c>
      <c r="N4445" s="121">
        <v>2019</v>
      </c>
      <c r="O4445" s="121">
        <v>48</v>
      </c>
      <c r="P4445" s="121" t="s">
        <v>6265</v>
      </c>
      <c r="Q4445" s="121" t="s">
        <v>895</v>
      </c>
      <c r="R4445" s="121">
        <v>73052405</v>
      </c>
      <c r="S4445" s="121" t="s">
        <v>11257</v>
      </c>
      <c r="T4445" s="199">
        <v>43530</v>
      </c>
      <c r="U4445" s="199">
        <v>43553</v>
      </c>
      <c r="V4445" s="200" t="s">
        <v>4634</v>
      </c>
      <c r="W4445" s="200" t="s">
        <v>4634</v>
      </c>
      <c r="X4445" s="200" t="s">
        <v>4635</v>
      </c>
    </row>
    <row r="4446" spans="1:24" x14ac:dyDescent="0.2">
      <c r="A4446" s="146">
        <v>0</v>
      </c>
      <c r="B4446" s="116">
        <f t="shared" si="162"/>
        <v>214.5</v>
      </c>
      <c r="C4446" s="190">
        <f t="shared" si="163"/>
        <v>0</v>
      </c>
      <c r="D4446" s="167" t="s">
        <v>1106</v>
      </c>
      <c r="E4446" s="117" t="s">
        <v>7860</v>
      </c>
      <c r="F4446" s="118" t="s">
        <v>13115</v>
      </c>
      <c r="G4446" s="119" t="s">
        <v>13116</v>
      </c>
      <c r="H4446" s="117" t="s">
        <v>2041</v>
      </c>
      <c r="I4446" s="117">
        <v>1147</v>
      </c>
      <c r="J4446" s="117"/>
      <c r="K4446" s="120">
        <v>214.5</v>
      </c>
      <c r="L4446" s="121" t="s">
        <v>1136</v>
      </c>
      <c r="M4446" s="121" t="s">
        <v>1458</v>
      </c>
      <c r="N4446" s="121">
        <v>2020</v>
      </c>
      <c r="O4446" s="121">
        <v>48</v>
      </c>
      <c r="P4446" s="121" t="s">
        <v>6265</v>
      </c>
      <c r="Q4446" s="121" t="s">
        <v>895</v>
      </c>
      <c r="R4446" s="121">
        <v>73095582</v>
      </c>
      <c r="S4446" s="121" t="s">
        <v>11257</v>
      </c>
      <c r="T4446" s="199">
        <v>43783</v>
      </c>
      <c r="U4446" s="199">
        <v>43784</v>
      </c>
      <c r="V4446" s="200" t="s">
        <v>4634</v>
      </c>
      <c r="W4446" s="200" t="s">
        <v>4634</v>
      </c>
      <c r="X4446" s="200" t="s">
        <v>4635</v>
      </c>
    </row>
    <row r="4447" spans="1:24" x14ac:dyDescent="0.2">
      <c r="A4447" s="146">
        <v>0</v>
      </c>
      <c r="B4447" s="116">
        <f t="shared" si="162"/>
        <v>650.65</v>
      </c>
      <c r="C4447" s="190">
        <f t="shared" si="163"/>
        <v>0</v>
      </c>
      <c r="D4447" s="167"/>
      <c r="E4447" s="117" t="s">
        <v>5142</v>
      </c>
      <c r="F4447" s="118" t="s">
        <v>5143</v>
      </c>
      <c r="G4447" s="119" t="s">
        <v>5238</v>
      </c>
      <c r="H4447" s="117" t="s">
        <v>2041</v>
      </c>
      <c r="I4447" s="117">
        <v>1147</v>
      </c>
      <c r="J4447" s="117"/>
      <c r="K4447" s="120">
        <v>650.65</v>
      </c>
      <c r="L4447" s="121" t="s">
        <v>1136</v>
      </c>
      <c r="M4447" s="121" t="s">
        <v>1458</v>
      </c>
      <c r="N4447" s="121">
        <v>2017</v>
      </c>
      <c r="O4447" s="121">
        <v>416</v>
      </c>
      <c r="P4447" s="121" t="s">
        <v>1592</v>
      </c>
      <c r="Q4447" s="121" t="s">
        <v>895</v>
      </c>
      <c r="R4447" s="121">
        <v>72912156</v>
      </c>
      <c r="S4447" s="121" t="s">
        <v>5239</v>
      </c>
      <c r="T4447" s="199">
        <v>42775</v>
      </c>
      <c r="U4447" s="199">
        <v>42923</v>
      </c>
      <c r="V4447" s="200" t="s">
        <v>4634</v>
      </c>
      <c r="W4447" s="200" t="s">
        <v>4634</v>
      </c>
      <c r="X4447" s="200" t="s">
        <v>4635</v>
      </c>
    </row>
    <row r="4448" spans="1:24" ht="22.5" x14ac:dyDescent="0.2">
      <c r="A4448" s="146">
        <v>0</v>
      </c>
      <c r="B4448" s="116">
        <f t="shared" si="162"/>
        <v>630.29999999999995</v>
      </c>
      <c r="C4448" s="190">
        <f t="shared" si="163"/>
        <v>0</v>
      </c>
      <c r="D4448" s="167"/>
      <c r="E4448" s="117" t="s">
        <v>5310</v>
      </c>
      <c r="F4448" s="118" t="s">
        <v>9261</v>
      </c>
      <c r="G4448" s="119" t="s">
        <v>7913</v>
      </c>
      <c r="H4448" s="117" t="s">
        <v>2041</v>
      </c>
      <c r="I4448" s="117">
        <v>1147</v>
      </c>
      <c r="J4448" s="117"/>
      <c r="K4448" s="120">
        <v>630.29999999999995</v>
      </c>
      <c r="L4448" s="121" t="s">
        <v>1136</v>
      </c>
      <c r="M4448" s="121" t="s">
        <v>1458</v>
      </c>
      <c r="N4448" s="121">
        <v>2019</v>
      </c>
      <c r="O4448" s="121">
        <v>240</v>
      </c>
      <c r="P4448" s="121" t="s">
        <v>1592</v>
      </c>
      <c r="Q4448" s="121" t="s">
        <v>895</v>
      </c>
      <c r="R4448" s="121">
        <v>73036618</v>
      </c>
      <c r="S4448" s="121" t="s">
        <v>7914</v>
      </c>
      <c r="T4448" s="199">
        <v>43431</v>
      </c>
      <c r="U4448" s="199">
        <v>43518</v>
      </c>
      <c r="V4448" s="200" t="s">
        <v>4634</v>
      </c>
      <c r="W4448" s="200" t="s">
        <v>4634</v>
      </c>
      <c r="X4448" s="200" t="s">
        <v>4635</v>
      </c>
    </row>
    <row r="4449" spans="1:24" ht="22.5" x14ac:dyDescent="0.2">
      <c r="A4449" s="146">
        <v>0</v>
      </c>
      <c r="B4449" s="116">
        <f t="shared" si="162"/>
        <v>457.78</v>
      </c>
      <c r="C4449" s="190">
        <f t="shared" si="163"/>
        <v>0</v>
      </c>
      <c r="D4449" s="167"/>
      <c r="E4449" s="117" t="s">
        <v>1786</v>
      </c>
      <c r="F4449" s="118" t="s">
        <v>1787</v>
      </c>
      <c r="G4449" s="119" t="s">
        <v>908</v>
      </c>
      <c r="H4449" s="117" t="s">
        <v>2041</v>
      </c>
      <c r="I4449" s="117">
        <v>1147</v>
      </c>
      <c r="J4449" s="117">
        <v>12</v>
      </c>
      <c r="K4449" s="120">
        <v>457.78</v>
      </c>
      <c r="L4449" s="121" t="s">
        <v>1136</v>
      </c>
      <c r="M4449" s="121" t="s">
        <v>1458</v>
      </c>
      <c r="N4449" s="121">
        <v>2012</v>
      </c>
      <c r="O4449" s="121">
        <v>416</v>
      </c>
      <c r="P4449" s="121" t="s">
        <v>1592</v>
      </c>
      <c r="Q4449" s="121" t="s">
        <v>895</v>
      </c>
      <c r="R4449" s="121">
        <v>56904406</v>
      </c>
      <c r="S4449" s="121" t="s">
        <v>745</v>
      </c>
      <c r="T4449" s="199">
        <v>41031</v>
      </c>
      <c r="U4449" s="199"/>
      <c r="V4449" s="200" t="s">
        <v>4634</v>
      </c>
      <c r="W4449" s="200" t="s">
        <v>4634</v>
      </c>
      <c r="X4449" s="200" t="s">
        <v>4634</v>
      </c>
    </row>
    <row r="4450" spans="1:24" x14ac:dyDescent="0.2">
      <c r="A4450" s="146">
        <v>0</v>
      </c>
      <c r="B4450" s="116">
        <f t="shared" si="162"/>
        <v>569.79999999999995</v>
      </c>
      <c r="C4450" s="190">
        <f t="shared" si="163"/>
        <v>0</v>
      </c>
      <c r="D4450" s="167"/>
      <c r="E4450" s="117" t="s">
        <v>6655</v>
      </c>
      <c r="F4450" s="118" t="s">
        <v>6656</v>
      </c>
      <c r="G4450" s="119" t="s">
        <v>6657</v>
      </c>
      <c r="H4450" s="117" t="s">
        <v>2041</v>
      </c>
      <c r="I4450" s="117">
        <v>1147</v>
      </c>
      <c r="J4450" s="117"/>
      <c r="K4450" s="120">
        <v>569.79999999999995</v>
      </c>
      <c r="L4450" s="121" t="s">
        <v>1136</v>
      </c>
      <c r="M4450" s="121" t="s">
        <v>1458</v>
      </c>
      <c r="N4450" s="121">
        <v>2018</v>
      </c>
      <c r="O4450" s="121">
        <v>296</v>
      </c>
      <c r="P4450" s="121" t="s">
        <v>1592</v>
      </c>
      <c r="Q4450" s="121" t="s">
        <v>895</v>
      </c>
      <c r="R4450" s="121">
        <v>72961326</v>
      </c>
      <c r="S4450" s="121" t="s">
        <v>6658</v>
      </c>
      <c r="T4450" s="199">
        <v>43054</v>
      </c>
      <c r="U4450" s="199">
        <v>43332</v>
      </c>
      <c r="V4450" s="200" t="s">
        <v>4634</v>
      </c>
      <c r="W4450" s="200" t="s">
        <v>4635</v>
      </c>
      <c r="X4450" s="200" t="s">
        <v>4635</v>
      </c>
    </row>
    <row r="4451" spans="1:24" ht="22.5" x14ac:dyDescent="0.2">
      <c r="A4451" s="146">
        <v>0</v>
      </c>
      <c r="B4451" s="116">
        <f t="shared" si="162"/>
        <v>679.8</v>
      </c>
      <c r="C4451" s="190">
        <f t="shared" si="163"/>
        <v>0</v>
      </c>
      <c r="D4451" s="167"/>
      <c r="E4451" s="117" t="s">
        <v>6655</v>
      </c>
      <c r="F4451" s="118" t="s">
        <v>12332</v>
      </c>
      <c r="G4451" s="119" t="s">
        <v>6657</v>
      </c>
      <c r="H4451" s="117" t="s">
        <v>2041</v>
      </c>
      <c r="I4451" s="117">
        <v>1147</v>
      </c>
      <c r="J4451" s="117"/>
      <c r="K4451" s="120">
        <v>679.8</v>
      </c>
      <c r="L4451" s="121" t="s">
        <v>1136</v>
      </c>
      <c r="M4451" s="121" t="s">
        <v>1458</v>
      </c>
      <c r="N4451" s="121">
        <v>2019</v>
      </c>
      <c r="O4451" s="121">
        <v>296</v>
      </c>
      <c r="P4451" s="121" t="s">
        <v>1592</v>
      </c>
      <c r="Q4451" s="121" t="s">
        <v>895</v>
      </c>
      <c r="R4451" s="121">
        <v>73077019</v>
      </c>
      <c r="S4451" s="121" t="s">
        <v>6658</v>
      </c>
      <c r="T4451" s="199">
        <v>43678</v>
      </c>
      <c r="U4451" s="199">
        <v>43686</v>
      </c>
      <c r="V4451" s="200" t="s">
        <v>4634</v>
      </c>
      <c r="W4451" s="200" t="s">
        <v>4635</v>
      </c>
      <c r="X4451" s="200" t="s">
        <v>4635</v>
      </c>
    </row>
    <row r="4452" spans="1:24" x14ac:dyDescent="0.2">
      <c r="A4452" s="146">
        <v>0</v>
      </c>
      <c r="B4452" s="116">
        <f t="shared" si="162"/>
        <v>799.7</v>
      </c>
      <c r="C4452" s="190">
        <f t="shared" si="163"/>
        <v>0</v>
      </c>
      <c r="D4452" s="167"/>
      <c r="E4452" s="117" t="s">
        <v>4935</v>
      </c>
      <c r="F4452" s="118" t="s">
        <v>10339</v>
      </c>
      <c r="G4452" s="119" t="s">
        <v>10340</v>
      </c>
      <c r="H4452" s="117" t="s">
        <v>2041</v>
      </c>
      <c r="I4452" s="117">
        <v>1147</v>
      </c>
      <c r="J4452" s="117"/>
      <c r="K4452" s="120">
        <v>799.7</v>
      </c>
      <c r="L4452" s="121" t="s">
        <v>1136</v>
      </c>
      <c r="M4452" s="121" t="s">
        <v>1458</v>
      </c>
      <c r="N4452" s="121">
        <v>2019</v>
      </c>
      <c r="O4452" s="121">
        <v>400</v>
      </c>
      <c r="P4452" s="121" t="s">
        <v>1592</v>
      </c>
      <c r="Q4452" s="121" t="s">
        <v>895</v>
      </c>
      <c r="R4452" s="121">
        <v>73051658</v>
      </c>
      <c r="S4452" s="121" t="s">
        <v>5917</v>
      </c>
      <c r="T4452" s="199">
        <v>43522</v>
      </c>
      <c r="U4452" s="199">
        <v>43651</v>
      </c>
      <c r="V4452" s="200" t="s">
        <v>4634</v>
      </c>
      <c r="W4452" s="200" t="s">
        <v>4634</v>
      </c>
      <c r="X4452" s="200" t="s">
        <v>4635</v>
      </c>
    </row>
    <row r="4453" spans="1:24" x14ac:dyDescent="0.2">
      <c r="A4453" s="146">
        <v>0</v>
      </c>
      <c r="B4453" s="116">
        <f t="shared" si="162"/>
        <v>599.5</v>
      </c>
      <c r="C4453" s="190">
        <f t="shared" si="163"/>
        <v>0</v>
      </c>
      <c r="D4453" s="167" t="s">
        <v>1106</v>
      </c>
      <c r="E4453" s="117" t="s">
        <v>12821</v>
      </c>
      <c r="F4453" s="118" t="s">
        <v>12822</v>
      </c>
      <c r="G4453" s="119" t="s">
        <v>12823</v>
      </c>
      <c r="H4453" s="117" t="s">
        <v>2041</v>
      </c>
      <c r="I4453" s="117">
        <v>1147</v>
      </c>
      <c r="J4453" s="117"/>
      <c r="K4453" s="120">
        <v>599.5</v>
      </c>
      <c r="L4453" s="121" t="s">
        <v>1136</v>
      </c>
      <c r="M4453" s="121" t="s">
        <v>1458</v>
      </c>
      <c r="N4453" s="121">
        <v>2020</v>
      </c>
      <c r="O4453" s="121">
        <v>348</v>
      </c>
      <c r="P4453" s="121" t="s">
        <v>1592</v>
      </c>
      <c r="Q4453" s="121" t="s">
        <v>895</v>
      </c>
      <c r="R4453" s="121">
        <v>73092182</v>
      </c>
      <c r="S4453" s="121" t="s">
        <v>12824</v>
      </c>
      <c r="T4453" s="199">
        <v>43759</v>
      </c>
      <c r="U4453" s="199">
        <v>43770</v>
      </c>
      <c r="V4453" s="200" t="s">
        <v>4634</v>
      </c>
      <c r="W4453" s="200" t="s">
        <v>4634</v>
      </c>
      <c r="X4453" s="200" t="s">
        <v>4635</v>
      </c>
    </row>
    <row r="4454" spans="1:24" x14ac:dyDescent="0.2">
      <c r="A4454" s="146">
        <v>0</v>
      </c>
      <c r="B4454" s="116">
        <f t="shared" si="162"/>
        <v>599.96</v>
      </c>
      <c r="C4454" s="190">
        <f t="shared" si="163"/>
        <v>0</v>
      </c>
      <c r="D4454" s="167"/>
      <c r="E4454" s="117" t="s">
        <v>3737</v>
      </c>
      <c r="F4454" s="118" t="s">
        <v>4175</v>
      </c>
      <c r="G4454" s="119" t="s">
        <v>4176</v>
      </c>
      <c r="H4454" s="117" t="s">
        <v>2041</v>
      </c>
      <c r="I4454" s="117">
        <v>1147</v>
      </c>
      <c r="J4454" s="117">
        <v>14</v>
      </c>
      <c r="K4454" s="120">
        <v>599.96</v>
      </c>
      <c r="L4454" s="121" t="s">
        <v>1136</v>
      </c>
      <c r="M4454" s="121" t="s">
        <v>1458</v>
      </c>
      <c r="N4454" s="121">
        <v>2016</v>
      </c>
      <c r="O4454" s="121">
        <v>308</v>
      </c>
      <c r="P4454" s="121" t="s">
        <v>1592</v>
      </c>
      <c r="Q4454" s="121" t="s">
        <v>2360</v>
      </c>
      <c r="R4454" s="121">
        <v>72415006</v>
      </c>
      <c r="S4454" s="121" t="s">
        <v>4177</v>
      </c>
      <c r="T4454" s="199">
        <v>42432</v>
      </c>
      <c r="U4454" s="199"/>
      <c r="V4454" s="200" t="s">
        <v>4634</v>
      </c>
      <c r="W4454" s="200" t="s">
        <v>4635</v>
      </c>
      <c r="X4454" s="200" t="s">
        <v>4635</v>
      </c>
    </row>
    <row r="4455" spans="1:24" ht="22.5" x14ac:dyDescent="0.2">
      <c r="A4455" s="146">
        <v>0</v>
      </c>
      <c r="B4455" s="116">
        <f t="shared" si="162"/>
        <v>599.96</v>
      </c>
      <c r="C4455" s="190">
        <f t="shared" si="163"/>
        <v>0</v>
      </c>
      <c r="D4455" s="167"/>
      <c r="E4455" s="117" t="s">
        <v>3737</v>
      </c>
      <c r="F4455" s="118" t="s">
        <v>3742</v>
      </c>
      <c r="G4455" s="119" t="s">
        <v>4254</v>
      </c>
      <c r="H4455" s="117" t="s">
        <v>2041</v>
      </c>
      <c r="I4455" s="117">
        <v>1147</v>
      </c>
      <c r="J4455" s="117">
        <v>14</v>
      </c>
      <c r="K4455" s="120">
        <v>599.96</v>
      </c>
      <c r="L4455" s="121" t="s">
        <v>1136</v>
      </c>
      <c r="M4455" s="121" t="s">
        <v>1458</v>
      </c>
      <c r="N4455" s="121">
        <v>2016</v>
      </c>
      <c r="O4455" s="121">
        <v>300</v>
      </c>
      <c r="P4455" s="121" t="s">
        <v>1592</v>
      </c>
      <c r="Q4455" s="121" t="s">
        <v>2360</v>
      </c>
      <c r="R4455" s="121">
        <v>72415406</v>
      </c>
      <c r="S4455" s="121" t="s">
        <v>4255</v>
      </c>
      <c r="T4455" s="199">
        <v>42432</v>
      </c>
      <c r="U4455" s="199"/>
      <c r="V4455" s="200" t="s">
        <v>4634</v>
      </c>
      <c r="W4455" s="200" t="s">
        <v>4635</v>
      </c>
      <c r="X4455" s="200" t="s">
        <v>4635</v>
      </c>
    </row>
    <row r="4456" spans="1:24" x14ac:dyDescent="0.2">
      <c r="A4456" s="146">
        <v>0</v>
      </c>
      <c r="B4456" s="116">
        <f t="shared" si="162"/>
        <v>550</v>
      </c>
      <c r="C4456" s="190">
        <f t="shared" si="163"/>
        <v>0</v>
      </c>
      <c r="D4456" s="167"/>
      <c r="E4456" s="117" t="s">
        <v>3740</v>
      </c>
      <c r="F4456" s="118" t="s">
        <v>3741</v>
      </c>
      <c r="G4456" s="119" t="s">
        <v>4178</v>
      </c>
      <c r="H4456" s="117" t="s">
        <v>2041</v>
      </c>
      <c r="I4456" s="117">
        <v>1147</v>
      </c>
      <c r="J4456" s="117">
        <v>84</v>
      </c>
      <c r="K4456" s="120">
        <v>550</v>
      </c>
      <c r="L4456" s="121" t="s">
        <v>1136</v>
      </c>
      <c r="M4456" s="121" t="s">
        <v>1458</v>
      </c>
      <c r="N4456" s="121">
        <v>2016</v>
      </c>
      <c r="O4456" s="121">
        <v>276</v>
      </c>
      <c r="P4456" s="121" t="s">
        <v>1592</v>
      </c>
      <c r="Q4456" s="121" t="s">
        <v>2360</v>
      </c>
      <c r="R4456" s="121">
        <v>72415206</v>
      </c>
      <c r="S4456" s="121" t="s">
        <v>4179</v>
      </c>
      <c r="T4456" s="199">
        <v>42432</v>
      </c>
      <c r="U4456" s="199"/>
      <c r="V4456" s="200" t="s">
        <v>4634</v>
      </c>
      <c r="W4456" s="200" t="s">
        <v>4635</v>
      </c>
      <c r="X4456" s="200" t="s">
        <v>4635</v>
      </c>
    </row>
    <row r="4457" spans="1:24" x14ac:dyDescent="0.2">
      <c r="A4457" s="146">
        <v>0</v>
      </c>
      <c r="B4457" s="116">
        <f t="shared" si="162"/>
        <v>649.92999999999995</v>
      </c>
      <c r="C4457" s="190">
        <f t="shared" si="163"/>
        <v>0</v>
      </c>
      <c r="D4457" s="167"/>
      <c r="E4457" s="117" t="s">
        <v>3737</v>
      </c>
      <c r="F4457" s="118" t="s">
        <v>3738</v>
      </c>
      <c r="G4457" s="119" t="s">
        <v>4180</v>
      </c>
      <c r="H4457" s="117" t="s">
        <v>2041</v>
      </c>
      <c r="I4457" s="117">
        <v>1147</v>
      </c>
      <c r="J4457" s="117">
        <v>12</v>
      </c>
      <c r="K4457" s="120">
        <v>649.92999999999995</v>
      </c>
      <c r="L4457" s="121" t="s">
        <v>1136</v>
      </c>
      <c r="M4457" s="121" t="s">
        <v>1458</v>
      </c>
      <c r="N4457" s="121">
        <v>2016</v>
      </c>
      <c r="O4457" s="121">
        <v>340</v>
      </c>
      <c r="P4457" s="121" t="s">
        <v>1592</v>
      </c>
      <c r="Q4457" s="121" t="s">
        <v>2360</v>
      </c>
      <c r="R4457" s="121">
        <v>72415106</v>
      </c>
      <c r="S4457" s="121" t="s">
        <v>4181</v>
      </c>
      <c r="T4457" s="199">
        <v>42432</v>
      </c>
      <c r="U4457" s="199"/>
      <c r="V4457" s="200" t="s">
        <v>4634</v>
      </c>
      <c r="W4457" s="200" t="s">
        <v>4635</v>
      </c>
      <c r="X4457" s="200" t="s">
        <v>4635</v>
      </c>
    </row>
    <row r="4458" spans="1:24" ht="22.5" x14ac:dyDescent="0.2">
      <c r="A4458" s="146">
        <v>0</v>
      </c>
      <c r="B4458" s="116">
        <f t="shared" ref="B4458:B4466" si="164">K4458-K4458*$C$14</f>
        <v>500.03</v>
      </c>
      <c r="C4458" s="190">
        <f t="shared" ref="C4458:C4466" si="165">A4458*B4458</f>
        <v>0</v>
      </c>
      <c r="D4458" s="167"/>
      <c r="E4458" s="117" t="s">
        <v>3737</v>
      </c>
      <c r="F4458" s="118" t="s">
        <v>3739</v>
      </c>
      <c r="G4458" s="119" t="s">
        <v>3757</v>
      </c>
      <c r="H4458" s="117" t="s">
        <v>2041</v>
      </c>
      <c r="I4458" s="117">
        <v>1147</v>
      </c>
      <c r="J4458" s="117">
        <v>18</v>
      </c>
      <c r="K4458" s="120">
        <v>500.03</v>
      </c>
      <c r="L4458" s="121" t="s">
        <v>1136</v>
      </c>
      <c r="M4458" s="121" t="s">
        <v>1458</v>
      </c>
      <c r="N4458" s="121">
        <v>2016</v>
      </c>
      <c r="O4458" s="121">
        <v>224</v>
      </c>
      <c r="P4458" s="121" t="s">
        <v>1592</v>
      </c>
      <c r="Q4458" s="121" t="s">
        <v>2360</v>
      </c>
      <c r="R4458" s="121">
        <v>72415306</v>
      </c>
      <c r="S4458" s="121" t="s">
        <v>4182</v>
      </c>
      <c r="T4458" s="199">
        <v>42432</v>
      </c>
      <c r="U4458" s="199"/>
      <c r="V4458" s="200" t="s">
        <v>4634</v>
      </c>
      <c r="W4458" s="200" t="s">
        <v>4635</v>
      </c>
      <c r="X4458" s="200" t="s">
        <v>4635</v>
      </c>
    </row>
    <row r="4459" spans="1:24" x14ac:dyDescent="0.2">
      <c r="A4459" s="146">
        <v>0</v>
      </c>
      <c r="B4459" s="116">
        <f t="shared" si="164"/>
        <v>239.91</v>
      </c>
      <c r="C4459" s="190">
        <f t="shared" si="165"/>
        <v>0</v>
      </c>
      <c r="D4459" s="167" t="s">
        <v>894</v>
      </c>
      <c r="E4459" s="117" t="s">
        <v>7</v>
      </c>
      <c r="F4459" s="118" t="s">
        <v>2733</v>
      </c>
      <c r="G4459" s="119" t="s">
        <v>2616</v>
      </c>
      <c r="H4459" s="117" t="s">
        <v>2041</v>
      </c>
      <c r="I4459" s="117">
        <v>1147</v>
      </c>
      <c r="J4459" s="117">
        <v>20</v>
      </c>
      <c r="K4459" s="120">
        <v>239.91</v>
      </c>
      <c r="L4459" s="121" t="s">
        <v>1136</v>
      </c>
      <c r="M4459" s="121" t="s">
        <v>1458</v>
      </c>
      <c r="N4459" s="121">
        <v>2014</v>
      </c>
      <c r="O4459" s="121">
        <v>160</v>
      </c>
      <c r="P4459" s="121" t="s">
        <v>1592</v>
      </c>
      <c r="Q4459" s="121" t="s">
        <v>895</v>
      </c>
      <c r="R4459" s="121">
        <v>63313406</v>
      </c>
      <c r="S4459" s="121" t="s">
        <v>2734</v>
      </c>
      <c r="T4459" s="199">
        <v>41941</v>
      </c>
      <c r="U4459" s="199"/>
      <c r="V4459" s="200" t="s">
        <v>4634</v>
      </c>
      <c r="W4459" s="200" t="s">
        <v>4634</v>
      </c>
      <c r="X4459" s="200" t="s">
        <v>4634</v>
      </c>
    </row>
    <row r="4460" spans="1:24" x14ac:dyDescent="0.2">
      <c r="A4460" s="146">
        <v>0</v>
      </c>
      <c r="B4460" s="116">
        <f t="shared" si="164"/>
        <v>544.79999999999995</v>
      </c>
      <c r="C4460" s="190">
        <f t="shared" si="165"/>
        <v>0</v>
      </c>
      <c r="D4460" s="167"/>
      <c r="E4460" s="117" t="s">
        <v>4256</v>
      </c>
      <c r="F4460" s="118" t="s">
        <v>733</v>
      </c>
      <c r="G4460" s="119" t="s">
        <v>578</v>
      </c>
      <c r="H4460" s="117" t="s">
        <v>2041</v>
      </c>
      <c r="I4460" s="117">
        <v>1147</v>
      </c>
      <c r="J4460" s="117"/>
      <c r="K4460" s="120">
        <v>544.79999999999995</v>
      </c>
      <c r="L4460" s="121" t="s">
        <v>1136</v>
      </c>
      <c r="M4460" s="121" t="s">
        <v>1458</v>
      </c>
      <c r="N4460" s="121">
        <v>2013</v>
      </c>
      <c r="O4460" s="121">
        <v>144</v>
      </c>
      <c r="P4460" s="121" t="s">
        <v>1592</v>
      </c>
      <c r="Q4460" s="121" t="s">
        <v>895</v>
      </c>
      <c r="R4460" s="121">
        <v>59331106</v>
      </c>
      <c r="S4460" s="121" t="s">
        <v>235</v>
      </c>
      <c r="T4460" s="199">
        <v>41443</v>
      </c>
      <c r="U4460" s="199"/>
      <c r="V4460" s="200" t="s">
        <v>4634</v>
      </c>
      <c r="W4460" s="200" t="s">
        <v>4635</v>
      </c>
      <c r="X4460" s="200" t="s">
        <v>4634</v>
      </c>
    </row>
    <row r="4461" spans="1:24" x14ac:dyDescent="0.2">
      <c r="A4461" s="146">
        <v>0</v>
      </c>
      <c r="B4461" s="116">
        <f t="shared" si="164"/>
        <v>918.87</v>
      </c>
      <c r="C4461" s="190">
        <f t="shared" si="165"/>
        <v>0</v>
      </c>
      <c r="D4461" s="167" t="s">
        <v>13956</v>
      </c>
      <c r="E4461" s="117" t="s">
        <v>1811</v>
      </c>
      <c r="F4461" s="118" t="s">
        <v>15662</v>
      </c>
      <c r="G4461" s="119" t="s">
        <v>10406</v>
      </c>
      <c r="H4461" s="117" t="s">
        <v>2041</v>
      </c>
      <c r="I4461" s="117">
        <v>1147</v>
      </c>
      <c r="J4461" s="117"/>
      <c r="K4461" s="120">
        <v>918.87</v>
      </c>
      <c r="L4461" s="121" t="s">
        <v>1136</v>
      </c>
      <c r="M4461" s="121" t="s">
        <v>10362</v>
      </c>
      <c r="N4461" s="121">
        <v>2020</v>
      </c>
      <c r="O4461" s="121">
        <v>720</v>
      </c>
      <c r="P4461" s="121" t="s">
        <v>1592</v>
      </c>
      <c r="Q4461" s="121" t="s">
        <v>893</v>
      </c>
      <c r="R4461" s="121">
        <v>73112822</v>
      </c>
      <c r="S4461" s="121" t="s">
        <v>10407</v>
      </c>
      <c r="T4461" s="199">
        <v>43831</v>
      </c>
      <c r="U4461" s="199"/>
      <c r="V4461" s="200" t="s">
        <v>4634</v>
      </c>
      <c r="W4461" s="200" t="s">
        <v>4635</v>
      </c>
      <c r="X4461" s="200" t="s">
        <v>4634</v>
      </c>
    </row>
    <row r="4462" spans="1:24" x14ac:dyDescent="0.2">
      <c r="A4462" s="146">
        <v>0</v>
      </c>
      <c r="B4462" s="116">
        <f t="shared" si="164"/>
        <v>435.19</v>
      </c>
      <c r="C4462" s="190">
        <f t="shared" si="165"/>
        <v>0</v>
      </c>
      <c r="D4462" s="167"/>
      <c r="E4462" s="117" t="s">
        <v>1619</v>
      </c>
      <c r="F4462" s="118" t="s">
        <v>1620</v>
      </c>
      <c r="G4462" s="119" t="s">
        <v>1621</v>
      </c>
      <c r="H4462" s="117" t="s">
        <v>2041</v>
      </c>
      <c r="I4462" s="117">
        <v>1147</v>
      </c>
      <c r="J4462" s="117">
        <v>22</v>
      </c>
      <c r="K4462" s="120">
        <v>435.19</v>
      </c>
      <c r="L4462" s="121" t="s">
        <v>1136</v>
      </c>
      <c r="M4462" s="121" t="s">
        <v>1458</v>
      </c>
      <c r="N4462" s="121">
        <v>2011</v>
      </c>
      <c r="O4462" s="121">
        <v>288</v>
      </c>
      <c r="P4462" s="121" t="s">
        <v>1592</v>
      </c>
      <c r="Q4462" s="121" t="s">
        <v>895</v>
      </c>
      <c r="R4462" s="121">
        <v>54518006</v>
      </c>
      <c r="S4462" s="121" t="s">
        <v>1810</v>
      </c>
      <c r="T4462" s="199">
        <v>40842</v>
      </c>
      <c r="U4462" s="199"/>
      <c r="V4462" s="200" t="s">
        <v>4634</v>
      </c>
      <c r="W4462" s="200" t="s">
        <v>4635</v>
      </c>
      <c r="X4462" s="200" t="s">
        <v>4634</v>
      </c>
    </row>
    <row r="4463" spans="1:24" ht="22.5" x14ac:dyDescent="0.2">
      <c r="A4463" s="146">
        <v>0</v>
      </c>
      <c r="B4463" s="116">
        <f t="shared" si="164"/>
        <v>650.1</v>
      </c>
      <c r="C4463" s="190">
        <f t="shared" si="165"/>
        <v>0</v>
      </c>
      <c r="D4463" s="167"/>
      <c r="E4463" s="117" t="s">
        <v>7196</v>
      </c>
      <c r="F4463" s="118" t="s">
        <v>7197</v>
      </c>
      <c r="G4463" s="119" t="s">
        <v>7444</v>
      </c>
      <c r="H4463" s="117" t="s">
        <v>2041</v>
      </c>
      <c r="I4463" s="117">
        <v>1147</v>
      </c>
      <c r="J4463" s="117"/>
      <c r="K4463" s="120">
        <v>650.1</v>
      </c>
      <c r="L4463" s="121" t="s">
        <v>1136</v>
      </c>
      <c r="M4463" s="121" t="s">
        <v>1458</v>
      </c>
      <c r="N4463" s="121">
        <v>2018</v>
      </c>
      <c r="O4463" s="121">
        <v>512</v>
      </c>
      <c r="P4463" s="121" t="s">
        <v>1592</v>
      </c>
      <c r="Q4463" s="121" t="s">
        <v>895</v>
      </c>
      <c r="R4463" s="121">
        <v>72973149</v>
      </c>
      <c r="S4463" s="121" t="s">
        <v>7445</v>
      </c>
      <c r="T4463" s="199">
        <v>43153</v>
      </c>
      <c r="U4463" s="199">
        <v>43171</v>
      </c>
      <c r="V4463" s="200" t="s">
        <v>4634</v>
      </c>
      <c r="W4463" s="200" t="s">
        <v>4634</v>
      </c>
      <c r="X4463" s="200" t="s">
        <v>4635</v>
      </c>
    </row>
    <row r="4464" spans="1:24" x14ac:dyDescent="0.2">
      <c r="A4464" s="146">
        <v>0</v>
      </c>
      <c r="B4464" s="116">
        <f t="shared" si="164"/>
        <v>320.92</v>
      </c>
      <c r="C4464" s="190">
        <f t="shared" si="165"/>
        <v>0</v>
      </c>
      <c r="D4464" s="167"/>
      <c r="E4464" s="117" t="s">
        <v>4257</v>
      </c>
      <c r="F4464" s="118" t="s">
        <v>399</v>
      </c>
      <c r="G4464" s="119" t="s">
        <v>1915</v>
      </c>
      <c r="H4464" s="117" t="s">
        <v>2041</v>
      </c>
      <c r="I4464" s="117">
        <v>1147</v>
      </c>
      <c r="J4464" s="117">
        <v>26</v>
      </c>
      <c r="K4464" s="120">
        <v>320.92</v>
      </c>
      <c r="L4464" s="121" t="s">
        <v>1136</v>
      </c>
      <c r="M4464" s="121" t="s">
        <v>1458</v>
      </c>
      <c r="N4464" s="121">
        <v>2013</v>
      </c>
      <c r="O4464" s="121">
        <v>256</v>
      </c>
      <c r="P4464" s="121" t="s">
        <v>1592</v>
      </c>
      <c r="Q4464" s="121" t="s">
        <v>895</v>
      </c>
      <c r="R4464" s="121">
        <v>60535306</v>
      </c>
      <c r="S4464" s="121" t="s">
        <v>400</v>
      </c>
      <c r="T4464" s="199">
        <v>41527</v>
      </c>
      <c r="U4464" s="199"/>
      <c r="V4464" s="200" t="s">
        <v>4634</v>
      </c>
      <c r="W4464" s="200" t="s">
        <v>4635</v>
      </c>
      <c r="X4464" s="200" t="s">
        <v>4635</v>
      </c>
    </row>
    <row r="4465" spans="1:24" x14ac:dyDescent="0.2">
      <c r="A4465" s="146">
        <v>0</v>
      </c>
      <c r="B4465" s="116">
        <f t="shared" si="164"/>
        <v>400</v>
      </c>
      <c r="C4465" s="190">
        <f t="shared" si="165"/>
        <v>0</v>
      </c>
      <c r="D4465" s="167"/>
      <c r="E4465" s="117" t="s">
        <v>7</v>
      </c>
      <c r="F4465" s="118" t="s">
        <v>4802</v>
      </c>
      <c r="G4465" s="119" t="s">
        <v>4803</v>
      </c>
      <c r="H4465" s="117" t="s">
        <v>2041</v>
      </c>
      <c r="I4465" s="117">
        <v>1147</v>
      </c>
      <c r="J4465" s="117"/>
      <c r="K4465" s="120">
        <v>400</v>
      </c>
      <c r="L4465" s="121" t="s">
        <v>1136</v>
      </c>
      <c r="M4465" s="121" t="s">
        <v>1949</v>
      </c>
      <c r="N4465" s="121">
        <v>2015</v>
      </c>
      <c r="O4465" s="121">
        <v>288</v>
      </c>
      <c r="P4465" s="121" t="s">
        <v>6265</v>
      </c>
      <c r="Q4465" s="121"/>
      <c r="R4465" s="121">
        <v>72892172</v>
      </c>
      <c r="S4465" s="121" t="s">
        <v>4804</v>
      </c>
      <c r="T4465" s="199">
        <v>42619</v>
      </c>
      <c r="U4465" s="199">
        <v>42619</v>
      </c>
      <c r="V4465" s="200" t="s">
        <v>4635</v>
      </c>
      <c r="W4465" s="200" t="s">
        <v>4635</v>
      </c>
      <c r="X4465" s="200" t="s">
        <v>4635</v>
      </c>
    </row>
    <row r="4466" spans="1:24" x14ac:dyDescent="0.2">
      <c r="A4466" s="146">
        <v>0</v>
      </c>
      <c r="B4466" s="116">
        <f t="shared" si="164"/>
        <v>940.5</v>
      </c>
      <c r="C4466" s="190">
        <f t="shared" si="165"/>
        <v>0</v>
      </c>
      <c r="D4466" s="167"/>
      <c r="E4466" s="117" t="s">
        <v>4258</v>
      </c>
      <c r="F4466" s="118" t="s">
        <v>13867</v>
      </c>
      <c r="G4466" s="119" t="s">
        <v>4354</v>
      </c>
      <c r="H4466" s="117" t="s">
        <v>2041</v>
      </c>
      <c r="I4466" s="117">
        <v>1147</v>
      </c>
      <c r="J4466" s="117"/>
      <c r="K4466" s="120">
        <v>940.5</v>
      </c>
      <c r="L4466" s="121" t="s">
        <v>1136</v>
      </c>
      <c r="M4466" s="121" t="s">
        <v>1458</v>
      </c>
      <c r="N4466" s="121">
        <v>2018</v>
      </c>
      <c r="O4466" s="121">
        <v>456</v>
      </c>
      <c r="P4466" s="121" t="s">
        <v>1592</v>
      </c>
      <c r="Q4466" s="121" t="s">
        <v>895</v>
      </c>
      <c r="R4466" s="121">
        <v>72960990</v>
      </c>
      <c r="S4466" s="121" t="s">
        <v>6012</v>
      </c>
      <c r="T4466" s="199">
        <v>43048</v>
      </c>
      <c r="U4466" s="199">
        <v>43399</v>
      </c>
      <c r="V4466" s="200" t="s">
        <v>4634</v>
      </c>
      <c r="W4466" s="200" t="s">
        <v>4635</v>
      </c>
      <c r="X4466" s="200" t="s">
        <v>4635</v>
      </c>
    </row>
    <row r="4467" spans="1:24" x14ac:dyDescent="0.2">
      <c r="A4467" s="146">
        <v>0</v>
      </c>
      <c r="B4467" s="116">
        <f t="shared" ref="B4467:B4510" si="166">K4467-K4467*$C$14</f>
        <v>940.5</v>
      </c>
      <c r="C4467" s="190">
        <f t="shared" ref="C4467:C4510" si="167">A4467*B4467</f>
        <v>0</v>
      </c>
      <c r="D4467" s="167"/>
      <c r="E4467" s="117" t="s">
        <v>4258</v>
      </c>
      <c r="F4467" s="118" t="s">
        <v>9588</v>
      </c>
      <c r="G4467" s="119" t="s">
        <v>4354</v>
      </c>
      <c r="H4467" s="117" t="s">
        <v>2041</v>
      </c>
      <c r="I4467" s="117">
        <v>1147</v>
      </c>
      <c r="J4467" s="117"/>
      <c r="K4467" s="120">
        <v>940.5</v>
      </c>
      <c r="L4467" s="121" t="s">
        <v>1136</v>
      </c>
      <c r="M4467" s="121" t="s">
        <v>1458</v>
      </c>
      <c r="N4467" s="121">
        <v>2019</v>
      </c>
      <c r="O4467" s="121">
        <v>456</v>
      </c>
      <c r="P4467" s="121" t="s">
        <v>1592</v>
      </c>
      <c r="Q4467" s="121" t="s">
        <v>895</v>
      </c>
      <c r="R4467" s="121">
        <v>73037302</v>
      </c>
      <c r="S4467" s="121" t="s">
        <v>6012</v>
      </c>
      <c r="T4467" s="199">
        <v>43453</v>
      </c>
      <c r="U4467" s="199">
        <v>43665</v>
      </c>
      <c r="V4467" s="200" t="s">
        <v>4634</v>
      </c>
      <c r="W4467" s="200" t="s">
        <v>4634</v>
      </c>
      <c r="X4467" s="200" t="s">
        <v>4635</v>
      </c>
    </row>
    <row r="4468" spans="1:24" x14ac:dyDescent="0.2">
      <c r="A4468" s="146">
        <v>0</v>
      </c>
      <c r="B4468" s="116">
        <f t="shared" si="166"/>
        <v>940.5</v>
      </c>
      <c r="C4468" s="190">
        <f t="shared" si="167"/>
        <v>0</v>
      </c>
      <c r="D4468" s="167" t="s">
        <v>1106</v>
      </c>
      <c r="E4468" s="117" t="s">
        <v>4258</v>
      </c>
      <c r="F4468" s="118" t="s">
        <v>13868</v>
      </c>
      <c r="G4468" s="119" t="s">
        <v>13869</v>
      </c>
      <c r="H4468" s="117" t="s">
        <v>2041</v>
      </c>
      <c r="I4468" s="117">
        <v>1147</v>
      </c>
      <c r="J4468" s="117"/>
      <c r="K4468" s="120">
        <v>940.5</v>
      </c>
      <c r="L4468" s="121" t="s">
        <v>1136</v>
      </c>
      <c r="M4468" s="121" t="s">
        <v>1458</v>
      </c>
      <c r="N4468" s="121">
        <v>2020</v>
      </c>
      <c r="O4468" s="121">
        <v>456</v>
      </c>
      <c r="P4468" s="121" t="s">
        <v>1592</v>
      </c>
      <c r="Q4468" s="121" t="s">
        <v>895</v>
      </c>
      <c r="R4468" s="121">
        <v>73099416</v>
      </c>
      <c r="S4468" s="121" t="s">
        <v>6012</v>
      </c>
      <c r="T4468" s="199">
        <v>43808</v>
      </c>
      <c r="U4468" s="199">
        <v>43819</v>
      </c>
      <c r="V4468" s="200" t="s">
        <v>4634</v>
      </c>
      <c r="W4468" s="200" t="s">
        <v>4634</v>
      </c>
      <c r="X4468" s="200" t="s">
        <v>4635</v>
      </c>
    </row>
    <row r="4469" spans="1:24" ht="22.5" x14ac:dyDescent="0.2">
      <c r="A4469" s="146">
        <v>0</v>
      </c>
      <c r="B4469" s="116">
        <f t="shared" si="166"/>
        <v>821.7</v>
      </c>
      <c r="C4469" s="190">
        <f t="shared" si="167"/>
        <v>0</v>
      </c>
      <c r="D4469" s="167"/>
      <c r="E4469" s="117" t="s">
        <v>9801</v>
      </c>
      <c r="F4469" s="118" t="s">
        <v>9802</v>
      </c>
      <c r="G4469" s="119" t="s">
        <v>9803</v>
      </c>
      <c r="H4469" s="117" t="s">
        <v>2041</v>
      </c>
      <c r="I4469" s="117">
        <v>1147</v>
      </c>
      <c r="J4469" s="117"/>
      <c r="K4469" s="120">
        <v>821.7</v>
      </c>
      <c r="L4469" s="121" t="s">
        <v>1136</v>
      </c>
      <c r="M4469" s="121" t="s">
        <v>1458</v>
      </c>
      <c r="N4469" s="121">
        <v>2019</v>
      </c>
      <c r="O4469" s="121">
        <v>368</v>
      </c>
      <c r="P4469" s="121" t="s">
        <v>7157</v>
      </c>
      <c r="Q4469" s="121" t="s">
        <v>895</v>
      </c>
      <c r="R4469" s="121">
        <v>73038125</v>
      </c>
      <c r="S4469" s="121" t="s">
        <v>9804</v>
      </c>
      <c r="T4469" s="199">
        <v>43490</v>
      </c>
      <c r="U4469" s="199">
        <v>43651</v>
      </c>
      <c r="V4469" s="200" t="s">
        <v>4634</v>
      </c>
      <c r="W4469" s="200" t="s">
        <v>4634</v>
      </c>
      <c r="X4469" s="200" t="s">
        <v>4635</v>
      </c>
    </row>
    <row r="4470" spans="1:24" x14ac:dyDescent="0.2">
      <c r="A4470" s="146">
        <v>0</v>
      </c>
      <c r="B4470" s="116">
        <f t="shared" si="166"/>
        <v>612.27</v>
      </c>
      <c r="C4470" s="190">
        <f t="shared" si="167"/>
        <v>0</v>
      </c>
      <c r="D4470" s="167"/>
      <c r="E4470" s="117" t="s">
        <v>1811</v>
      </c>
      <c r="F4470" s="118" t="s">
        <v>1655</v>
      </c>
      <c r="G4470" s="119" t="s">
        <v>1656</v>
      </c>
      <c r="H4470" s="117" t="s">
        <v>2041</v>
      </c>
      <c r="I4470" s="117">
        <v>1147</v>
      </c>
      <c r="J4470" s="117">
        <v>24</v>
      </c>
      <c r="K4470" s="120">
        <v>612.27</v>
      </c>
      <c r="L4470" s="121" t="s">
        <v>1136</v>
      </c>
      <c r="M4470" s="121" t="s">
        <v>1458</v>
      </c>
      <c r="N4470" s="121">
        <v>2011</v>
      </c>
      <c r="O4470" s="121">
        <v>496</v>
      </c>
      <c r="P4470" s="121" t="s">
        <v>1592</v>
      </c>
      <c r="Q4470" s="121" t="s">
        <v>1433</v>
      </c>
      <c r="R4470" s="121">
        <v>54074306</v>
      </c>
      <c r="S4470" s="121" t="s">
        <v>4259</v>
      </c>
      <c r="T4470" s="199">
        <v>40772</v>
      </c>
      <c r="U4470" s="199"/>
      <c r="V4470" s="200" t="s">
        <v>4634</v>
      </c>
      <c r="W4470" s="200" t="s">
        <v>4635</v>
      </c>
      <c r="X4470" s="200" t="s">
        <v>4635</v>
      </c>
    </row>
    <row r="4471" spans="1:24" x14ac:dyDescent="0.2">
      <c r="A4471" s="146">
        <v>0</v>
      </c>
      <c r="B4471" s="116">
        <f t="shared" si="166"/>
        <v>170.17</v>
      </c>
      <c r="C4471" s="190">
        <f t="shared" si="167"/>
        <v>0</v>
      </c>
      <c r="D4471" s="167"/>
      <c r="E4471" s="117" t="s">
        <v>6050</v>
      </c>
      <c r="F4471" s="118" t="s">
        <v>6051</v>
      </c>
      <c r="G4471" s="119" t="s">
        <v>6073</v>
      </c>
      <c r="H4471" s="117" t="s">
        <v>2041</v>
      </c>
      <c r="I4471" s="117">
        <v>1147</v>
      </c>
      <c r="J4471" s="117"/>
      <c r="K4471" s="120">
        <v>170.17</v>
      </c>
      <c r="L4471" s="121" t="s">
        <v>1136</v>
      </c>
      <c r="M4471" s="121" t="s">
        <v>1458</v>
      </c>
      <c r="N4471" s="121">
        <v>2017</v>
      </c>
      <c r="O4471" s="121">
        <v>48</v>
      </c>
      <c r="P4471" s="121" t="s">
        <v>892</v>
      </c>
      <c r="Q4471" s="121" t="s">
        <v>6052</v>
      </c>
      <c r="R4471" s="121">
        <v>72947410</v>
      </c>
      <c r="S4471" s="121" t="s">
        <v>6074</v>
      </c>
      <c r="T4471" s="199">
        <v>42976</v>
      </c>
      <c r="U4471" s="199">
        <v>42997</v>
      </c>
      <c r="V4471" s="200" t="s">
        <v>4634</v>
      </c>
      <c r="W4471" s="200" t="s">
        <v>4635</v>
      </c>
      <c r="X4471" s="200" t="s">
        <v>4635</v>
      </c>
    </row>
    <row r="4472" spans="1:24" x14ac:dyDescent="0.2">
      <c r="A4472" s="146">
        <v>0</v>
      </c>
      <c r="B4472" s="116">
        <f t="shared" si="166"/>
        <v>410.41</v>
      </c>
      <c r="C4472" s="190">
        <f t="shared" si="167"/>
        <v>0</v>
      </c>
      <c r="D4472" s="167"/>
      <c r="E4472" s="117" t="s">
        <v>3478</v>
      </c>
      <c r="F4472" s="118" t="s">
        <v>5684</v>
      </c>
      <c r="G4472" s="119" t="s">
        <v>5685</v>
      </c>
      <c r="H4472" s="117" t="s">
        <v>2041</v>
      </c>
      <c r="I4472" s="117">
        <v>1147</v>
      </c>
      <c r="J4472" s="117"/>
      <c r="K4472" s="120">
        <v>410.41</v>
      </c>
      <c r="L4472" s="121" t="s">
        <v>1136</v>
      </c>
      <c r="M4472" s="121" t="s">
        <v>1458</v>
      </c>
      <c r="N4472" s="121">
        <v>2017</v>
      </c>
      <c r="O4472" s="121">
        <v>140</v>
      </c>
      <c r="P4472" s="121" t="s">
        <v>1592</v>
      </c>
      <c r="Q4472" s="121" t="s">
        <v>895</v>
      </c>
      <c r="R4472" s="121">
        <v>72935973</v>
      </c>
      <c r="S4472" s="121" t="s">
        <v>5686</v>
      </c>
      <c r="T4472" s="199">
        <v>42885</v>
      </c>
      <c r="U4472" s="199">
        <v>42905</v>
      </c>
      <c r="V4472" s="200" t="s">
        <v>4634</v>
      </c>
      <c r="W4472" s="200" t="s">
        <v>4635</v>
      </c>
      <c r="X4472" s="200" t="s">
        <v>4635</v>
      </c>
    </row>
    <row r="4473" spans="1:24" x14ac:dyDescent="0.2">
      <c r="A4473" s="146">
        <v>0</v>
      </c>
      <c r="B4473" s="116">
        <f t="shared" si="166"/>
        <v>416.9</v>
      </c>
      <c r="C4473" s="190">
        <f t="shared" si="167"/>
        <v>0</v>
      </c>
      <c r="D4473" s="167"/>
      <c r="E4473" s="117" t="s">
        <v>3478</v>
      </c>
      <c r="F4473" s="118" t="s">
        <v>8115</v>
      </c>
      <c r="G4473" s="119" t="s">
        <v>5685</v>
      </c>
      <c r="H4473" s="117" t="s">
        <v>2041</v>
      </c>
      <c r="I4473" s="117">
        <v>1147</v>
      </c>
      <c r="J4473" s="117"/>
      <c r="K4473" s="120">
        <v>416.9</v>
      </c>
      <c r="L4473" s="121" t="s">
        <v>1136</v>
      </c>
      <c r="M4473" s="121" t="s">
        <v>1458</v>
      </c>
      <c r="N4473" s="121">
        <v>2018</v>
      </c>
      <c r="O4473" s="121">
        <v>140</v>
      </c>
      <c r="P4473" s="121" t="s">
        <v>1592</v>
      </c>
      <c r="Q4473" s="121" t="s">
        <v>895</v>
      </c>
      <c r="R4473" s="121">
        <v>72998612</v>
      </c>
      <c r="S4473" s="121" t="s">
        <v>5686</v>
      </c>
      <c r="T4473" s="199">
        <v>43271</v>
      </c>
      <c r="U4473" s="199">
        <v>43290</v>
      </c>
      <c r="V4473" s="200" t="s">
        <v>4634</v>
      </c>
      <c r="W4473" s="200" t="s">
        <v>4635</v>
      </c>
      <c r="X4473" s="200" t="s">
        <v>4635</v>
      </c>
    </row>
    <row r="4474" spans="1:24" x14ac:dyDescent="0.2">
      <c r="A4474" s="146">
        <v>0</v>
      </c>
      <c r="B4474" s="116">
        <f t="shared" si="166"/>
        <v>502.7</v>
      </c>
      <c r="C4474" s="190">
        <f t="shared" si="167"/>
        <v>0</v>
      </c>
      <c r="D4474" s="167"/>
      <c r="E4474" s="117" t="s">
        <v>3478</v>
      </c>
      <c r="F4474" s="118" t="s">
        <v>12135</v>
      </c>
      <c r="G4474" s="119" t="s">
        <v>12136</v>
      </c>
      <c r="H4474" s="117" t="s">
        <v>2041</v>
      </c>
      <c r="I4474" s="117">
        <v>1147</v>
      </c>
      <c r="J4474" s="117"/>
      <c r="K4474" s="120">
        <v>502.7</v>
      </c>
      <c r="L4474" s="121" t="s">
        <v>1136</v>
      </c>
      <c r="M4474" s="121" t="s">
        <v>1458</v>
      </c>
      <c r="N4474" s="121">
        <v>2019</v>
      </c>
      <c r="O4474" s="121">
        <v>140</v>
      </c>
      <c r="P4474" s="121" t="s">
        <v>1592</v>
      </c>
      <c r="Q4474" s="121" t="s">
        <v>895</v>
      </c>
      <c r="R4474" s="121">
        <v>73072727</v>
      </c>
      <c r="S4474" s="121" t="s">
        <v>5686</v>
      </c>
      <c r="T4474" s="199">
        <v>43669</v>
      </c>
      <c r="U4474" s="199">
        <v>43672</v>
      </c>
      <c r="V4474" s="200" t="s">
        <v>4634</v>
      </c>
      <c r="W4474" s="200" t="s">
        <v>4634</v>
      </c>
      <c r="X4474" s="200" t="s">
        <v>4635</v>
      </c>
    </row>
    <row r="4475" spans="1:24" x14ac:dyDescent="0.2">
      <c r="A4475" s="146">
        <v>0</v>
      </c>
      <c r="B4475" s="116">
        <f t="shared" si="166"/>
        <v>585.20000000000005</v>
      </c>
      <c r="C4475" s="190">
        <f t="shared" si="167"/>
        <v>0</v>
      </c>
      <c r="D4475" s="167"/>
      <c r="E4475" s="117" t="s">
        <v>4946</v>
      </c>
      <c r="F4475" s="118" t="s">
        <v>9805</v>
      </c>
      <c r="G4475" s="119" t="s">
        <v>5240</v>
      </c>
      <c r="H4475" s="117" t="s">
        <v>2041</v>
      </c>
      <c r="I4475" s="117">
        <v>1147</v>
      </c>
      <c r="J4475" s="117"/>
      <c r="K4475" s="120">
        <v>585.20000000000005</v>
      </c>
      <c r="L4475" s="121" t="s">
        <v>1136</v>
      </c>
      <c r="M4475" s="121" t="s">
        <v>1458</v>
      </c>
      <c r="N4475" s="121">
        <v>2019</v>
      </c>
      <c r="O4475" s="121">
        <v>204</v>
      </c>
      <c r="P4475" s="121" t="s">
        <v>892</v>
      </c>
      <c r="Q4475" s="121" t="s">
        <v>895</v>
      </c>
      <c r="R4475" s="121">
        <v>73027056</v>
      </c>
      <c r="S4475" s="121" t="s">
        <v>5241</v>
      </c>
      <c r="T4475" s="199">
        <v>43402</v>
      </c>
      <c r="U4475" s="199">
        <v>43672</v>
      </c>
      <c r="V4475" s="200" t="s">
        <v>4634</v>
      </c>
      <c r="W4475" s="200" t="s">
        <v>4634</v>
      </c>
      <c r="X4475" s="200" t="s">
        <v>4635</v>
      </c>
    </row>
    <row r="4476" spans="1:24" x14ac:dyDescent="0.2">
      <c r="A4476" s="146">
        <v>0</v>
      </c>
      <c r="B4476" s="116">
        <f t="shared" si="166"/>
        <v>799.7</v>
      </c>
      <c r="C4476" s="190">
        <f t="shared" si="167"/>
        <v>0</v>
      </c>
      <c r="D4476" s="167"/>
      <c r="E4476" s="117" t="s">
        <v>9806</v>
      </c>
      <c r="F4476" s="118" t="s">
        <v>9807</v>
      </c>
      <c r="G4476" s="119" t="s">
        <v>10341</v>
      </c>
      <c r="H4476" s="117" t="s">
        <v>2041</v>
      </c>
      <c r="I4476" s="117">
        <v>1147</v>
      </c>
      <c r="J4476" s="117"/>
      <c r="K4476" s="120">
        <v>799.7</v>
      </c>
      <c r="L4476" s="121" t="s">
        <v>1136</v>
      </c>
      <c r="M4476" s="121" t="s">
        <v>1458</v>
      </c>
      <c r="N4476" s="121">
        <v>2019</v>
      </c>
      <c r="O4476" s="121">
        <v>432</v>
      </c>
      <c r="P4476" s="121" t="s">
        <v>1592</v>
      </c>
      <c r="Q4476" s="121" t="s">
        <v>895</v>
      </c>
      <c r="R4476" s="121">
        <v>73051601</v>
      </c>
      <c r="S4476" s="121" t="s">
        <v>10342</v>
      </c>
      <c r="T4476" s="199">
        <v>43510</v>
      </c>
      <c r="U4476" s="199">
        <v>43651</v>
      </c>
      <c r="V4476" s="200" t="s">
        <v>4634</v>
      </c>
      <c r="W4476" s="200" t="s">
        <v>4634</v>
      </c>
      <c r="X4476" s="200" t="s">
        <v>4635</v>
      </c>
    </row>
    <row r="4477" spans="1:24" x14ac:dyDescent="0.2">
      <c r="A4477" s="146">
        <v>0</v>
      </c>
      <c r="B4477" s="116">
        <f t="shared" si="166"/>
        <v>850.3</v>
      </c>
      <c r="C4477" s="190">
        <f t="shared" si="167"/>
        <v>0</v>
      </c>
      <c r="D4477" s="167" t="s">
        <v>1106</v>
      </c>
      <c r="E4477" s="117" t="s">
        <v>4935</v>
      </c>
      <c r="F4477" s="118" t="s">
        <v>13870</v>
      </c>
      <c r="G4477" s="119" t="s">
        <v>13871</v>
      </c>
      <c r="H4477" s="117" t="s">
        <v>2041</v>
      </c>
      <c r="I4477" s="117">
        <v>1147</v>
      </c>
      <c r="J4477" s="117"/>
      <c r="K4477" s="120">
        <v>850.3</v>
      </c>
      <c r="L4477" s="121" t="s">
        <v>1136</v>
      </c>
      <c r="M4477" s="121" t="s">
        <v>1458</v>
      </c>
      <c r="N4477" s="121">
        <v>2020</v>
      </c>
      <c r="O4477" s="121">
        <v>428</v>
      </c>
      <c r="P4477" s="121" t="s">
        <v>1592</v>
      </c>
      <c r="Q4477" s="121" t="s">
        <v>527</v>
      </c>
      <c r="R4477" s="121">
        <v>73095573</v>
      </c>
      <c r="S4477" s="121" t="s">
        <v>13872</v>
      </c>
      <c r="T4477" s="199">
        <v>43783</v>
      </c>
      <c r="U4477" s="199">
        <v>43784</v>
      </c>
      <c r="V4477" s="200" t="s">
        <v>4634</v>
      </c>
      <c r="W4477" s="200" t="s">
        <v>4634</v>
      </c>
      <c r="X4477" s="200" t="s">
        <v>4635</v>
      </c>
    </row>
    <row r="4478" spans="1:24" ht="33.75" x14ac:dyDescent="0.2">
      <c r="A4478" s="146">
        <v>0</v>
      </c>
      <c r="B4478" s="116">
        <f t="shared" si="166"/>
        <v>950.4</v>
      </c>
      <c r="C4478" s="190">
        <f t="shared" si="167"/>
        <v>0</v>
      </c>
      <c r="D4478" s="167"/>
      <c r="E4478" s="117" t="s">
        <v>7143</v>
      </c>
      <c r="F4478" s="118" t="s">
        <v>11538</v>
      </c>
      <c r="G4478" s="119" t="s">
        <v>12137</v>
      </c>
      <c r="H4478" s="117" t="s">
        <v>2041</v>
      </c>
      <c r="I4478" s="117">
        <v>1147</v>
      </c>
      <c r="J4478" s="117"/>
      <c r="K4478" s="120">
        <v>950.4</v>
      </c>
      <c r="L4478" s="121" t="s">
        <v>1136</v>
      </c>
      <c r="M4478" s="121" t="s">
        <v>1458</v>
      </c>
      <c r="N4478" s="121">
        <v>2019</v>
      </c>
      <c r="O4478" s="121">
        <v>604</v>
      </c>
      <c r="P4478" s="121" t="s">
        <v>7157</v>
      </c>
      <c r="Q4478" s="121" t="s">
        <v>895</v>
      </c>
      <c r="R4478" s="121">
        <v>73070580</v>
      </c>
      <c r="S4478" s="121" t="s">
        <v>12138</v>
      </c>
      <c r="T4478" s="199">
        <v>43650</v>
      </c>
      <c r="U4478" s="199">
        <v>43644</v>
      </c>
      <c r="V4478" s="200" t="s">
        <v>4634</v>
      </c>
      <c r="W4478" s="200" t="s">
        <v>4634</v>
      </c>
      <c r="X4478" s="200" t="s">
        <v>4635</v>
      </c>
    </row>
    <row r="4479" spans="1:24" x14ac:dyDescent="0.2">
      <c r="A4479" s="146">
        <v>0</v>
      </c>
      <c r="B4479" s="116">
        <f t="shared" si="166"/>
        <v>799.7</v>
      </c>
      <c r="C4479" s="190">
        <f t="shared" si="167"/>
        <v>0</v>
      </c>
      <c r="D4479" s="167" t="s">
        <v>1106</v>
      </c>
      <c r="E4479" s="117" t="s">
        <v>13873</v>
      </c>
      <c r="F4479" s="118" t="s">
        <v>13874</v>
      </c>
      <c r="G4479" s="119" t="s">
        <v>14079</v>
      </c>
      <c r="H4479" s="117" t="s">
        <v>2041</v>
      </c>
      <c r="I4479" s="117">
        <v>1147</v>
      </c>
      <c r="J4479" s="117"/>
      <c r="K4479" s="120">
        <v>799.7</v>
      </c>
      <c r="L4479" s="121" t="s">
        <v>1136</v>
      </c>
      <c r="M4479" s="121" t="s">
        <v>1458</v>
      </c>
      <c r="N4479" s="121">
        <v>2020</v>
      </c>
      <c r="O4479" s="121">
        <v>452</v>
      </c>
      <c r="P4479" s="121" t="s">
        <v>1592</v>
      </c>
      <c r="Q4479" s="121" t="s">
        <v>895</v>
      </c>
      <c r="R4479" s="121">
        <v>73099412</v>
      </c>
      <c r="S4479" s="121" t="s">
        <v>14080</v>
      </c>
      <c r="T4479" s="199">
        <v>43808</v>
      </c>
      <c r="U4479" s="199">
        <v>43819</v>
      </c>
      <c r="V4479" s="200" t="s">
        <v>4634</v>
      </c>
      <c r="W4479" s="200" t="s">
        <v>4634</v>
      </c>
      <c r="X4479" s="200" t="s">
        <v>4635</v>
      </c>
    </row>
    <row r="4480" spans="1:24" x14ac:dyDescent="0.2">
      <c r="A4480" s="146">
        <v>0</v>
      </c>
      <c r="B4480" s="116">
        <f t="shared" si="166"/>
        <v>150.08000000000001</v>
      </c>
      <c r="C4480" s="190">
        <f t="shared" si="167"/>
        <v>0</v>
      </c>
      <c r="D4480" s="167"/>
      <c r="E4480" s="117" t="s">
        <v>3035</v>
      </c>
      <c r="F4480" s="118" t="s">
        <v>3036</v>
      </c>
      <c r="G4480" s="119" t="s">
        <v>3353</v>
      </c>
      <c r="H4480" s="117" t="s">
        <v>2041</v>
      </c>
      <c r="I4480" s="117">
        <v>1147</v>
      </c>
      <c r="J4480" s="117">
        <v>50</v>
      </c>
      <c r="K4480" s="120">
        <v>150.08000000000001</v>
      </c>
      <c r="L4480" s="121" t="s">
        <v>1136</v>
      </c>
      <c r="M4480" s="121" t="s">
        <v>1458</v>
      </c>
      <c r="N4480" s="121">
        <v>2015</v>
      </c>
      <c r="O4480" s="121">
        <v>80</v>
      </c>
      <c r="P4480" s="121" t="s">
        <v>892</v>
      </c>
      <c r="Q4480" s="121" t="s">
        <v>895</v>
      </c>
      <c r="R4480" s="121">
        <v>68289506</v>
      </c>
      <c r="S4480" s="121" t="s">
        <v>3037</v>
      </c>
      <c r="T4480" s="199">
        <v>42283</v>
      </c>
      <c r="U4480" s="199"/>
      <c r="V4480" s="200" t="s">
        <v>4634</v>
      </c>
      <c r="W4480" s="200" t="s">
        <v>4634</v>
      </c>
      <c r="X4480" s="200" t="s">
        <v>4635</v>
      </c>
    </row>
    <row r="4481" spans="1:24" x14ac:dyDescent="0.2">
      <c r="A4481" s="146">
        <v>0</v>
      </c>
      <c r="B4481" s="116">
        <f t="shared" si="166"/>
        <v>266.2</v>
      </c>
      <c r="C4481" s="190">
        <f t="shared" si="167"/>
        <v>0</v>
      </c>
      <c r="D4481" s="167"/>
      <c r="E4481" s="117" t="s">
        <v>6962</v>
      </c>
      <c r="F4481" s="118" t="s">
        <v>15663</v>
      </c>
      <c r="G4481" s="119" t="s">
        <v>15664</v>
      </c>
      <c r="H4481" s="117" t="s">
        <v>2041</v>
      </c>
      <c r="I4481" s="117">
        <v>1147</v>
      </c>
      <c r="J4481" s="117"/>
      <c r="K4481" s="120">
        <v>266.2</v>
      </c>
      <c r="L4481" s="121" t="s">
        <v>1136</v>
      </c>
      <c r="M4481" s="121" t="s">
        <v>1458</v>
      </c>
      <c r="N4481" s="121">
        <v>2019</v>
      </c>
      <c r="O4481" s="121">
        <v>88</v>
      </c>
      <c r="P4481" s="121" t="s">
        <v>892</v>
      </c>
      <c r="Q4481" s="121" t="s">
        <v>895</v>
      </c>
      <c r="R4481" s="121">
        <v>73027049</v>
      </c>
      <c r="S4481" s="121" t="s">
        <v>7147</v>
      </c>
      <c r="T4481" s="199">
        <v>43402</v>
      </c>
      <c r="U4481" s="199">
        <v>43598</v>
      </c>
      <c r="V4481" s="200" t="s">
        <v>4634</v>
      </c>
      <c r="W4481" s="200" t="s">
        <v>4634</v>
      </c>
      <c r="X4481" s="200" t="s">
        <v>4635</v>
      </c>
    </row>
    <row r="4482" spans="1:24" x14ac:dyDescent="0.2">
      <c r="A4482" s="146">
        <v>0</v>
      </c>
      <c r="B4482" s="116">
        <f t="shared" si="166"/>
        <v>266.2</v>
      </c>
      <c r="C4482" s="190">
        <f t="shared" si="167"/>
        <v>0</v>
      </c>
      <c r="D4482" s="167" t="s">
        <v>1106</v>
      </c>
      <c r="E4482" s="117" t="s">
        <v>6962</v>
      </c>
      <c r="F4482" s="118" t="s">
        <v>13117</v>
      </c>
      <c r="G4482" s="119" t="s">
        <v>13118</v>
      </c>
      <c r="H4482" s="117" t="s">
        <v>2041</v>
      </c>
      <c r="I4482" s="117">
        <v>1147</v>
      </c>
      <c r="J4482" s="117"/>
      <c r="K4482" s="120">
        <v>266.2</v>
      </c>
      <c r="L4482" s="121" t="s">
        <v>1136</v>
      </c>
      <c r="M4482" s="121" t="s">
        <v>1458</v>
      </c>
      <c r="N4482" s="121">
        <v>2020</v>
      </c>
      <c r="O4482" s="121">
        <v>88</v>
      </c>
      <c r="P4482" s="121" t="s">
        <v>892</v>
      </c>
      <c r="Q4482" s="121" t="s">
        <v>895</v>
      </c>
      <c r="R4482" s="121">
        <v>73093943</v>
      </c>
      <c r="S4482" s="121" t="s">
        <v>7147</v>
      </c>
      <c r="T4482" s="199">
        <v>43783</v>
      </c>
      <c r="U4482" s="199">
        <v>43784</v>
      </c>
      <c r="V4482" s="200" t="s">
        <v>4634</v>
      </c>
      <c r="W4482" s="200" t="s">
        <v>4634</v>
      </c>
      <c r="X4482" s="200" t="s">
        <v>4635</v>
      </c>
    </row>
    <row r="4483" spans="1:24" ht="22.5" x14ac:dyDescent="0.2">
      <c r="A4483" s="146">
        <v>0</v>
      </c>
      <c r="B4483" s="116">
        <f t="shared" si="166"/>
        <v>560.55999999999995</v>
      </c>
      <c r="C4483" s="190">
        <f t="shared" si="167"/>
        <v>0</v>
      </c>
      <c r="D4483" s="167"/>
      <c r="E4483" s="117" t="s">
        <v>4260</v>
      </c>
      <c r="F4483" s="118" t="s">
        <v>13875</v>
      </c>
      <c r="G4483" s="119" t="s">
        <v>4261</v>
      </c>
      <c r="H4483" s="117" t="s">
        <v>2041</v>
      </c>
      <c r="I4483" s="117">
        <v>1147</v>
      </c>
      <c r="J4483" s="117"/>
      <c r="K4483" s="120">
        <v>560.55999999999995</v>
      </c>
      <c r="L4483" s="121" t="s">
        <v>1136</v>
      </c>
      <c r="M4483" s="121" t="s">
        <v>1458</v>
      </c>
      <c r="N4483" s="121">
        <v>2016</v>
      </c>
      <c r="O4483" s="121">
        <v>284</v>
      </c>
      <c r="P4483" s="121" t="s">
        <v>1592</v>
      </c>
      <c r="Q4483" s="121" t="s">
        <v>895</v>
      </c>
      <c r="R4483" s="121">
        <v>72891394</v>
      </c>
      <c r="S4483" s="121" t="s">
        <v>4262</v>
      </c>
      <c r="T4483" s="199">
        <v>42599</v>
      </c>
      <c r="U4483" s="199">
        <v>42628</v>
      </c>
      <c r="V4483" s="200" t="s">
        <v>4634</v>
      </c>
      <c r="W4483" s="200" t="s">
        <v>4635</v>
      </c>
      <c r="X4483" s="200" t="s">
        <v>4634</v>
      </c>
    </row>
    <row r="4484" spans="1:24" ht="22.5" x14ac:dyDescent="0.2">
      <c r="A4484" s="146">
        <v>0</v>
      </c>
      <c r="B4484" s="116">
        <f t="shared" si="166"/>
        <v>560.55999999999995</v>
      </c>
      <c r="C4484" s="190">
        <f t="shared" si="167"/>
        <v>0</v>
      </c>
      <c r="D4484" s="167"/>
      <c r="E4484" s="117" t="s">
        <v>4260</v>
      </c>
      <c r="F4484" s="118" t="s">
        <v>13876</v>
      </c>
      <c r="G4484" s="119" t="s">
        <v>4261</v>
      </c>
      <c r="H4484" s="117" t="s">
        <v>2041</v>
      </c>
      <c r="I4484" s="117">
        <v>1147</v>
      </c>
      <c r="J4484" s="117"/>
      <c r="K4484" s="120">
        <v>560.55999999999995</v>
      </c>
      <c r="L4484" s="121" t="s">
        <v>1136</v>
      </c>
      <c r="M4484" s="121" t="s">
        <v>1458</v>
      </c>
      <c r="N4484" s="121">
        <v>2017</v>
      </c>
      <c r="O4484" s="121">
        <v>284</v>
      </c>
      <c r="P4484" s="121" t="s">
        <v>1592</v>
      </c>
      <c r="Q4484" s="121" t="s">
        <v>895</v>
      </c>
      <c r="R4484" s="121">
        <v>72927950</v>
      </c>
      <c r="S4484" s="121" t="s">
        <v>4262</v>
      </c>
      <c r="T4484" s="199">
        <v>42851</v>
      </c>
      <c r="U4484" s="199">
        <v>42865</v>
      </c>
      <c r="V4484" s="200" t="s">
        <v>4634</v>
      </c>
      <c r="W4484" s="200" t="s">
        <v>4635</v>
      </c>
      <c r="X4484" s="200" t="s">
        <v>4634</v>
      </c>
    </row>
    <row r="4485" spans="1:24" ht="22.5" x14ac:dyDescent="0.2">
      <c r="A4485" s="146">
        <v>0</v>
      </c>
      <c r="B4485" s="116">
        <f t="shared" si="166"/>
        <v>588.5</v>
      </c>
      <c r="C4485" s="190">
        <f t="shared" si="167"/>
        <v>0</v>
      </c>
      <c r="D4485" s="167"/>
      <c r="E4485" s="117" t="s">
        <v>4260</v>
      </c>
      <c r="F4485" s="118" t="s">
        <v>13877</v>
      </c>
      <c r="G4485" s="119" t="s">
        <v>4261</v>
      </c>
      <c r="H4485" s="117" t="s">
        <v>2041</v>
      </c>
      <c r="I4485" s="117">
        <v>1147</v>
      </c>
      <c r="J4485" s="117"/>
      <c r="K4485" s="120">
        <v>588.5</v>
      </c>
      <c r="L4485" s="121" t="s">
        <v>1136</v>
      </c>
      <c r="M4485" s="121" t="s">
        <v>1458</v>
      </c>
      <c r="N4485" s="121">
        <v>2018</v>
      </c>
      <c r="O4485" s="121">
        <v>284</v>
      </c>
      <c r="P4485" s="121" t="s">
        <v>1592</v>
      </c>
      <c r="Q4485" s="121" t="s">
        <v>895</v>
      </c>
      <c r="R4485" s="121">
        <v>72964182</v>
      </c>
      <c r="S4485" s="121" t="s">
        <v>4262</v>
      </c>
      <c r="T4485" s="199">
        <v>43125</v>
      </c>
      <c r="U4485" s="199">
        <v>43140</v>
      </c>
      <c r="V4485" s="200" t="s">
        <v>4634</v>
      </c>
      <c r="W4485" s="200" t="s">
        <v>4635</v>
      </c>
      <c r="X4485" s="200" t="s">
        <v>4635</v>
      </c>
    </row>
    <row r="4486" spans="1:24" ht="22.5" x14ac:dyDescent="0.2">
      <c r="A4486" s="146">
        <v>0</v>
      </c>
      <c r="B4486" s="116">
        <f t="shared" si="166"/>
        <v>698.5</v>
      </c>
      <c r="C4486" s="190">
        <f t="shared" si="167"/>
        <v>0</v>
      </c>
      <c r="D4486" s="167"/>
      <c r="E4486" s="117" t="s">
        <v>4260</v>
      </c>
      <c r="F4486" s="118" t="s">
        <v>9589</v>
      </c>
      <c r="G4486" s="119" t="s">
        <v>4261</v>
      </c>
      <c r="H4486" s="117" t="s">
        <v>2041</v>
      </c>
      <c r="I4486" s="117">
        <v>1147</v>
      </c>
      <c r="J4486" s="117"/>
      <c r="K4486" s="120">
        <v>698.5</v>
      </c>
      <c r="L4486" s="121" t="s">
        <v>1136</v>
      </c>
      <c r="M4486" s="121" t="s">
        <v>1458</v>
      </c>
      <c r="N4486" s="121">
        <v>2019</v>
      </c>
      <c r="O4486" s="121">
        <v>284</v>
      </c>
      <c r="P4486" s="121" t="s">
        <v>1592</v>
      </c>
      <c r="Q4486" s="121" t="s">
        <v>895</v>
      </c>
      <c r="R4486" s="121">
        <v>73037318</v>
      </c>
      <c r="S4486" s="121" t="s">
        <v>4262</v>
      </c>
      <c r="T4486" s="199">
        <v>43453</v>
      </c>
      <c r="U4486" s="199">
        <v>43598</v>
      </c>
      <c r="V4486" s="200" t="s">
        <v>4634</v>
      </c>
      <c r="W4486" s="200" t="s">
        <v>4635</v>
      </c>
      <c r="X4486" s="200" t="s">
        <v>4635</v>
      </c>
    </row>
    <row r="4487" spans="1:24" x14ac:dyDescent="0.2">
      <c r="A4487" s="146">
        <v>0</v>
      </c>
      <c r="B4487" s="116">
        <f t="shared" si="166"/>
        <v>349.95</v>
      </c>
      <c r="C4487" s="190">
        <f t="shared" si="167"/>
        <v>0</v>
      </c>
      <c r="D4487" s="167" t="s">
        <v>894</v>
      </c>
      <c r="E4487" s="117" t="s">
        <v>531</v>
      </c>
      <c r="F4487" s="118" t="s">
        <v>7446</v>
      </c>
      <c r="G4487" s="119" t="s">
        <v>2306</v>
      </c>
      <c r="H4487" s="117" t="s">
        <v>2041</v>
      </c>
      <c r="I4487" s="117">
        <v>1147</v>
      </c>
      <c r="J4487" s="117">
        <v>20</v>
      </c>
      <c r="K4487" s="120">
        <v>349.95</v>
      </c>
      <c r="L4487" s="121" t="s">
        <v>1136</v>
      </c>
      <c r="M4487" s="121" t="s">
        <v>1458</v>
      </c>
      <c r="N4487" s="121">
        <v>2013</v>
      </c>
      <c r="O4487" s="121">
        <v>288</v>
      </c>
      <c r="P4487" s="121" t="s">
        <v>1592</v>
      </c>
      <c r="Q4487" s="121" t="s">
        <v>527</v>
      </c>
      <c r="R4487" s="121">
        <v>62174006</v>
      </c>
      <c r="S4487" s="121" t="s">
        <v>387</v>
      </c>
      <c r="T4487" s="199">
        <v>41627</v>
      </c>
      <c r="U4487" s="199"/>
      <c r="V4487" s="200" t="s">
        <v>4634</v>
      </c>
      <c r="W4487" s="200" t="s">
        <v>4635</v>
      </c>
      <c r="X4487" s="200" t="s">
        <v>4634</v>
      </c>
    </row>
    <row r="4488" spans="1:24" x14ac:dyDescent="0.2">
      <c r="A4488" s="146">
        <v>0</v>
      </c>
      <c r="B4488" s="116">
        <f t="shared" si="166"/>
        <v>552.20000000000005</v>
      </c>
      <c r="C4488" s="190">
        <f t="shared" si="167"/>
        <v>0</v>
      </c>
      <c r="D4488" s="167"/>
      <c r="E4488" s="117" t="s">
        <v>531</v>
      </c>
      <c r="F4488" s="118" t="s">
        <v>13878</v>
      </c>
      <c r="G4488" s="119" t="s">
        <v>2306</v>
      </c>
      <c r="H4488" s="117" t="s">
        <v>2041</v>
      </c>
      <c r="I4488" s="117">
        <v>1147</v>
      </c>
      <c r="J4488" s="117"/>
      <c r="K4488" s="120">
        <v>552.20000000000005</v>
      </c>
      <c r="L4488" s="121" t="s">
        <v>1136</v>
      </c>
      <c r="M4488" s="121" t="s">
        <v>1458</v>
      </c>
      <c r="N4488" s="121">
        <v>2018</v>
      </c>
      <c r="O4488" s="121">
        <v>280</v>
      </c>
      <c r="P4488" s="121" t="s">
        <v>1592</v>
      </c>
      <c r="Q4488" s="121" t="s">
        <v>895</v>
      </c>
      <c r="R4488" s="121">
        <v>72961667</v>
      </c>
      <c r="S4488" s="121" t="s">
        <v>387</v>
      </c>
      <c r="T4488" s="199">
        <v>43067</v>
      </c>
      <c r="U4488" s="199">
        <v>43290</v>
      </c>
      <c r="V4488" s="200" t="s">
        <v>4634</v>
      </c>
      <c r="W4488" s="200" t="s">
        <v>4635</v>
      </c>
      <c r="X4488" s="200" t="s">
        <v>4635</v>
      </c>
    </row>
    <row r="4489" spans="1:24" x14ac:dyDescent="0.2">
      <c r="A4489" s="146">
        <v>0</v>
      </c>
      <c r="B4489" s="116">
        <f t="shared" si="166"/>
        <v>701.8</v>
      </c>
      <c r="C4489" s="190">
        <f t="shared" si="167"/>
        <v>0</v>
      </c>
      <c r="D4489" s="167"/>
      <c r="E4489" s="117" t="s">
        <v>531</v>
      </c>
      <c r="F4489" s="118" t="s">
        <v>9808</v>
      </c>
      <c r="G4489" s="119" t="s">
        <v>2306</v>
      </c>
      <c r="H4489" s="117" t="s">
        <v>2041</v>
      </c>
      <c r="I4489" s="117">
        <v>1147</v>
      </c>
      <c r="J4489" s="117"/>
      <c r="K4489" s="120">
        <v>701.8</v>
      </c>
      <c r="L4489" s="121" t="s">
        <v>1136</v>
      </c>
      <c r="M4489" s="121" t="s">
        <v>1458</v>
      </c>
      <c r="N4489" s="121">
        <v>2019</v>
      </c>
      <c r="O4489" s="121">
        <v>280</v>
      </c>
      <c r="P4489" s="121" t="s">
        <v>1592</v>
      </c>
      <c r="Q4489" s="121" t="s">
        <v>895</v>
      </c>
      <c r="R4489" s="121">
        <v>73038722</v>
      </c>
      <c r="S4489" s="121" t="s">
        <v>387</v>
      </c>
      <c r="T4489" s="199">
        <v>43502</v>
      </c>
      <c r="U4489" s="199">
        <v>43651</v>
      </c>
      <c r="V4489" s="200" t="s">
        <v>4634</v>
      </c>
      <c r="W4489" s="200" t="s">
        <v>4635</v>
      </c>
      <c r="X4489" s="200" t="s">
        <v>4635</v>
      </c>
    </row>
    <row r="4490" spans="1:24" ht="22.5" x14ac:dyDescent="0.2">
      <c r="A4490" s="146">
        <v>0</v>
      </c>
      <c r="B4490" s="116">
        <f t="shared" si="166"/>
        <v>620.4</v>
      </c>
      <c r="C4490" s="190">
        <f t="shared" si="167"/>
        <v>0</v>
      </c>
      <c r="D4490" s="167"/>
      <c r="E4490" s="117" t="s">
        <v>6857</v>
      </c>
      <c r="F4490" s="118" t="s">
        <v>8919</v>
      </c>
      <c r="G4490" s="119" t="s">
        <v>6963</v>
      </c>
      <c r="H4490" s="117" t="s">
        <v>2041</v>
      </c>
      <c r="I4490" s="117">
        <v>1147</v>
      </c>
      <c r="J4490" s="117"/>
      <c r="K4490" s="120">
        <v>620.4</v>
      </c>
      <c r="L4490" s="121" t="s">
        <v>1136</v>
      </c>
      <c r="M4490" s="121" t="s">
        <v>1458</v>
      </c>
      <c r="N4490" s="121">
        <v>2019</v>
      </c>
      <c r="O4490" s="121">
        <v>232</v>
      </c>
      <c r="P4490" s="121" t="s">
        <v>1592</v>
      </c>
      <c r="Q4490" s="121" t="s">
        <v>895</v>
      </c>
      <c r="R4490" s="121">
        <v>73027048</v>
      </c>
      <c r="S4490" s="121" t="s">
        <v>7447</v>
      </c>
      <c r="T4490" s="199">
        <v>43402</v>
      </c>
      <c r="U4490" s="199">
        <v>43644</v>
      </c>
      <c r="V4490" s="200" t="s">
        <v>4634</v>
      </c>
      <c r="W4490" s="200" t="s">
        <v>4634</v>
      </c>
      <c r="X4490" s="200" t="s">
        <v>4635</v>
      </c>
    </row>
    <row r="4491" spans="1:24" ht="22.5" x14ac:dyDescent="0.2">
      <c r="A4491" s="146">
        <v>0</v>
      </c>
      <c r="B4491" s="116">
        <f t="shared" si="166"/>
        <v>349.95</v>
      </c>
      <c r="C4491" s="190">
        <f t="shared" si="167"/>
        <v>0</v>
      </c>
      <c r="D4491" s="167" t="s">
        <v>894</v>
      </c>
      <c r="E4491" s="117" t="s">
        <v>2832</v>
      </c>
      <c r="F4491" s="118" t="s">
        <v>2833</v>
      </c>
      <c r="G4491" s="119" t="s">
        <v>3074</v>
      </c>
      <c r="H4491" s="117" t="s">
        <v>2041</v>
      </c>
      <c r="I4491" s="117">
        <v>1147</v>
      </c>
      <c r="J4491" s="117">
        <v>16</v>
      </c>
      <c r="K4491" s="120">
        <v>349.95</v>
      </c>
      <c r="L4491" s="121" t="s">
        <v>1136</v>
      </c>
      <c r="M4491" s="121" t="s">
        <v>1458</v>
      </c>
      <c r="N4491" s="121">
        <v>2015</v>
      </c>
      <c r="O4491" s="121">
        <v>224</v>
      </c>
      <c r="P4491" s="121" t="s">
        <v>1592</v>
      </c>
      <c r="Q4491" s="121" t="s">
        <v>527</v>
      </c>
      <c r="R4491" s="121">
        <v>66617806</v>
      </c>
      <c r="S4491" s="121" t="s">
        <v>3034</v>
      </c>
      <c r="T4491" s="199">
        <v>42136</v>
      </c>
      <c r="U4491" s="199"/>
      <c r="V4491" s="200" t="s">
        <v>4634</v>
      </c>
      <c r="W4491" s="200" t="s">
        <v>4635</v>
      </c>
      <c r="X4491" s="200" t="s">
        <v>4634</v>
      </c>
    </row>
    <row r="4492" spans="1:24" x14ac:dyDescent="0.2">
      <c r="A4492" s="146">
        <v>0</v>
      </c>
      <c r="B4492" s="116">
        <f t="shared" si="166"/>
        <v>856.04</v>
      </c>
      <c r="C4492" s="190">
        <f t="shared" si="167"/>
        <v>0</v>
      </c>
      <c r="D4492" s="167"/>
      <c r="E4492" s="117" t="s">
        <v>7649</v>
      </c>
      <c r="F4492" s="118" t="s">
        <v>13879</v>
      </c>
      <c r="G4492" s="119" t="s">
        <v>7650</v>
      </c>
      <c r="H4492" s="117" t="s">
        <v>2041</v>
      </c>
      <c r="I4492" s="117">
        <v>1147</v>
      </c>
      <c r="J4492" s="117">
        <v>8</v>
      </c>
      <c r="K4492" s="120">
        <v>856.04</v>
      </c>
      <c r="L4492" s="121" t="s">
        <v>1136</v>
      </c>
      <c r="M4492" s="121" t="s">
        <v>1458</v>
      </c>
      <c r="N4492" s="121">
        <v>2013</v>
      </c>
      <c r="O4492" s="121">
        <v>512</v>
      </c>
      <c r="P4492" s="121" t="s">
        <v>1592</v>
      </c>
      <c r="Q4492" s="121" t="s">
        <v>893</v>
      </c>
      <c r="R4492" s="121">
        <v>59331306</v>
      </c>
      <c r="S4492" s="121" t="s">
        <v>7651</v>
      </c>
      <c r="T4492" s="199">
        <v>41347</v>
      </c>
      <c r="U4492" s="199"/>
      <c r="V4492" s="200" t="s">
        <v>4634</v>
      </c>
      <c r="W4492" s="200" t="s">
        <v>4635</v>
      </c>
      <c r="X4492" s="200" t="s">
        <v>4635</v>
      </c>
    </row>
    <row r="4493" spans="1:24" x14ac:dyDescent="0.2">
      <c r="A4493" s="146">
        <v>0</v>
      </c>
      <c r="B4493" s="116">
        <f t="shared" si="166"/>
        <v>1249.5999999999999</v>
      </c>
      <c r="C4493" s="190">
        <f t="shared" si="167"/>
        <v>0</v>
      </c>
      <c r="D4493" s="167"/>
      <c r="E4493" s="117" t="s">
        <v>7649</v>
      </c>
      <c r="F4493" s="118" t="s">
        <v>9590</v>
      </c>
      <c r="G4493" s="119" t="s">
        <v>7650</v>
      </c>
      <c r="H4493" s="117" t="s">
        <v>2041</v>
      </c>
      <c r="I4493" s="117">
        <v>1147</v>
      </c>
      <c r="J4493" s="117"/>
      <c r="K4493" s="120">
        <v>1249.5999999999999</v>
      </c>
      <c r="L4493" s="121" t="s">
        <v>1136</v>
      </c>
      <c r="M4493" s="121" t="s">
        <v>1458</v>
      </c>
      <c r="N4493" s="121">
        <v>2019</v>
      </c>
      <c r="O4493" s="121">
        <v>512</v>
      </c>
      <c r="P4493" s="121" t="s">
        <v>892</v>
      </c>
      <c r="Q4493" s="121" t="s">
        <v>893</v>
      </c>
      <c r="R4493" s="121">
        <v>73037307</v>
      </c>
      <c r="S4493" s="121" t="s">
        <v>7651</v>
      </c>
      <c r="T4493" s="199">
        <v>43453</v>
      </c>
      <c r="U4493" s="199">
        <v>43621</v>
      </c>
      <c r="V4493" s="200" t="s">
        <v>4634</v>
      </c>
      <c r="W4493" s="200" t="s">
        <v>4634</v>
      </c>
      <c r="X4493" s="200" t="s">
        <v>4635</v>
      </c>
    </row>
    <row r="4494" spans="1:24" x14ac:dyDescent="0.2">
      <c r="A4494" s="146">
        <v>0</v>
      </c>
      <c r="B4494" s="116">
        <f t="shared" si="166"/>
        <v>1249.5999999999999</v>
      </c>
      <c r="C4494" s="190">
        <f t="shared" si="167"/>
        <v>0</v>
      </c>
      <c r="D4494" s="167" t="s">
        <v>1106</v>
      </c>
      <c r="E4494" s="117" t="s">
        <v>7649</v>
      </c>
      <c r="F4494" s="118" t="s">
        <v>13119</v>
      </c>
      <c r="G4494" s="119" t="s">
        <v>13120</v>
      </c>
      <c r="H4494" s="117" t="s">
        <v>2041</v>
      </c>
      <c r="I4494" s="117">
        <v>1147</v>
      </c>
      <c r="J4494" s="117"/>
      <c r="K4494" s="120">
        <v>1249.5999999999999</v>
      </c>
      <c r="L4494" s="121" t="s">
        <v>1136</v>
      </c>
      <c r="M4494" s="121" t="s">
        <v>1458</v>
      </c>
      <c r="N4494" s="121">
        <v>2020</v>
      </c>
      <c r="O4494" s="121">
        <v>512</v>
      </c>
      <c r="P4494" s="121" t="s">
        <v>892</v>
      </c>
      <c r="Q4494" s="121" t="s">
        <v>893</v>
      </c>
      <c r="R4494" s="121">
        <v>73093959</v>
      </c>
      <c r="S4494" s="121" t="s">
        <v>7651</v>
      </c>
      <c r="T4494" s="199">
        <v>43787</v>
      </c>
      <c r="U4494" s="199">
        <v>43784</v>
      </c>
      <c r="V4494" s="200" t="s">
        <v>4634</v>
      </c>
      <c r="W4494" s="200" t="s">
        <v>4634</v>
      </c>
      <c r="X4494" s="200" t="s">
        <v>4635</v>
      </c>
    </row>
    <row r="4495" spans="1:24" ht="22.5" x14ac:dyDescent="0.2">
      <c r="A4495" s="146">
        <v>0</v>
      </c>
      <c r="B4495" s="116">
        <f t="shared" si="166"/>
        <v>661.2</v>
      </c>
      <c r="C4495" s="190">
        <f t="shared" si="167"/>
        <v>0</v>
      </c>
      <c r="D4495" s="167"/>
      <c r="E4495" s="117" t="s">
        <v>3728</v>
      </c>
      <c r="F4495" s="118" t="s">
        <v>13880</v>
      </c>
      <c r="G4495" s="119" t="s">
        <v>3729</v>
      </c>
      <c r="H4495" s="117" t="s">
        <v>2041</v>
      </c>
      <c r="I4495" s="117">
        <v>1147</v>
      </c>
      <c r="J4495" s="117"/>
      <c r="K4495" s="120">
        <v>661.2</v>
      </c>
      <c r="L4495" s="121" t="s">
        <v>1136</v>
      </c>
      <c r="M4495" s="121" t="s">
        <v>1458</v>
      </c>
      <c r="N4495" s="121">
        <v>2016</v>
      </c>
      <c r="O4495" s="121">
        <v>176</v>
      </c>
      <c r="P4495" s="121" t="s">
        <v>1592</v>
      </c>
      <c r="Q4495" s="121" t="s">
        <v>895</v>
      </c>
      <c r="R4495" s="121">
        <v>72016506</v>
      </c>
      <c r="S4495" s="121" t="s">
        <v>3730</v>
      </c>
      <c r="T4495" s="199">
        <v>42417</v>
      </c>
      <c r="U4495" s="199"/>
      <c r="V4495" s="200" t="s">
        <v>4634</v>
      </c>
      <c r="W4495" s="200" t="s">
        <v>4634</v>
      </c>
      <c r="X4495" s="200" t="s">
        <v>4634</v>
      </c>
    </row>
    <row r="4496" spans="1:24" ht="22.5" x14ac:dyDescent="0.2">
      <c r="A4496" s="146">
        <v>0</v>
      </c>
      <c r="B4496" s="116">
        <f t="shared" si="166"/>
        <v>915.6</v>
      </c>
      <c r="C4496" s="190">
        <f t="shared" si="167"/>
        <v>0</v>
      </c>
      <c r="D4496" s="167"/>
      <c r="E4496" s="117" t="s">
        <v>3728</v>
      </c>
      <c r="F4496" s="118" t="s">
        <v>9262</v>
      </c>
      <c r="G4496" s="119" t="s">
        <v>3729</v>
      </c>
      <c r="H4496" s="117" t="s">
        <v>2041</v>
      </c>
      <c r="I4496" s="117">
        <v>1147</v>
      </c>
      <c r="J4496" s="117"/>
      <c r="K4496" s="120">
        <v>915.6</v>
      </c>
      <c r="L4496" s="121" t="s">
        <v>1136</v>
      </c>
      <c r="M4496" s="121" t="s">
        <v>1458</v>
      </c>
      <c r="N4496" s="121">
        <v>2019</v>
      </c>
      <c r="O4496" s="121">
        <v>176</v>
      </c>
      <c r="P4496" s="121" t="s">
        <v>1592</v>
      </c>
      <c r="Q4496" s="121" t="s">
        <v>895</v>
      </c>
      <c r="R4496" s="121">
        <v>73035959</v>
      </c>
      <c r="S4496" s="121" t="s">
        <v>3730</v>
      </c>
      <c r="T4496" s="199">
        <v>43431</v>
      </c>
      <c r="U4496" s="199">
        <v>43770</v>
      </c>
      <c r="V4496" s="200" t="s">
        <v>4634</v>
      </c>
      <c r="W4496" s="200" t="s">
        <v>4634</v>
      </c>
      <c r="X4496" s="200" t="s">
        <v>4635</v>
      </c>
    </row>
    <row r="4497" spans="1:24" ht="22.5" x14ac:dyDescent="0.2">
      <c r="A4497" s="146">
        <v>0</v>
      </c>
      <c r="B4497" s="116">
        <f t="shared" si="166"/>
        <v>599.9</v>
      </c>
      <c r="C4497" s="190">
        <f t="shared" si="167"/>
        <v>0</v>
      </c>
      <c r="D4497" s="167"/>
      <c r="E4497" s="117" t="s">
        <v>11539</v>
      </c>
      <c r="F4497" s="118" t="s">
        <v>11540</v>
      </c>
      <c r="G4497" s="119" t="s">
        <v>11819</v>
      </c>
      <c r="H4497" s="117" t="s">
        <v>2041</v>
      </c>
      <c r="I4497" s="117">
        <v>1147</v>
      </c>
      <c r="J4497" s="117"/>
      <c r="K4497" s="120">
        <v>599.9</v>
      </c>
      <c r="L4497" s="121" t="s">
        <v>1136</v>
      </c>
      <c r="M4497" s="121" t="s">
        <v>1458</v>
      </c>
      <c r="N4497" s="121">
        <v>2019</v>
      </c>
      <c r="O4497" s="121">
        <v>248</v>
      </c>
      <c r="P4497" s="121" t="s">
        <v>7157</v>
      </c>
      <c r="Q4497" s="121" t="s">
        <v>895</v>
      </c>
      <c r="R4497" s="121">
        <v>73070579</v>
      </c>
      <c r="S4497" s="121" t="s">
        <v>11820</v>
      </c>
      <c r="T4497" s="199">
        <v>43634</v>
      </c>
      <c r="U4497" s="199">
        <v>43770</v>
      </c>
      <c r="V4497" s="200" t="s">
        <v>4634</v>
      </c>
      <c r="W4497" s="200" t="s">
        <v>4634</v>
      </c>
      <c r="X4497" s="200" t="s">
        <v>4635</v>
      </c>
    </row>
    <row r="4498" spans="1:24" x14ac:dyDescent="0.2">
      <c r="A4498" s="146">
        <v>0</v>
      </c>
      <c r="B4498" s="116">
        <f t="shared" si="166"/>
        <v>236.5</v>
      </c>
      <c r="C4498" s="190">
        <f t="shared" si="167"/>
        <v>0</v>
      </c>
      <c r="D4498" s="167"/>
      <c r="E4498" s="117" t="s">
        <v>11821</v>
      </c>
      <c r="F4498" s="118" t="s">
        <v>11822</v>
      </c>
      <c r="G4498" s="119" t="s">
        <v>12139</v>
      </c>
      <c r="H4498" s="117" t="s">
        <v>2041</v>
      </c>
      <c r="I4498" s="117">
        <v>1147</v>
      </c>
      <c r="J4498" s="117"/>
      <c r="K4498" s="120">
        <v>236.5</v>
      </c>
      <c r="L4498" s="121" t="s">
        <v>1136</v>
      </c>
      <c r="M4498" s="121" t="s">
        <v>1458</v>
      </c>
      <c r="N4498" s="121">
        <v>2019</v>
      </c>
      <c r="O4498" s="121">
        <v>64</v>
      </c>
      <c r="P4498" s="121" t="s">
        <v>6265</v>
      </c>
      <c r="Q4498" s="121" t="s">
        <v>895</v>
      </c>
      <c r="R4498" s="121">
        <v>73070777</v>
      </c>
      <c r="S4498" s="121" t="s">
        <v>12140</v>
      </c>
      <c r="T4498" s="199">
        <v>43650</v>
      </c>
      <c r="U4498" s="199">
        <v>43651</v>
      </c>
      <c r="V4498" s="200" t="s">
        <v>4634</v>
      </c>
      <c r="W4498" s="200" t="s">
        <v>4634</v>
      </c>
      <c r="X4498" s="200" t="s">
        <v>4635</v>
      </c>
    </row>
    <row r="4499" spans="1:24" ht="22.5" x14ac:dyDescent="0.2">
      <c r="A4499" s="146">
        <v>0</v>
      </c>
      <c r="B4499" s="116">
        <f t="shared" si="166"/>
        <v>545.6</v>
      </c>
      <c r="C4499" s="190">
        <f t="shared" si="167"/>
        <v>0</v>
      </c>
      <c r="D4499" s="167"/>
      <c r="E4499" s="117" t="s">
        <v>10530</v>
      </c>
      <c r="F4499" s="118" t="s">
        <v>10531</v>
      </c>
      <c r="G4499" s="119" t="s">
        <v>11258</v>
      </c>
      <c r="H4499" s="117" t="s">
        <v>2041</v>
      </c>
      <c r="I4499" s="117">
        <v>1147</v>
      </c>
      <c r="J4499" s="117"/>
      <c r="K4499" s="120">
        <v>545.6</v>
      </c>
      <c r="L4499" s="121" t="s">
        <v>1136</v>
      </c>
      <c r="M4499" s="121" t="s">
        <v>1458</v>
      </c>
      <c r="N4499" s="121">
        <v>2019</v>
      </c>
      <c r="O4499" s="121">
        <v>172</v>
      </c>
      <c r="P4499" s="121" t="s">
        <v>1592</v>
      </c>
      <c r="Q4499" s="121" t="s">
        <v>895</v>
      </c>
      <c r="R4499" s="121">
        <v>73052815</v>
      </c>
      <c r="S4499" s="121" t="s">
        <v>11259</v>
      </c>
      <c r="T4499" s="199">
        <v>43570</v>
      </c>
      <c r="U4499" s="199">
        <v>43567</v>
      </c>
      <c r="V4499" s="200" t="s">
        <v>4634</v>
      </c>
      <c r="W4499" s="200" t="s">
        <v>4634</v>
      </c>
      <c r="X4499" s="200" t="s">
        <v>4634</v>
      </c>
    </row>
    <row r="4500" spans="1:24" x14ac:dyDescent="0.2">
      <c r="A4500" s="146">
        <v>0</v>
      </c>
      <c r="B4500" s="116">
        <f t="shared" si="166"/>
        <v>889.9</v>
      </c>
      <c r="C4500" s="190">
        <f t="shared" si="167"/>
        <v>0</v>
      </c>
      <c r="D4500" s="167"/>
      <c r="E4500" s="117" t="s">
        <v>4946</v>
      </c>
      <c r="F4500" s="118" t="s">
        <v>11823</v>
      </c>
      <c r="G4500" s="119" t="s">
        <v>12141</v>
      </c>
      <c r="H4500" s="117" t="s">
        <v>2041</v>
      </c>
      <c r="I4500" s="117">
        <v>1147</v>
      </c>
      <c r="J4500" s="117"/>
      <c r="K4500" s="120">
        <v>889.9</v>
      </c>
      <c r="L4500" s="121" t="s">
        <v>1136</v>
      </c>
      <c r="M4500" s="121" t="s">
        <v>1458</v>
      </c>
      <c r="N4500" s="121">
        <v>2019</v>
      </c>
      <c r="O4500" s="121">
        <v>564</v>
      </c>
      <c r="P4500" s="121" t="s">
        <v>7157</v>
      </c>
      <c r="Q4500" s="121" t="s">
        <v>895</v>
      </c>
      <c r="R4500" s="121">
        <v>73070797</v>
      </c>
      <c r="S4500" s="121" t="s">
        <v>12142</v>
      </c>
      <c r="T4500" s="199">
        <v>43650</v>
      </c>
      <c r="U4500" s="199">
        <v>43665</v>
      </c>
      <c r="V4500" s="200" t="s">
        <v>4634</v>
      </c>
      <c r="W4500" s="200" t="s">
        <v>4634</v>
      </c>
      <c r="X4500" s="200" t="s">
        <v>4635</v>
      </c>
    </row>
    <row r="4501" spans="1:24" x14ac:dyDescent="0.2">
      <c r="A4501" s="146">
        <v>0</v>
      </c>
      <c r="B4501" s="116">
        <f t="shared" si="166"/>
        <v>250.25</v>
      </c>
      <c r="C4501" s="190">
        <f t="shared" si="167"/>
        <v>0</v>
      </c>
      <c r="D4501" s="167" t="s">
        <v>894</v>
      </c>
      <c r="E4501" s="117" t="s">
        <v>3067</v>
      </c>
      <c r="F4501" s="118" t="s">
        <v>13881</v>
      </c>
      <c r="G4501" s="119" t="s">
        <v>3352</v>
      </c>
      <c r="H4501" s="117" t="s">
        <v>2041</v>
      </c>
      <c r="I4501" s="117">
        <v>1147</v>
      </c>
      <c r="J4501" s="117"/>
      <c r="K4501" s="120">
        <v>250.25</v>
      </c>
      <c r="L4501" s="121" t="s">
        <v>1136</v>
      </c>
      <c r="M4501" s="121" t="s">
        <v>1458</v>
      </c>
      <c r="N4501" s="121">
        <v>2016</v>
      </c>
      <c r="O4501" s="121">
        <v>124</v>
      </c>
      <c r="P4501" s="121" t="s">
        <v>892</v>
      </c>
      <c r="Q4501" s="121" t="s">
        <v>2553</v>
      </c>
      <c r="R4501" s="121">
        <v>68886506</v>
      </c>
      <c r="S4501" s="121" t="s">
        <v>3327</v>
      </c>
      <c r="T4501" s="199">
        <v>42500</v>
      </c>
      <c r="U4501" s="199">
        <v>42566</v>
      </c>
      <c r="V4501" s="200" t="s">
        <v>4634</v>
      </c>
      <c r="W4501" s="200" t="s">
        <v>4634</v>
      </c>
      <c r="X4501" s="200" t="s">
        <v>4635</v>
      </c>
    </row>
    <row r="4502" spans="1:24" x14ac:dyDescent="0.2">
      <c r="A4502" s="146">
        <v>0</v>
      </c>
      <c r="B4502" s="116">
        <f t="shared" si="166"/>
        <v>314.60000000000002</v>
      </c>
      <c r="C4502" s="190">
        <f t="shared" si="167"/>
        <v>0</v>
      </c>
      <c r="D4502" s="167" t="s">
        <v>894</v>
      </c>
      <c r="E4502" s="117" t="s">
        <v>3067</v>
      </c>
      <c r="F4502" s="118" t="s">
        <v>9263</v>
      </c>
      <c r="G4502" s="119" t="s">
        <v>3352</v>
      </c>
      <c r="H4502" s="117" t="s">
        <v>2041</v>
      </c>
      <c r="I4502" s="117">
        <v>1147</v>
      </c>
      <c r="J4502" s="117"/>
      <c r="K4502" s="120">
        <v>314.60000000000002</v>
      </c>
      <c r="L4502" s="121" t="s">
        <v>1136</v>
      </c>
      <c r="M4502" s="121" t="s">
        <v>1458</v>
      </c>
      <c r="N4502" s="121">
        <v>2019</v>
      </c>
      <c r="O4502" s="121">
        <v>124</v>
      </c>
      <c r="P4502" s="121" t="s">
        <v>892</v>
      </c>
      <c r="Q4502" s="121" t="s">
        <v>895</v>
      </c>
      <c r="R4502" s="121">
        <v>73036747</v>
      </c>
      <c r="S4502" s="121" t="s">
        <v>3327</v>
      </c>
      <c r="T4502" s="199">
        <v>43444</v>
      </c>
      <c r="U4502" s="199">
        <v>43598</v>
      </c>
      <c r="V4502" s="200" t="s">
        <v>4634</v>
      </c>
      <c r="W4502" s="200" t="s">
        <v>4635</v>
      </c>
      <c r="X4502" s="200" t="s">
        <v>4635</v>
      </c>
    </row>
    <row r="4503" spans="1:24" x14ac:dyDescent="0.2">
      <c r="A4503" s="146">
        <v>0</v>
      </c>
      <c r="B4503" s="116">
        <f t="shared" si="166"/>
        <v>314.60000000000002</v>
      </c>
      <c r="C4503" s="190">
        <f t="shared" si="167"/>
        <v>0</v>
      </c>
      <c r="D4503" s="167" t="s">
        <v>3860</v>
      </c>
      <c r="E4503" s="117" t="s">
        <v>3067</v>
      </c>
      <c r="F4503" s="118" t="s">
        <v>13121</v>
      </c>
      <c r="G4503" s="119" t="s">
        <v>13122</v>
      </c>
      <c r="H4503" s="117" t="s">
        <v>2041</v>
      </c>
      <c r="I4503" s="117">
        <v>1147</v>
      </c>
      <c r="J4503" s="117"/>
      <c r="K4503" s="120">
        <v>314.60000000000002</v>
      </c>
      <c r="L4503" s="121" t="s">
        <v>1136</v>
      </c>
      <c r="M4503" s="121" t="s">
        <v>1458</v>
      </c>
      <c r="N4503" s="121">
        <v>2020</v>
      </c>
      <c r="O4503" s="121">
        <v>124</v>
      </c>
      <c r="P4503" s="121" t="s">
        <v>892</v>
      </c>
      <c r="Q4503" s="121" t="s">
        <v>895</v>
      </c>
      <c r="R4503" s="121">
        <v>73094124</v>
      </c>
      <c r="S4503" s="121" t="s">
        <v>3327</v>
      </c>
      <c r="T4503" s="199">
        <v>43783</v>
      </c>
      <c r="U4503" s="199">
        <v>43784</v>
      </c>
      <c r="V4503" s="200" t="s">
        <v>4634</v>
      </c>
      <c r="W4503" s="200" t="s">
        <v>4635</v>
      </c>
      <c r="X4503" s="200" t="s">
        <v>4635</v>
      </c>
    </row>
    <row r="4504" spans="1:24" x14ac:dyDescent="0.2">
      <c r="A4504" s="146">
        <v>0</v>
      </c>
      <c r="B4504" s="116">
        <f t="shared" si="166"/>
        <v>650.1</v>
      </c>
      <c r="C4504" s="190">
        <f t="shared" si="167"/>
        <v>0</v>
      </c>
      <c r="D4504" s="167"/>
      <c r="E4504" s="117" t="s">
        <v>11541</v>
      </c>
      <c r="F4504" s="118" t="s">
        <v>11542</v>
      </c>
      <c r="G4504" s="119" t="s">
        <v>11824</v>
      </c>
      <c r="H4504" s="117" t="s">
        <v>2041</v>
      </c>
      <c r="I4504" s="117">
        <v>1147</v>
      </c>
      <c r="J4504" s="117"/>
      <c r="K4504" s="120">
        <v>650.1</v>
      </c>
      <c r="L4504" s="121" t="s">
        <v>1136</v>
      </c>
      <c r="M4504" s="121" t="s">
        <v>1458</v>
      </c>
      <c r="N4504" s="121">
        <v>2019</v>
      </c>
      <c r="O4504" s="121">
        <v>288</v>
      </c>
      <c r="P4504" s="121" t="s">
        <v>7157</v>
      </c>
      <c r="Q4504" s="121" t="s">
        <v>895</v>
      </c>
      <c r="R4504" s="121">
        <v>73070302</v>
      </c>
      <c r="S4504" s="121" t="s">
        <v>11825</v>
      </c>
      <c r="T4504" s="199">
        <v>43634</v>
      </c>
      <c r="U4504" s="199">
        <v>43637</v>
      </c>
      <c r="V4504" s="200" t="s">
        <v>4634</v>
      </c>
      <c r="W4504" s="200" t="s">
        <v>4634</v>
      </c>
      <c r="X4504" s="200" t="s">
        <v>4634</v>
      </c>
    </row>
    <row r="4505" spans="1:24" ht="22.5" x14ac:dyDescent="0.2">
      <c r="A4505" s="146">
        <v>0</v>
      </c>
      <c r="B4505" s="116">
        <f t="shared" si="166"/>
        <v>480.7</v>
      </c>
      <c r="C4505" s="190">
        <f t="shared" si="167"/>
        <v>0</v>
      </c>
      <c r="D4505" s="167"/>
      <c r="E4505" s="117" t="s">
        <v>8920</v>
      </c>
      <c r="F4505" s="118" t="s">
        <v>9591</v>
      </c>
      <c r="G4505" s="119" t="s">
        <v>9077</v>
      </c>
      <c r="H4505" s="117" t="s">
        <v>2041</v>
      </c>
      <c r="I4505" s="117">
        <v>1147</v>
      </c>
      <c r="J4505" s="117"/>
      <c r="K4505" s="120">
        <v>480.7</v>
      </c>
      <c r="L4505" s="121" t="s">
        <v>12974</v>
      </c>
      <c r="M4505" s="121" t="s">
        <v>1458</v>
      </c>
      <c r="N4505" s="121">
        <v>2019</v>
      </c>
      <c r="O4505" s="121">
        <v>128</v>
      </c>
      <c r="P4505" s="121" t="s">
        <v>1592</v>
      </c>
      <c r="Q4505" s="121" t="s">
        <v>895</v>
      </c>
      <c r="R4505" s="121">
        <v>73037311</v>
      </c>
      <c r="S4505" s="121" t="s">
        <v>9078</v>
      </c>
      <c r="T4505" s="199">
        <v>43453</v>
      </c>
      <c r="U4505" s="199">
        <v>43672</v>
      </c>
      <c r="V4505" s="200" t="s">
        <v>4634</v>
      </c>
      <c r="W4505" s="200" t="s">
        <v>4634</v>
      </c>
      <c r="X4505" s="200" t="s">
        <v>4635</v>
      </c>
    </row>
    <row r="4506" spans="1:24" ht="22.5" x14ac:dyDescent="0.2">
      <c r="A4506" s="146">
        <v>0</v>
      </c>
      <c r="B4506" s="116">
        <f t="shared" si="166"/>
        <v>429</v>
      </c>
      <c r="C4506" s="190">
        <f t="shared" si="167"/>
        <v>0</v>
      </c>
      <c r="D4506" s="167"/>
      <c r="E4506" s="117" t="s">
        <v>7860</v>
      </c>
      <c r="F4506" s="118" t="s">
        <v>13882</v>
      </c>
      <c r="G4506" s="119" t="s">
        <v>13883</v>
      </c>
      <c r="H4506" s="117" t="s">
        <v>2041</v>
      </c>
      <c r="I4506" s="117">
        <v>1147</v>
      </c>
      <c r="J4506" s="117"/>
      <c r="K4506" s="120">
        <v>429</v>
      </c>
      <c r="L4506" s="121" t="s">
        <v>1136</v>
      </c>
      <c r="M4506" s="121" t="s">
        <v>1458</v>
      </c>
      <c r="N4506" s="121">
        <v>2018</v>
      </c>
      <c r="O4506" s="121">
        <v>148</v>
      </c>
      <c r="P4506" s="121" t="s">
        <v>1592</v>
      </c>
      <c r="Q4506" s="121" t="s">
        <v>895</v>
      </c>
      <c r="R4506" s="121">
        <v>72995765</v>
      </c>
      <c r="S4506" s="121" t="s">
        <v>7915</v>
      </c>
      <c r="T4506" s="199">
        <v>43242</v>
      </c>
      <c r="U4506" s="199">
        <v>43378</v>
      </c>
      <c r="V4506" s="200" t="s">
        <v>4634</v>
      </c>
      <c r="W4506" s="200" t="s">
        <v>4634</v>
      </c>
      <c r="X4506" s="200" t="s">
        <v>4635</v>
      </c>
    </row>
    <row r="4507" spans="1:24" ht="22.5" x14ac:dyDescent="0.2">
      <c r="A4507" s="146">
        <v>0</v>
      </c>
      <c r="B4507" s="116">
        <f t="shared" si="166"/>
        <v>512.6</v>
      </c>
      <c r="C4507" s="190">
        <f t="shared" si="167"/>
        <v>0</v>
      </c>
      <c r="D4507" s="167"/>
      <c r="E4507" s="117" t="s">
        <v>7860</v>
      </c>
      <c r="F4507" s="118" t="s">
        <v>12333</v>
      </c>
      <c r="G4507" s="119" t="s">
        <v>12334</v>
      </c>
      <c r="H4507" s="117" t="s">
        <v>2041</v>
      </c>
      <c r="I4507" s="117">
        <v>1147</v>
      </c>
      <c r="J4507" s="117"/>
      <c r="K4507" s="120">
        <v>512.6</v>
      </c>
      <c r="L4507" s="121" t="s">
        <v>1136</v>
      </c>
      <c r="M4507" s="121" t="s">
        <v>1458</v>
      </c>
      <c r="N4507" s="121">
        <v>2019</v>
      </c>
      <c r="O4507" s="121">
        <v>148</v>
      </c>
      <c r="P4507" s="121" t="s">
        <v>1592</v>
      </c>
      <c r="Q4507" s="121" t="s">
        <v>895</v>
      </c>
      <c r="R4507" s="121">
        <v>73077023</v>
      </c>
      <c r="S4507" s="121" t="s">
        <v>7915</v>
      </c>
      <c r="T4507" s="199">
        <v>43698</v>
      </c>
      <c r="U4507" s="199">
        <v>43686</v>
      </c>
      <c r="V4507" s="200" t="s">
        <v>4634</v>
      </c>
      <c r="W4507" s="200" t="s">
        <v>4634</v>
      </c>
      <c r="X4507" s="200" t="s">
        <v>4635</v>
      </c>
    </row>
    <row r="4508" spans="1:24" x14ac:dyDescent="0.2">
      <c r="A4508" s="146">
        <v>0</v>
      </c>
      <c r="B4508" s="116">
        <f t="shared" si="166"/>
        <v>450.07</v>
      </c>
      <c r="C4508" s="190">
        <f t="shared" si="167"/>
        <v>0</v>
      </c>
      <c r="D4508" s="167" t="s">
        <v>894</v>
      </c>
      <c r="E4508" s="117" t="s">
        <v>3029</v>
      </c>
      <c r="F4508" s="118" t="s">
        <v>3030</v>
      </c>
      <c r="G4508" s="119" t="s">
        <v>3351</v>
      </c>
      <c r="H4508" s="117" t="s">
        <v>2041</v>
      </c>
      <c r="I4508" s="117">
        <v>1147</v>
      </c>
      <c r="J4508" s="117">
        <v>12</v>
      </c>
      <c r="K4508" s="120">
        <v>450.07</v>
      </c>
      <c r="L4508" s="121" t="s">
        <v>1136</v>
      </c>
      <c r="M4508" s="121" t="s">
        <v>1458</v>
      </c>
      <c r="N4508" s="121">
        <v>2015</v>
      </c>
      <c r="O4508" s="121">
        <v>384</v>
      </c>
      <c r="P4508" s="121" t="s">
        <v>1592</v>
      </c>
      <c r="Q4508" s="121" t="s">
        <v>895</v>
      </c>
      <c r="R4508" s="121">
        <v>68298806</v>
      </c>
      <c r="S4508" s="121" t="s">
        <v>3031</v>
      </c>
      <c r="T4508" s="199">
        <v>42325</v>
      </c>
      <c r="U4508" s="199"/>
      <c r="V4508" s="200" t="s">
        <v>4634</v>
      </c>
      <c r="W4508" s="200" t="s">
        <v>4635</v>
      </c>
      <c r="X4508" s="200" t="s">
        <v>4635</v>
      </c>
    </row>
    <row r="4509" spans="1:24" ht="22.5" x14ac:dyDescent="0.2">
      <c r="A4509" s="146">
        <v>0</v>
      </c>
      <c r="B4509" s="116">
        <f t="shared" si="166"/>
        <v>294.8</v>
      </c>
      <c r="C4509" s="190">
        <f t="shared" si="167"/>
        <v>0</v>
      </c>
      <c r="D4509" s="167"/>
      <c r="E4509" s="117" t="s">
        <v>10343</v>
      </c>
      <c r="F4509" s="118" t="s">
        <v>10344</v>
      </c>
      <c r="G4509" s="119" t="s">
        <v>10345</v>
      </c>
      <c r="H4509" s="117" t="s">
        <v>2041</v>
      </c>
      <c r="I4509" s="117">
        <v>1147</v>
      </c>
      <c r="J4509" s="117"/>
      <c r="K4509" s="120">
        <v>294.8</v>
      </c>
      <c r="L4509" s="121" t="s">
        <v>1136</v>
      </c>
      <c r="M4509" s="121" t="s">
        <v>1458</v>
      </c>
      <c r="N4509" s="121">
        <v>2019</v>
      </c>
      <c r="O4509" s="121">
        <v>104</v>
      </c>
      <c r="P4509" s="121" t="s">
        <v>892</v>
      </c>
      <c r="Q4509" s="121" t="s">
        <v>895</v>
      </c>
      <c r="R4509" s="121">
        <v>73038773</v>
      </c>
      <c r="S4509" s="121" t="s">
        <v>10346</v>
      </c>
      <c r="T4509" s="199">
        <v>43510</v>
      </c>
      <c r="U4509" s="199">
        <v>43651</v>
      </c>
      <c r="V4509" s="200" t="s">
        <v>4634</v>
      </c>
      <c r="W4509" s="200" t="s">
        <v>4634</v>
      </c>
      <c r="X4509" s="200" t="s">
        <v>4635</v>
      </c>
    </row>
    <row r="4510" spans="1:24" x14ac:dyDescent="0.2">
      <c r="A4510" s="146">
        <v>0</v>
      </c>
      <c r="B4510" s="116">
        <f t="shared" si="166"/>
        <v>530.53</v>
      </c>
      <c r="C4510" s="190">
        <f t="shared" si="167"/>
        <v>0</v>
      </c>
      <c r="D4510" s="167"/>
      <c r="E4510" s="117" t="s">
        <v>3478</v>
      </c>
      <c r="F4510" s="118" t="s">
        <v>13884</v>
      </c>
      <c r="G4510" s="119" t="s">
        <v>13885</v>
      </c>
      <c r="H4510" s="117" t="s">
        <v>2041</v>
      </c>
      <c r="I4510" s="117">
        <v>1147</v>
      </c>
      <c r="J4510" s="117"/>
      <c r="K4510" s="120">
        <v>530.53</v>
      </c>
      <c r="L4510" s="121" t="s">
        <v>1136</v>
      </c>
      <c r="M4510" s="121" t="s">
        <v>1458</v>
      </c>
      <c r="N4510" s="121">
        <v>2017</v>
      </c>
      <c r="O4510" s="121">
        <v>252</v>
      </c>
      <c r="P4510" s="121" t="s">
        <v>1592</v>
      </c>
      <c r="Q4510" s="121" t="s">
        <v>895</v>
      </c>
      <c r="R4510" s="121">
        <v>72935974</v>
      </c>
      <c r="S4510" s="121" t="s">
        <v>6013</v>
      </c>
      <c r="T4510" s="199">
        <v>42885</v>
      </c>
      <c r="U4510" s="199">
        <v>42905</v>
      </c>
      <c r="V4510" s="200" t="s">
        <v>4634</v>
      </c>
      <c r="W4510" s="200" t="s">
        <v>4634</v>
      </c>
      <c r="X4510" s="200" t="s">
        <v>4635</v>
      </c>
    </row>
    <row r="4511" spans="1:24" x14ac:dyDescent="0.2">
      <c r="A4511" s="146">
        <v>0</v>
      </c>
      <c r="B4511" s="116">
        <f t="shared" ref="B4511:B4574" si="168">K4511-K4511*$C$14</f>
        <v>655.6</v>
      </c>
      <c r="C4511" s="190">
        <f t="shared" ref="C4511:C4574" si="169">A4511*B4511</f>
        <v>0</v>
      </c>
      <c r="D4511" s="167"/>
      <c r="E4511" s="117" t="s">
        <v>3478</v>
      </c>
      <c r="F4511" s="118" t="s">
        <v>10532</v>
      </c>
      <c r="G4511" s="119" t="s">
        <v>10533</v>
      </c>
      <c r="H4511" s="117" t="s">
        <v>2041</v>
      </c>
      <c r="I4511" s="117">
        <v>1147</v>
      </c>
      <c r="J4511" s="117"/>
      <c r="K4511" s="120">
        <v>655.6</v>
      </c>
      <c r="L4511" s="121" t="s">
        <v>1136</v>
      </c>
      <c r="M4511" s="121" t="s">
        <v>1458</v>
      </c>
      <c r="N4511" s="121">
        <v>2019</v>
      </c>
      <c r="O4511" s="121">
        <v>252</v>
      </c>
      <c r="P4511" s="121" t="s">
        <v>1592</v>
      </c>
      <c r="Q4511" s="121" t="s">
        <v>895</v>
      </c>
      <c r="R4511" s="121">
        <v>73052427</v>
      </c>
      <c r="S4511" s="121" t="s">
        <v>6013</v>
      </c>
      <c r="T4511" s="199">
        <v>43530</v>
      </c>
      <c r="U4511" s="199">
        <v>43672</v>
      </c>
      <c r="V4511" s="200" t="s">
        <v>4634</v>
      </c>
      <c r="W4511" s="200" t="s">
        <v>4634</v>
      </c>
      <c r="X4511" s="200" t="s">
        <v>4635</v>
      </c>
    </row>
    <row r="4512" spans="1:24" x14ac:dyDescent="0.2">
      <c r="A4512" s="146">
        <v>0</v>
      </c>
      <c r="B4512" s="116">
        <f t="shared" si="168"/>
        <v>450.07</v>
      </c>
      <c r="C4512" s="190">
        <f t="shared" si="169"/>
        <v>0</v>
      </c>
      <c r="D4512" s="167"/>
      <c r="E4512" s="117" t="s">
        <v>3478</v>
      </c>
      <c r="F4512" s="118" t="s">
        <v>13886</v>
      </c>
      <c r="G4512" s="119" t="s">
        <v>4974</v>
      </c>
      <c r="H4512" s="117" t="s">
        <v>2041</v>
      </c>
      <c r="I4512" s="117">
        <v>1147</v>
      </c>
      <c r="J4512" s="117">
        <v>16</v>
      </c>
      <c r="K4512" s="120">
        <v>450.07</v>
      </c>
      <c r="L4512" s="121" t="s">
        <v>1136</v>
      </c>
      <c r="M4512" s="121" t="s">
        <v>1458</v>
      </c>
      <c r="N4512" s="121">
        <v>2016</v>
      </c>
      <c r="O4512" s="121">
        <v>320</v>
      </c>
      <c r="P4512" s="121" t="s">
        <v>1592</v>
      </c>
      <c r="Q4512" s="121" t="s">
        <v>895</v>
      </c>
      <c r="R4512" s="121">
        <v>71011206</v>
      </c>
      <c r="S4512" s="121" t="s">
        <v>4975</v>
      </c>
      <c r="T4512" s="199">
        <v>42394</v>
      </c>
      <c r="U4512" s="199">
        <v>42544</v>
      </c>
      <c r="V4512" s="200" t="s">
        <v>4634</v>
      </c>
      <c r="W4512" s="200" t="s">
        <v>4634</v>
      </c>
      <c r="X4512" s="200" t="s">
        <v>4635</v>
      </c>
    </row>
    <row r="4513" spans="1:24" x14ac:dyDescent="0.2">
      <c r="A4513" s="146">
        <v>0</v>
      </c>
      <c r="B4513" s="116">
        <f t="shared" si="168"/>
        <v>540.54</v>
      </c>
      <c r="C4513" s="190">
        <f t="shared" si="169"/>
        <v>0</v>
      </c>
      <c r="D4513" s="167"/>
      <c r="E4513" s="117" t="s">
        <v>3478</v>
      </c>
      <c r="F4513" s="118" t="s">
        <v>13887</v>
      </c>
      <c r="G4513" s="119" t="s">
        <v>4974</v>
      </c>
      <c r="H4513" s="117" t="s">
        <v>2041</v>
      </c>
      <c r="I4513" s="117">
        <v>1147</v>
      </c>
      <c r="J4513" s="117"/>
      <c r="K4513" s="120">
        <v>540.54</v>
      </c>
      <c r="L4513" s="121" t="s">
        <v>1136</v>
      </c>
      <c r="M4513" s="121" t="s">
        <v>1458</v>
      </c>
      <c r="N4513" s="121">
        <v>2017</v>
      </c>
      <c r="O4513" s="121">
        <v>320</v>
      </c>
      <c r="P4513" s="121" t="s">
        <v>1592</v>
      </c>
      <c r="Q4513" s="121" t="s">
        <v>895</v>
      </c>
      <c r="R4513" s="121">
        <v>72902299</v>
      </c>
      <c r="S4513" s="121" t="s">
        <v>4975</v>
      </c>
      <c r="T4513" s="199">
        <v>42697</v>
      </c>
      <c r="U4513" s="199">
        <v>42933</v>
      </c>
      <c r="V4513" s="200" t="s">
        <v>4634</v>
      </c>
      <c r="W4513" s="200" t="s">
        <v>4634</v>
      </c>
      <c r="X4513" s="200" t="s">
        <v>4635</v>
      </c>
    </row>
    <row r="4514" spans="1:24" x14ac:dyDescent="0.2">
      <c r="A4514" s="146">
        <v>0</v>
      </c>
      <c r="B4514" s="116">
        <f t="shared" si="168"/>
        <v>650.1</v>
      </c>
      <c r="C4514" s="190">
        <f t="shared" si="169"/>
        <v>0</v>
      </c>
      <c r="D4514" s="167"/>
      <c r="E4514" s="117" t="s">
        <v>3478</v>
      </c>
      <c r="F4514" s="118" t="s">
        <v>9264</v>
      </c>
      <c r="G4514" s="119" t="s">
        <v>4974</v>
      </c>
      <c r="H4514" s="117" t="s">
        <v>2041</v>
      </c>
      <c r="I4514" s="117">
        <v>1147</v>
      </c>
      <c r="J4514" s="117"/>
      <c r="K4514" s="120">
        <v>650.1</v>
      </c>
      <c r="L4514" s="121" t="s">
        <v>1136</v>
      </c>
      <c r="M4514" s="121" t="s">
        <v>1458</v>
      </c>
      <c r="N4514" s="121">
        <v>2019</v>
      </c>
      <c r="O4514" s="121">
        <v>320</v>
      </c>
      <c r="P4514" s="121" t="s">
        <v>1592</v>
      </c>
      <c r="Q4514" s="121" t="s">
        <v>895</v>
      </c>
      <c r="R4514" s="121">
        <v>73036613</v>
      </c>
      <c r="S4514" s="121" t="s">
        <v>4975</v>
      </c>
      <c r="T4514" s="199">
        <v>43431</v>
      </c>
      <c r="U4514" s="199">
        <v>43598</v>
      </c>
      <c r="V4514" s="200" t="s">
        <v>4634</v>
      </c>
      <c r="W4514" s="200" t="s">
        <v>4635</v>
      </c>
      <c r="X4514" s="200" t="s">
        <v>4635</v>
      </c>
    </row>
    <row r="4515" spans="1:24" x14ac:dyDescent="0.2">
      <c r="A4515" s="146">
        <v>0</v>
      </c>
      <c r="B4515" s="116">
        <f t="shared" si="168"/>
        <v>450.45</v>
      </c>
      <c r="C4515" s="190">
        <f t="shared" si="169"/>
        <v>0</v>
      </c>
      <c r="D4515" s="167"/>
      <c r="E4515" s="117" t="s">
        <v>6232</v>
      </c>
      <c r="F4515" s="118" t="s">
        <v>6233</v>
      </c>
      <c r="G4515" s="119" t="s">
        <v>6234</v>
      </c>
      <c r="H4515" s="117" t="s">
        <v>2041</v>
      </c>
      <c r="I4515" s="117">
        <v>1147</v>
      </c>
      <c r="J4515" s="117"/>
      <c r="K4515" s="120">
        <v>450.45</v>
      </c>
      <c r="L4515" s="121" t="s">
        <v>1136</v>
      </c>
      <c r="M4515" s="121" t="s">
        <v>1458</v>
      </c>
      <c r="N4515" s="121">
        <v>2017</v>
      </c>
      <c r="O4515" s="121">
        <v>256</v>
      </c>
      <c r="P4515" s="121" t="s">
        <v>1592</v>
      </c>
      <c r="Q4515" s="121" t="s">
        <v>895</v>
      </c>
      <c r="R4515" s="121">
        <v>72953017</v>
      </c>
      <c r="S4515" s="121" t="s">
        <v>6235</v>
      </c>
      <c r="T4515" s="199">
        <v>42992</v>
      </c>
      <c r="U4515" s="199">
        <v>43011</v>
      </c>
      <c r="V4515" s="200" t="s">
        <v>4634</v>
      </c>
      <c r="W4515" s="200" t="s">
        <v>4635</v>
      </c>
      <c r="X4515" s="200" t="s">
        <v>4635</v>
      </c>
    </row>
    <row r="4516" spans="1:24" x14ac:dyDescent="0.2">
      <c r="A4516" s="146">
        <v>0</v>
      </c>
      <c r="B4516" s="116">
        <f t="shared" si="168"/>
        <v>599.5</v>
      </c>
      <c r="C4516" s="190">
        <f t="shared" si="169"/>
        <v>0</v>
      </c>
      <c r="D4516" s="167"/>
      <c r="E4516" s="117" t="s">
        <v>6232</v>
      </c>
      <c r="F4516" s="118" t="s">
        <v>12335</v>
      </c>
      <c r="G4516" s="119" t="s">
        <v>6234</v>
      </c>
      <c r="H4516" s="117" t="s">
        <v>2041</v>
      </c>
      <c r="I4516" s="117">
        <v>1147</v>
      </c>
      <c r="J4516" s="117"/>
      <c r="K4516" s="120">
        <v>599.5</v>
      </c>
      <c r="L4516" s="121" t="s">
        <v>1136</v>
      </c>
      <c r="M4516" s="121" t="s">
        <v>1458</v>
      </c>
      <c r="N4516" s="121">
        <v>2019</v>
      </c>
      <c r="O4516" s="121">
        <v>256</v>
      </c>
      <c r="P4516" s="121" t="s">
        <v>1592</v>
      </c>
      <c r="Q4516" s="121" t="s">
        <v>895</v>
      </c>
      <c r="R4516" s="121">
        <v>73077020</v>
      </c>
      <c r="S4516" s="121" t="s">
        <v>6235</v>
      </c>
      <c r="T4516" s="199">
        <v>43678</v>
      </c>
      <c r="U4516" s="199">
        <v>43686</v>
      </c>
      <c r="V4516" s="200" t="s">
        <v>4634</v>
      </c>
      <c r="W4516" s="200" t="s">
        <v>4635</v>
      </c>
      <c r="X4516" s="200" t="s">
        <v>4635</v>
      </c>
    </row>
    <row r="4517" spans="1:24" x14ac:dyDescent="0.2">
      <c r="A4517" s="146">
        <v>0</v>
      </c>
      <c r="B4517" s="116">
        <f t="shared" si="168"/>
        <v>430.1</v>
      </c>
      <c r="C4517" s="190">
        <f t="shared" si="169"/>
        <v>0</v>
      </c>
      <c r="D4517" s="167"/>
      <c r="E4517" s="117" t="s">
        <v>4946</v>
      </c>
      <c r="F4517" s="118" t="s">
        <v>6659</v>
      </c>
      <c r="G4517" s="119" t="s">
        <v>5022</v>
      </c>
      <c r="H4517" s="117" t="s">
        <v>2041</v>
      </c>
      <c r="I4517" s="117">
        <v>1147</v>
      </c>
      <c r="J4517" s="117"/>
      <c r="K4517" s="120">
        <v>430.1</v>
      </c>
      <c r="L4517" s="121" t="s">
        <v>1136</v>
      </c>
      <c r="M4517" s="121" t="s">
        <v>1458</v>
      </c>
      <c r="N4517" s="121">
        <v>2018</v>
      </c>
      <c r="O4517" s="121">
        <v>152</v>
      </c>
      <c r="P4517" s="121" t="s">
        <v>1592</v>
      </c>
      <c r="Q4517" s="121" t="s">
        <v>895</v>
      </c>
      <c r="R4517" s="121">
        <v>72961675</v>
      </c>
      <c r="S4517" s="121" t="s">
        <v>5023</v>
      </c>
      <c r="T4517" s="199">
        <v>43075</v>
      </c>
      <c r="U4517" s="199">
        <v>43346</v>
      </c>
      <c r="V4517" s="200" t="s">
        <v>4634</v>
      </c>
      <c r="W4517" s="200" t="s">
        <v>4635</v>
      </c>
      <c r="X4517" s="200" t="s">
        <v>4635</v>
      </c>
    </row>
    <row r="4518" spans="1:24" x14ac:dyDescent="0.2">
      <c r="A4518" s="146">
        <v>0</v>
      </c>
      <c r="B4518" s="116">
        <f t="shared" si="168"/>
        <v>525.79999999999995</v>
      </c>
      <c r="C4518" s="190">
        <f t="shared" si="169"/>
        <v>0</v>
      </c>
      <c r="D4518" s="167"/>
      <c r="E4518" s="117" t="s">
        <v>4946</v>
      </c>
      <c r="F4518" s="118" t="s">
        <v>10347</v>
      </c>
      <c r="G4518" s="119" t="s">
        <v>10348</v>
      </c>
      <c r="H4518" s="117" t="s">
        <v>2041</v>
      </c>
      <c r="I4518" s="117">
        <v>1147</v>
      </c>
      <c r="J4518" s="117"/>
      <c r="K4518" s="120">
        <v>525.79999999999995</v>
      </c>
      <c r="L4518" s="121" t="s">
        <v>1136</v>
      </c>
      <c r="M4518" s="121" t="s">
        <v>1458</v>
      </c>
      <c r="N4518" s="121">
        <v>2019</v>
      </c>
      <c r="O4518" s="121">
        <v>152</v>
      </c>
      <c r="P4518" s="121" t="s">
        <v>1592</v>
      </c>
      <c r="Q4518" s="121" t="s">
        <v>895</v>
      </c>
      <c r="R4518" s="121">
        <v>73051612</v>
      </c>
      <c r="S4518" s="121" t="s">
        <v>5023</v>
      </c>
      <c r="T4518" s="199">
        <v>43522</v>
      </c>
      <c r="U4518" s="199">
        <v>43672</v>
      </c>
      <c r="V4518" s="200" t="s">
        <v>4634</v>
      </c>
      <c r="W4518" s="200" t="s">
        <v>4635</v>
      </c>
      <c r="X4518" s="200" t="s">
        <v>4635</v>
      </c>
    </row>
    <row r="4519" spans="1:24" x14ac:dyDescent="0.2">
      <c r="A4519" s="146">
        <v>0</v>
      </c>
      <c r="B4519" s="116">
        <f t="shared" si="168"/>
        <v>730.4</v>
      </c>
      <c r="C4519" s="190">
        <f t="shared" si="169"/>
        <v>0</v>
      </c>
      <c r="D4519" s="167"/>
      <c r="E4519" s="117" t="s">
        <v>4258</v>
      </c>
      <c r="F4519" s="118" t="s">
        <v>7448</v>
      </c>
      <c r="G4519" s="119" t="s">
        <v>6236</v>
      </c>
      <c r="H4519" s="117" t="s">
        <v>2041</v>
      </c>
      <c r="I4519" s="117">
        <v>1147</v>
      </c>
      <c r="J4519" s="117"/>
      <c r="K4519" s="120">
        <v>730.4</v>
      </c>
      <c r="L4519" s="121" t="s">
        <v>1136</v>
      </c>
      <c r="M4519" s="121" t="s">
        <v>1458</v>
      </c>
      <c r="N4519" s="121">
        <v>2018</v>
      </c>
      <c r="O4519" s="121">
        <v>412</v>
      </c>
      <c r="P4519" s="121" t="s">
        <v>1592</v>
      </c>
      <c r="Q4519" s="121" t="s">
        <v>895</v>
      </c>
      <c r="R4519" s="121">
        <v>72984781</v>
      </c>
      <c r="S4519" s="121" t="s">
        <v>6237</v>
      </c>
      <c r="T4519" s="199">
        <v>43199</v>
      </c>
      <c r="U4519" s="199">
        <v>43203</v>
      </c>
      <c r="V4519" s="200" t="s">
        <v>4634</v>
      </c>
      <c r="W4519" s="200" t="s">
        <v>4634</v>
      </c>
      <c r="X4519" s="200" t="s">
        <v>4635</v>
      </c>
    </row>
    <row r="4520" spans="1:24" x14ac:dyDescent="0.2">
      <c r="A4520" s="146">
        <v>0</v>
      </c>
      <c r="B4520" s="116">
        <f t="shared" si="168"/>
        <v>799.7</v>
      </c>
      <c r="C4520" s="190">
        <f t="shared" si="169"/>
        <v>0</v>
      </c>
      <c r="D4520" s="167"/>
      <c r="E4520" s="117" t="s">
        <v>4258</v>
      </c>
      <c r="F4520" s="118" t="s">
        <v>11826</v>
      </c>
      <c r="G4520" s="119" t="s">
        <v>11827</v>
      </c>
      <c r="H4520" s="117" t="s">
        <v>2041</v>
      </c>
      <c r="I4520" s="117">
        <v>1147</v>
      </c>
      <c r="J4520" s="117"/>
      <c r="K4520" s="120">
        <v>799.7</v>
      </c>
      <c r="L4520" s="121" t="s">
        <v>1136</v>
      </c>
      <c r="M4520" s="121" t="s">
        <v>1458</v>
      </c>
      <c r="N4520" s="121">
        <v>2019</v>
      </c>
      <c r="O4520" s="121">
        <v>412</v>
      </c>
      <c r="P4520" s="121" t="s">
        <v>1592</v>
      </c>
      <c r="Q4520" s="121" t="s">
        <v>895</v>
      </c>
      <c r="R4520" s="121">
        <v>73070715</v>
      </c>
      <c r="S4520" s="121" t="s">
        <v>6237</v>
      </c>
      <c r="T4520" s="199">
        <v>43650</v>
      </c>
      <c r="U4520" s="199">
        <v>43651</v>
      </c>
      <c r="V4520" s="200" t="s">
        <v>4634</v>
      </c>
      <c r="W4520" s="200" t="s">
        <v>4634</v>
      </c>
      <c r="X4520" s="200" t="s">
        <v>4635</v>
      </c>
    </row>
    <row r="4521" spans="1:24" x14ac:dyDescent="0.2">
      <c r="A4521" s="146">
        <v>0</v>
      </c>
      <c r="B4521" s="116">
        <f t="shared" si="168"/>
        <v>682</v>
      </c>
      <c r="C4521" s="190">
        <f t="shared" si="169"/>
        <v>0</v>
      </c>
      <c r="D4521" s="167"/>
      <c r="E4521" s="117" t="s">
        <v>3728</v>
      </c>
      <c r="F4521" s="118" t="s">
        <v>11260</v>
      </c>
      <c r="G4521" s="119" t="s">
        <v>11261</v>
      </c>
      <c r="H4521" s="117" t="s">
        <v>2041</v>
      </c>
      <c r="I4521" s="117">
        <v>1147</v>
      </c>
      <c r="J4521" s="117"/>
      <c r="K4521" s="120">
        <v>682</v>
      </c>
      <c r="L4521" s="121" t="s">
        <v>1136</v>
      </c>
      <c r="M4521" s="121" t="s">
        <v>1458</v>
      </c>
      <c r="N4521" s="121">
        <v>2019</v>
      </c>
      <c r="O4521" s="121">
        <v>268</v>
      </c>
      <c r="P4521" s="121" t="s">
        <v>7157</v>
      </c>
      <c r="Q4521" s="121" t="s">
        <v>895</v>
      </c>
      <c r="R4521" s="121">
        <v>73052947</v>
      </c>
      <c r="S4521" s="121" t="s">
        <v>11262</v>
      </c>
      <c r="T4521" s="199">
        <v>43570</v>
      </c>
      <c r="U4521" s="199">
        <v>43574</v>
      </c>
      <c r="V4521" s="200" t="s">
        <v>4634</v>
      </c>
      <c r="W4521" s="200" t="s">
        <v>4634</v>
      </c>
      <c r="X4521" s="200" t="s">
        <v>4635</v>
      </c>
    </row>
    <row r="4522" spans="1:24" x14ac:dyDescent="0.2">
      <c r="A4522" s="146">
        <v>0</v>
      </c>
      <c r="B4522" s="116">
        <f t="shared" si="168"/>
        <v>220.22</v>
      </c>
      <c r="C4522" s="190">
        <f t="shared" si="169"/>
        <v>0</v>
      </c>
      <c r="D4522" s="167"/>
      <c r="E4522" s="117" t="s">
        <v>6554</v>
      </c>
      <c r="F4522" s="118" t="s">
        <v>6555</v>
      </c>
      <c r="G4522" s="119" t="s">
        <v>6556</v>
      </c>
      <c r="H4522" s="117" t="s">
        <v>2041</v>
      </c>
      <c r="I4522" s="117">
        <v>1147</v>
      </c>
      <c r="J4522" s="117"/>
      <c r="K4522" s="120">
        <v>220.22</v>
      </c>
      <c r="L4522" s="121" t="s">
        <v>1136</v>
      </c>
      <c r="M4522" s="121" t="s">
        <v>1458</v>
      </c>
      <c r="N4522" s="121">
        <v>2018</v>
      </c>
      <c r="O4522" s="121">
        <v>72</v>
      </c>
      <c r="P4522" s="121" t="s">
        <v>892</v>
      </c>
      <c r="Q4522" s="121" t="s">
        <v>1593</v>
      </c>
      <c r="R4522" s="121">
        <v>72959599</v>
      </c>
      <c r="S4522" s="121" t="s">
        <v>7561</v>
      </c>
      <c r="T4522" s="199">
        <v>43038</v>
      </c>
      <c r="U4522" s="199">
        <v>43056</v>
      </c>
      <c r="V4522" s="200" t="s">
        <v>4635</v>
      </c>
      <c r="W4522" s="200" t="s">
        <v>4635</v>
      </c>
      <c r="X4522" s="200" t="s">
        <v>4635</v>
      </c>
    </row>
    <row r="4523" spans="1:24" ht="22.5" x14ac:dyDescent="0.2">
      <c r="A4523" s="146">
        <v>0</v>
      </c>
      <c r="B4523" s="116">
        <f t="shared" si="168"/>
        <v>799.7</v>
      </c>
      <c r="C4523" s="190">
        <f t="shared" si="169"/>
        <v>0</v>
      </c>
      <c r="D4523" s="167" t="s">
        <v>1106</v>
      </c>
      <c r="E4523" s="117" t="s">
        <v>7916</v>
      </c>
      <c r="F4523" s="118" t="s">
        <v>13123</v>
      </c>
      <c r="G4523" s="119" t="s">
        <v>13124</v>
      </c>
      <c r="H4523" s="117" t="s">
        <v>2041</v>
      </c>
      <c r="I4523" s="117">
        <v>1147</v>
      </c>
      <c r="J4523" s="117"/>
      <c r="K4523" s="120">
        <v>799.7</v>
      </c>
      <c r="L4523" s="121" t="s">
        <v>1136</v>
      </c>
      <c r="M4523" s="121" t="s">
        <v>1458</v>
      </c>
      <c r="N4523" s="121">
        <v>2020</v>
      </c>
      <c r="O4523" s="121">
        <v>424</v>
      </c>
      <c r="P4523" s="121" t="s">
        <v>1592</v>
      </c>
      <c r="Q4523" s="121" t="s">
        <v>895</v>
      </c>
      <c r="R4523" s="121">
        <v>73093969</v>
      </c>
      <c r="S4523" s="121" t="s">
        <v>7917</v>
      </c>
      <c r="T4523" s="199">
        <v>43774</v>
      </c>
      <c r="U4523" s="199">
        <v>43784</v>
      </c>
      <c r="V4523" s="200" t="s">
        <v>4634</v>
      </c>
      <c r="W4523" s="200" t="s">
        <v>4634</v>
      </c>
      <c r="X4523" s="200" t="s">
        <v>4635</v>
      </c>
    </row>
    <row r="4524" spans="1:24" x14ac:dyDescent="0.2">
      <c r="A4524" s="146">
        <v>0</v>
      </c>
      <c r="B4524" s="116">
        <f t="shared" si="168"/>
        <v>650.1</v>
      </c>
      <c r="C4524" s="190">
        <f t="shared" si="169"/>
        <v>0</v>
      </c>
      <c r="D4524" s="167"/>
      <c r="E4524" s="117" t="s">
        <v>9592</v>
      </c>
      <c r="F4524" s="118" t="s">
        <v>9593</v>
      </c>
      <c r="G4524" s="119" t="s">
        <v>10349</v>
      </c>
      <c r="H4524" s="117" t="s">
        <v>2041</v>
      </c>
      <c r="I4524" s="117">
        <v>1147</v>
      </c>
      <c r="J4524" s="117">
        <v>12</v>
      </c>
      <c r="K4524" s="120">
        <v>650.1</v>
      </c>
      <c r="L4524" s="121" t="s">
        <v>1136</v>
      </c>
      <c r="M4524" s="121" t="s">
        <v>1458</v>
      </c>
      <c r="N4524" s="121">
        <v>2019</v>
      </c>
      <c r="O4524" s="121">
        <v>320</v>
      </c>
      <c r="P4524" s="121" t="s">
        <v>1592</v>
      </c>
      <c r="Q4524" s="121" t="s">
        <v>2363</v>
      </c>
      <c r="R4524" s="121">
        <v>73037548</v>
      </c>
      <c r="S4524" s="121" t="s">
        <v>9594</v>
      </c>
      <c r="T4524" s="199">
        <v>43461</v>
      </c>
      <c r="U4524" s="199">
        <v>43621</v>
      </c>
      <c r="V4524" s="200" t="s">
        <v>4634</v>
      </c>
      <c r="W4524" s="200" t="s">
        <v>4634</v>
      </c>
      <c r="X4524" s="200" t="s">
        <v>4635</v>
      </c>
    </row>
    <row r="4525" spans="1:24" ht="22.5" x14ac:dyDescent="0.2">
      <c r="A4525" s="146">
        <v>0</v>
      </c>
      <c r="B4525" s="116">
        <f t="shared" si="168"/>
        <v>850.85</v>
      </c>
      <c r="C4525" s="190">
        <f t="shared" si="169"/>
        <v>0</v>
      </c>
      <c r="D4525" s="167"/>
      <c r="E4525" s="117" t="s">
        <v>6014</v>
      </c>
      <c r="F4525" s="118" t="s">
        <v>13888</v>
      </c>
      <c r="G4525" s="119" t="s">
        <v>13889</v>
      </c>
      <c r="H4525" s="117" t="s">
        <v>2041</v>
      </c>
      <c r="I4525" s="117">
        <v>1147</v>
      </c>
      <c r="J4525" s="117"/>
      <c r="K4525" s="120">
        <v>850.85</v>
      </c>
      <c r="L4525" s="121" t="s">
        <v>1136</v>
      </c>
      <c r="M4525" s="121" t="s">
        <v>1458</v>
      </c>
      <c r="N4525" s="121">
        <v>2017</v>
      </c>
      <c r="O4525" s="121">
        <v>372</v>
      </c>
      <c r="P4525" s="121" t="s">
        <v>1592</v>
      </c>
      <c r="Q4525" s="121" t="s">
        <v>893</v>
      </c>
      <c r="R4525" s="121">
        <v>72941481</v>
      </c>
      <c r="S4525" s="121" t="s">
        <v>6053</v>
      </c>
      <c r="T4525" s="199">
        <v>42950</v>
      </c>
      <c r="U4525" s="199">
        <v>42968</v>
      </c>
      <c r="V4525" s="200" t="s">
        <v>4634</v>
      </c>
      <c r="W4525" s="200" t="s">
        <v>4635</v>
      </c>
      <c r="X4525" s="200" t="s">
        <v>4635</v>
      </c>
    </row>
    <row r="4526" spans="1:24" ht="22.5" x14ac:dyDescent="0.2">
      <c r="A4526" s="146">
        <v>0</v>
      </c>
      <c r="B4526" s="116">
        <f t="shared" si="168"/>
        <v>950.4</v>
      </c>
      <c r="C4526" s="190">
        <f t="shared" si="169"/>
        <v>0</v>
      </c>
      <c r="D4526" s="167" t="s">
        <v>1106</v>
      </c>
      <c r="E4526" s="117" t="s">
        <v>6014</v>
      </c>
      <c r="F4526" s="118" t="s">
        <v>12825</v>
      </c>
      <c r="G4526" s="119" t="s">
        <v>12826</v>
      </c>
      <c r="H4526" s="117" t="s">
        <v>2041</v>
      </c>
      <c r="I4526" s="117">
        <v>1147</v>
      </c>
      <c r="J4526" s="117"/>
      <c r="K4526" s="120">
        <v>950.4</v>
      </c>
      <c r="L4526" s="121" t="s">
        <v>1136</v>
      </c>
      <c r="M4526" s="121" t="s">
        <v>1458</v>
      </c>
      <c r="N4526" s="121">
        <v>2020</v>
      </c>
      <c r="O4526" s="121">
        <v>372</v>
      </c>
      <c r="P4526" s="121" t="s">
        <v>1592</v>
      </c>
      <c r="Q4526" s="121" t="s">
        <v>893</v>
      </c>
      <c r="R4526" s="121">
        <v>73092169</v>
      </c>
      <c r="S4526" s="121" t="s">
        <v>6053</v>
      </c>
      <c r="T4526" s="199">
        <v>43759</v>
      </c>
      <c r="U4526" s="199">
        <v>43770</v>
      </c>
      <c r="V4526" s="200" t="s">
        <v>4634</v>
      </c>
      <c r="W4526" s="200" t="s">
        <v>4635</v>
      </c>
      <c r="X4526" s="200" t="s">
        <v>4635</v>
      </c>
    </row>
    <row r="4527" spans="1:24" x14ac:dyDescent="0.2">
      <c r="A4527" s="146">
        <v>0</v>
      </c>
      <c r="B4527" s="116">
        <f t="shared" si="168"/>
        <v>350.35</v>
      </c>
      <c r="C4527" s="190">
        <f t="shared" si="169"/>
        <v>0</v>
      </c>
      <c r="D4527" s="167"/>
      <c r="E4527" s="117" t="s">
        <v>6054</v>
      </c>
      <c r="F4527" s="118" t="s">
        <v>6055</v>
      </c>
      <c r="G4527" s="119" t="s">
        <v>6075</v>
      </c>
      <c r="H4527" s="117" t="s">
        <v>2041</v>
      </c>
      <c r="I4527" s="117">
        <v>1147</v>
      </c>
      <c r="J4527" s="117"/>
      <c r="K4527" s="120">
        <v>350.35</v>
      </c>
      <c r="L4527" s="121" t="s">
        <v>1136</v>
      </c>
      <c r="M4527" s="121" t="s">
        <v>1458</v>
      </c>
      <c r="N4527" s="121">
        <v>2017</v>
      </c>
      <c r="O4527" s="121">
        <v>128</v>
      </c>
      <c r="P4527" s="121" t="s">
        <v>1592</v>
      </c>
      <c r="Q4527" s="121" t="s">
        <v>895</v>
      </c>
      <c r="R4527" s="121">
        <v>72947409</v>
      </c>
      <c r="S4527" s="121" t="s">
        <v>6076</v>
      </c>
      <c r="T4527" s="199">
        <v>42969</v>
      </c>
      <c r="U4527" s="199">
        <v>42997</v>
      </c>
      <c r="V4527" s="200" t="s">
        <v>4634</v>
      </c>
      <c r="W4527" s="200" t="s">
        <v>4635</v>
      </c>
      <c r="X4527" s="200" t="s">
        <v>4635</v>
      </c>
    </row>
    <row r="4528" spans="1:24" x14ac:dyDescent="0.2">
      <c r="A4528" s="146">
        <v>0</v>
      </c>
      <c r="B4528" s="116">
        <f t="shared" si="168"/>
        <v>408.1</v>
      </c>
      <c r="C4528" s="190">
        <f t="shared" si="169"/>
        <v>0</v>
      </c>
      <c r="D4528" s="167"/>
      <c r="E4528" s="117" t="s">
        <v>6054</v>
      </c>
      <c r="F4528" s="118" t="s">
        <v>7918</v>
      </c>
      <c r="G4528" s="119" t="s">
        <v>6075</v>
      </c>
      <c r="H4528" s="117" t="s">
        <v>2041</v>
      </c>
      <c r="I4528" s="117">
        <v>1147</v>
      </c>
      <c r="J4528" s="117"/>
      <c r="K4528" s="120">
        <v>408.1</v>
      </c>
      <c r="L4528" s="121" t="s">
        <v>1136</v>
      </c>
      <c r="M4528" s="121" t="s">
        <v>1458</v>
      </c>
      <c r="N4528" s="121">
        <v>2018</v>
      </c>
      <c r="O4528" s="121">
        <v>128</v>
      </c>
      <c r="P4528" s="121" t="s">
        <v>1592</v>
      </c>
      <c r="Q4528" s="121" t="s">
        <v>895</v>
      </c>
      <c r="R4528" s="121">
        <v>72998252</v>
      </c>
      <c r="S4528" s="121" t="s">
        <v>6076</v>
      </c>
      <c r="T4528" s="199">
        <v>43271</v>
      </c>
      <c r="U4528" s="199">
        <v>43283</v>
      </c>
      <c r="V4528" s="200" t="s">
        <v>4634</v>
      </c>
      <c r="W4528" s="200" t="s">
        <v>4634</v>
      </c>
      <c r="X4528" s="200" t="s">
        <v>4635</v>
      </c>
    </row>
    <row r="4529" spans="1:24" x14ac:dyDescent="0.2">
      <c r="A4529" s="146">
        <v>0</v>
      </c>
      <c r="B4529" s="116">
        <f t="shared" si="168"/>
        <v>487.3</v>
      </c>
      <c r="C4529" s="190">
        <f t="shared" si="169"/>
        <v>0</v>
      </c>
      <c r="D4529" s="167" t="s">
        <v>1106</v>
      </c>
      <c r="E4529" s="117" t="s">
        <v>6054</v>
      </c>
      <c r="F4529" s="118" t="s">
        <v>13125</v>
      </c>
      <c r="G4529" s="119" t="s">
        <v>13126</v>
      </c>
      <c r="H4529" s="117" t="s">
        <v>2041</v>
      </c>
      <c r="I4529" s="117">
        <v>1147</v>
      </c>
      <c r="J4529" s="117"/>
      <c r="K4529" s="120">
        <v>487.3</v>
      </c>
      <c r="L4529" s="121" t="s">
        <v>1136</v>
      </c>
      <c r="M4529" s="121" t="s">
        <v>1458</v>
      </c>
      <c r="N4529" s="121">
        <v>2020</v>
      </c>
      <c r="O4529" s="121">
        <v>128</v>
      </c>
      <c r="P4529" s="121" t="s">
        <v>1592</v>
      </c>
      <c r="Q4529" s="121" t="s">
        <v>895</v>
      </c>
      <c r="R4529" s="121">
        <v>73093970</v>
      </c>
      <c r="S4529" s="121" t="s">
        <v>6076</v>
      </c>
      <c r="T4529" s="199">
        <v>43774</v>
      </c>
      <c r="U4529" s="199">
        <v>43784</v>
      </c>
      <c r="V4529" s="200" t="s">
        <v>4634</v>
      </c>
      <c r="W4529" s="200" t="s">
        <v>4634</v>
      </c>
      <c r="X4529" s="200" t="s">
        <v>4635</v>
      </c>
    </row>
    <row r="4530" spans="1:24" ht="22.5" x14ac:dyDescent="0.2">
      <c r="A4530" s="146">
        <v>0</v>
      </c>
      <c r="B4530" s="116">
        <f t="shared" si="168"/>
        <v>1100</v>
      </c>
      <c r="C4530" s="190">
        <f t="shared" si="169"/>
        <v>0</v>
      </c>
      <c r="D4530" s="167"/>
      <c r="E4530" s="117" t="s">
        <v>8921</v>
      </c>
      <c r="F4530" s="118" t="s">
        <v>8922</v>
      </c>
      <c r="G4530" s="119" t="s">
        <v>9079</v>
      </c>
      <c r="H4530" s="117" t="s">
        <v>2041</v>
      </c>
      <c r="I4530" s="117">
        <v>1147</v>
      </c>
      <c r="J4530" s="117"/>
      <c r="K4530" s="120">
        <v>1100</v>
      </c>
      <c r="L4530" s="121" t="s">
        <v>12974</v>
      </c>
      <c r="M4530" s="121" t="s">
        <v>1458</v>
      </c>
      <c r="N4530" s="121">
        <v>2018</v>
      </c>
      <c r="O4530" s="121">
        <v>744</v>
      </c>
      <c r="P4530" s="121" t="s">
        <v>1592</v>
      </c>
      <c r="Q4530" s="121" t="s">
        <v>895</v>
      </c>
      <c r="R4530" s="121">
        <v>73026281</v>
      </c>
      <c r="S4530" s="121" t="s">
        <v>9080</v>
      </c>
      <c r="T4530" s="199">
        <v>43391</v>
      </c>
      <c r="U4530" s="199">
        <v>43406</v>
      </c>
      <c r="V4530" s="200" t="s">
        <v>4634</v>
      </c>
      <c r="W4530" s="200" t="s">
        <v>4634</v>
      </c>
      <c r="X4530" s="200" t="s">
        <v>4634</v>
      </c>
    </row>
    <row r="4531" spans="1:24" ht="22.5" x14ac:dyDescent="0.2">
      <c r="A4531" s="146">
        <v>0</v>
      </c>
      <c r="B4531" s="116">
        <f t="shared" si="168"/>
        <v>1249.5999999999999</v>
      </c>
      <c r="C4531" s="190">
        <f t="shared" si="169"/>
        <v>0</v>
      </c>
      <c r="D4531" s="167"/>
      <c r="E4531" s="117" t="s">
        <v>8921</v>
      </c>
      <c r="F4531" s="118" t="s">
        <v>10534</v>
      </c>
      <c r="G4531" s="119" t="s">
        <v>10535</v>
      </c>
      <c r="H4531" s="117" t="s">
        <v>2041</v>
      </c>
      <c r="I4531" s="117">
        <v>1147</v>
      </c>
      <c r="J4531" s="117"/>
      <c r="K4531" s="120">
        <v>1249.5999999999999</v>
      </c>
      <c r="L4531" s="121" t="s">
        <v>12974</v>
      </c>
      <c r="M4531" s="121" t="s">
        <v>1458</v>
      </c>
      <c r="N4531" s="121">
        <v>2019</v>
      </c>
      <c r="O4531" s="121">
        <v>744</v>
      </c>
      <c r="P4531" s="121" t="s">
        <v>1592</v>
      </c>
      <c r="Q4531" s="121" t="s">
        <v>895</v>
      </c>
      <c r="R4531" s="121">
        <v>73052412</v>
      </c>
      <c r="S4531" s="121" t="s">
        <v>9080</v>
      </c>
      <c r="T4531" s="199">
        <v>43530</v>
      </c>
      <c r="U4531" s="199">
        <v>43553</v>
      </c>
      <c r="V4531" s="200" t="s">
        <v>4634</v>
      </c>
      <c r="W4531" s="200" t="s">
        <v>4634</v>
      </c>
      <c r="X4531" s="200" t="s">
        <v>4634</v>
      </c>
    </row>
    <row r="4532" spans="1:24" ht="22.5" x14ac:dyDescent="0.2">
      <c r="A4532" s="146">
        <v>0</v>
      </c>
      <c r="B4532" s="116">
        <f t="shared" si="168"/>
        <v>1100</v>
      </c>
      <c r="C4532" s="190">
        <f t="shared" si="169"/>
        <v>0</v>
      </c>
      <c r="D4532" s="167"/>
      <c r="E4532" s="117" t="s">
        <v>8921</v>
      </c>
      <c r="F4532" s="118" t="s">
        <v>8923</v>
      </c>
      <c r="G4532" s="119" t="s">
        <v>9081</v>
      </c>
      <c r="H4532" s="117" t="s">
        <v>2041</v>
      </c>
      <c r="I4532" s="117">
        <v>1147</v>
      </c>
      <c r="J4532" s="117"/>
      <c r="K4532" s="120">
        <v>1100</v>
      </c>
      <c r="L4532" s="121" t="s">
        <v>1136</v>
      </c>
      <c r="M4532" s="121" t="s">
        <v>1458</v>
      </c>
      <c r="N4532" s="121">
        <v>2018</v>
      </c>
      <c r="O4532" s="121">
        <v>612</v>
      </c>
      <c r="P4532" s="121" t="s">
        <v>1592</v>
      </c>
      <c r="Q4532" s="121" t="s">
        <v>895</v>
      </c>
      <c r="R4532" s="121">
        <v>73026282</v>
      </c>
      <c r="S4532" s="121" t="s">
        <v>9082</v>
      </c>
      <c r="T4532" s="199">
        <v>43391</v>
      </c>
      <c r="U4532" s="199">
        <v>43406</v>
      </c>
      <c r="V4532" s="200" t="s">
        <v>4634</v>
      </c>
      <c r="W4532" s="200" t="s">
        <v>4634</v>
      </c>
      <c r="X4532" s="200" t="s">
        <v>4634</v>
      </c>
    </row>
    <row r="4533" spans="1:24" ht="22.5" x14ac:dyDescent="0.2">
      <c r="A4533" s="146">
        <v>0</v>
      </c>
      <c r="B4533" s="116">
        <f t="shared" si="168"/>
        <v>1249.5999999999999</v>
      </c>
      <c r="C4533" s="190">
        <f t="shared" si="169"/>
        <v>0</v>
      </c>
      <c r="D4533" s="167"/>
      <c r="E4533" s="117" t="s">
        <v>8921</v>
      </c>
      <c r="F4533" s="118" t="s">
        <v>10536</v>
      </c>
      <c r="G4533" s="119" t="s">
        <v>10537</v>
      </c>
      <c r="H4533" s="117" t="s">
        <v>2041</v>
      </c>
      <c r="I4533" s="117">
        <v>1147</v>
      </c>
      <c r="J4533" s="117"/>
      <c r="K4533" s="120">
        <v>1249.5999999999999</v>
      </c>
      <c r="L4533" s="121" t="s">
        <v>1136</v>
      </c>
      <c r="M4533" s="121" t="s">
        <v>1458</v>
      </c>
      <c r="N4533" s="121">
        <v>2019</v>
      </c>
      <c r="O4533" s="121">
        <v>612</v>
      </c>
      <c r="P4533" s="121" t="s">
        <v>1592</v>
      </c>
      <c r="Q4533" s="121" t="s">
        <v>895</v>
      </c>
      <c r="R4533" s="121">
        <v>73052413</v>
      </c>
      <c r="S4533" s="121" t="s">
        <v>9082</v>
      </c>
      <c r="T4533" s="199">
        <v>43530</v>
      </c>
      <c r="U4533" s="199">
        <v>43553</v>
      </c>
      <c r="V4533" s="200" t="s">
        <v>4634</v>
      </c>
      <c r="W4533" s="200" t="s">
        <v>4634</v>
      </c>
      <c r="X4533" s="200" t="s">
        <v>4634</v>
      </c>
    </row>
    <row r="4534" spans="1:24" ht="22.5" x14ac:dyDescent="0.2">
      <c r="A4534" s="146">
        <v>0</v>
      </c>
      <c r="B4534" s="116">
        <f t="shared" si="168"/>
        <v>274.45</v>
      </c>
      <c r="C4534" s="190">
        <f t="shared" si="169"/>
        <v>0</v>
      </c>
      <c r="D4534" s="167"/>
      <c r="E4534" s="117" t="s">
        <v>6964</v>
      </c>
      <c r="F4534" s="118" t="s">
        <v>7861</v>
      </c>
      <c r="G4534" s="119" t="s">
        <v>6966</v>
      </c>
      <c r="H4534" s="117" t="s">
        <v>2041</v>
      </c>
      <c r="I4534" s="117">
        <v>1147</v>
      </c>
      <c r="J4534" s="117">
        <v>32</v>
      </c>
      <c r="K4534" s="120">
        <v>274.45</v>
      </c>
      <c r="L4534" s="121" t="s">
        <v>1136</v>
      </c>
      <c r="M4534" s="121" t="s">
        <v>1458</v>
      </c>
      <c r="N4534" s="121">
        <v>2010</v>
      </c>
      <c r="O4534" s="121">
        <v>352</v>
      </c>
      <c r="P4534" s="121" t="s">
        <v>1592</v>
      </c>
      <c r="Q4534" s="121" t="s">
        <v>1433</v>
      </c>
      <c r="R4534" s="121">
        <v>48197306</v>
      </c>
      <c r="S4534" s="121" t="s">
        <v>6967</v>
      </c>
      <c r="T4534" s="199">
        <v>40191</v>
      </c>
      <c r="U4534" s="199"/>
      <c r="V4534" s="200" t="s">
        <v>4634</v>
      </c>
      <c r="W4534" s="200" t="s">
        <v>4634</v>
      </c>
      <c r="X4534" s="200" t="s">
        <v>4634</v>
      </c>
    </row>
    <row r="4535" spans="1:24" ht="22.5" x14ac:dyDescent="0.2">
      <c r="A4535" s="146">
        <v>0</v>
      </c>
      <c r="B4535" s="116">
        <f t="shared" si="168"/>
        <v>479.6</v>
      </c>
      <c r="C4535" s="190">
        <f t="shared" si="169"/>
        <v>0</v>
      </c>
      <c r="D4535" s="167"/>
      <c r="E4535" s="117" t="s">
        <v>6964</v>
      </c>
      <c r="F4535" s="118" t="s">
        <v>6965</v>
      </c>
      <c r="G4535" s="119" t="s">
        <v>6966</v>
      </c>
      <c r="H4535" s="117" t="s">
        <v>2041</v>
      </c>
      <c r="I4535" s="117">
        <v>1147</v>
      </c>
      <c r="J4535" s="117"/>
      <c r="K4535" s="120">
        <v>479.6</v>
      </c>
      <c r="L4535" s="121" t="s">
        <v>1136</v>
      </c>
      <c r="M4535" s="121" t="s">
        <v>1458</v>
      </c>
      <c r="N4535" s="121">
        <v>2018</v>
      </c>
      <c r="O4535" s="121">
        <v>352</v>
      </c>
      <c r="P4535" s="121" t="s">
        <v>892</v>
      </c>
      <c r="Q4535" s="121" t="s">
        <v>696</v>
      </c>
      <c r="R4535" s="121">
        <v>72964181</v>
      </c>
      <c r="S4535" s="121" t="s">
        <v>6967</v>
      </c>
      <c r="T4535" s="199">
        <v>43131</v>
      </c>
      <c r="U4535" s="199">
        <v>43140</v>
      </c>
      <c r="V4535" s="200" t="s">
        <v>4634</v>
      </c>
      <c r="W4535" s="200" t="s">
        <v>4635</v>
      </c>
      <c r="X4535" s="200" t="s">
        <v>4634</v>
      </c>
    </row>
    <row r="4536" spans="1:24" ht="22.5" x14ac:dyDescent="0.2">
      <c r="A4536" s="146">
        <v>0</v>
      </c>
      <c r="B4536" s="116">
        <f t="shared" si="168"/>
        <v>567.6</v>
      </c>
      <c r="C4536" s="190">
        <f t="shared" si="169"/>
        <v>0</v>
      </c>
      <c r="D4536" s="167"/>
      <c r="E4536" s="117" t="s">
        <v>6964</v>
      </c>
      <c r="F4536" s="118" t="s">
        <v>9265</v>
      </c>
      <c r="G4536" s="119" t="s">
        <v>6966</v>
      </c>
      <c r="H4536" s="117" t="s">
        <v>2041</v>
      </c>
      <c r="I4536" s="117">
        <v>1147</v>
      </c>
      <c r="J4536" s="117"/>
      <c r="K4536" s="120">
        <v>567.6</v>
      </c>
      <c r="L4536" s="121" t="s">
        <v>1136</v>
      </c>
      <c r="M4536" s="121" t="s">
        <v>1458</v>
      </c>
      <c r="N4536" s="121">
        <v>2019</v>
      </c>
      <c r="O4536" s="121">
        <v>352</v>
      </c>
      <c r="P4536" s="121" t="s">
        <v>892</v>
      </c>
      <c r="Q4536" s="121" t="s">
        <v>696</v>
      </c>
      <c r="R4536" s="121">
        <v>73036610</v>
      </c>
      <c r="S4536" s="121" t="s">
        <v>6967</v>
      </c>
      <c r="T4536" s="199">
        <v>43431</v>
      </c>
      <c r="U4536" s="199">
        <v>43621</v>
      </c>
      <c r="V4536" s="200" t="s">
        <v>4634</v>
      </c>
      <c r="W4536" s="200" t="s">
        <v>4635</v>
      </c>
      <c r="X4536" s="200" t="s">
        <v>4634</v>
      </c>
    </row>
    <row r="4537" spans="1:24" x14ac:dyDescent="0.2">
      <c r="A4537" s="146">
        <v>0</v>
      </c>
      <c r="B4537" s="116">
        <f t="shared" si="168"/>
        <v>558.79999999999995</v>
      </c>
      <c r="C4537" s="190">
        <f t="shared" si="169"/>
        <v>0</v>
      </c>
      <c r="D4537" s="167" t="s">
        <v>894</v>
      </c>
      <c r="E4537" s="117" t="s">
        <v>9809</v>
      </c>
      <c r="F4537" s="118" t="s">
        <v>9810</v>
      </c>
      <c r="G4537" s="119" t="s">
        <v>10350</v>
      </c>
      <c r="H4537" s="117" t="s">
        <v>2041</v>
      </c>
      <c r="I4537" s="117">
        <v>1147</v>
      </c>
      <c r="J4537" s="117"/>
      <c r="K4537" s="120">
        <v>558.79999999999995</v>
      </c>
      <c r="L4537" s="121" t="s">
        <v>1136</v>
      </c>
      <c r="M4537" s="121" t="s">
        <v>1458</v>
      </c>
      <c r="N4537" s="121">
        <v>2019</v>
      </c>
      <c r="O4537" s="121">
        <v>176</v>
      </c>
      <c r="P4537" s="121" t="s">
        <v>1592</v>
      </c>
      <c r="Q4537" s="121" t="s">
        <v>895</v>
      </c>
      <c r="R4537" s="121">
        <v>73038768</v>
      </c>
      <c r="S4537" s="121" t="s">
        <v>12336</v>
      </c>
      <c r="T4537" s="199">
        <v>43502</v>
      </c>
      <c r="U4537" s="199">
        <v>43686</v>
      </c>
      <c r="V4537" s="200" t="s">
        <v>4634</v>
      </c>
      <c r="W4537" s="200" t="s">
        <v>4634</v>
      </c>
      <c r="X4537" s="200" t="s">
        <v>4635</v>
      </c>
    </row>
    <row r="4538" spans="1:24" ht="22.5" x14ac:dyDescent="0.2">
      <c r="A4538" s="146">
        <v>0</v>
      </c>
      <c r="B4538" s="116">
        <f t="shared" si="168"/>
        <v>230.23</v>
      </c>
      <c r="C4538" s="190">
        <f t="shared" si="169"/>
        <v>0</v>
      </c>
      <c r="D4538" s="167" t="s">
        <v>894</v>
      </c>
      <c r="E4538" s="117" t="s">
        <v>3768</v>
      </c>
      <c r="F4538" s="118" t="s">
        <v>15665</v>
      </c>
      <c r="G4538" s="119" t="s">
        <v>4412</v>
      </c>
      <c r="H4538" s="117" t="s">
        <v>2041</v>
      </c>
      <c r="I4538" s="117">
        <v>1147</v>
      </c>
      <c r="J4538" s="117"/>
      <c r="K4538" s="120">
        <v>230.23</v>
      </c>
      <c r="L4538" s="121" t="s">
        <v>1136</v>
      </c>
      <c r="M4538" s="121" t="s">
        <v>1458</v>
      </c>
      <c r="N4538" s="121">
        <v>2018</v>
      </c>
      <c r="O4538" s="121">
        <v>96</v>
      </c>
      <c r="P4538" s="121" t="s">
        <v>892</v>
      </c>
      <c r="Q4538" s="121" t="s">
        <v>895</v>
      </c>
      <c r="R4538" s="121">
        <v>72998249</v>
      </c>
      <c r="S4538" s="121" t="s">
        <v>15666</v>
      </c>
      <c r="T4538" s="199">
        <v>43271</v>
      </c>
      <c r="U4538" s="199">
        <v>43283</v>
      </c>
      <c r="V4538" s="200" t="s">
        <v>4634</v>
      </c>
      <c r="W4538" s="200" t="s">
        <v>4634</v>
      </c>
      <c r="X4538" s="200" t="s">
        <v>4635</v>
      </c>
    </row>
    <row r="4539" spans="1:24" ht="22.5" x14ac:dyDescent="0.2">
      <c r="A4539" s="146">
        <v>0</v>
      </c>
      <c r="B4539" s="116">
        <f t="shared" si="168"/>
        <v>279.39999999999998</v>
      </c>
      <c r="C4539" s="190">
        <f t="shared" si="169"/>
        <v>0</v>
      </c>
      <c r="D4539" s="167" t="s">
        <v>894</v>
      </c>
      <c r="E4539" s="117" t="s">
        <v>3768</v>
      </c>
      <c r="F4539" s="118" t="s">
        <v>9811</v>
      </c>
      <c r="G4539" s="119" t="s">
        <v>4412</v>
      </c>
      <c r="H4539" s="117" t="s">
        <v>2041</v>
      </c>
      <c r="I4539" s="117">
        <v>1147</v>
      </c>
      <c r="J4539" s="117"/>
      <c r="K4539" s="120">
        <v>279.39999999999998</v>
      </c>
      <c r="L4539" s="121" t="s">
        <v>1136</v>
      </c>
      <c r="M4539" s="121" t="s">
        <v>1458</v>
      </c>
      <c r="N4539" s="121">
        <v>2019</v>
      </c>
      <c r="O4539" s="121">
        <v>96</v>
      </c>
      <c r="P4539" s="121" t="s">
        <v>892</v>
      </c>
      <c r="Q4539" s="121" t="s">
        <v>895</v>
      </c>
      <c r="R4539" s="121">
        <v>73038732</v>
      </c>
      <c r="S4539" s="121" t="s">
        <v>11543</v>
      </c>
      <c r="T4539" s="199">
        <v>43502</v>
      </c>
      <c r="U4539" s="199">
        <v>43693</v>
      </c>
      <c r="V4539" s="200" t="s">
        <v>4634</v>
      </c>
      <c r="W4539" s="200" t="s">
        <v>4634</v>
      </c>
      <c r="X4539" s="200" t="s">
        <v>4635</v>
      </c>
    </row>
    <row r="4540" spans="1:24" ht="22.5" x14ac:dyDescent="0.2">
      <c r="A4540" s="146">
        <v>0</v>
      </c>
      <c r="B4540" s="116">
        <f t="shared" si="168"/>
        <v>699.6</v>
      </c>
      <c r="C4540" s="190">
        <f t="shared" si="169"/>
        <v>0</v>
      </c>
      <c r="D4540" s="167"/>
      <c r="E4540" s="117" t="s">
        <v>10351</v>
      </c>
      <c r="F4540" s="118" t="s">
        <v>12337</v>
      </c>
      <c r="G4540" s="119" t="s">
        <v>10538</v>
      </c>
      <c r="H4540" s="117" t="s">
        <v>2041</v>
      </c>
      <c r="I4540" s="117">
        <v>1147</v>
      </c>
      <c r="J4540" s="117"/>
      <c r="K4540" s="120">
        <v>699.6</v>
      </c>
      <c r="L4540" s="121" t="s">
        <v>1136</v>
      </c>
      <c r="M4540" s="121" t="s">
        <v>1458</v>
      </c>
      <c r="N4540" s="121">
        <v>2019</v>
      </c>
      <c r="O4540" s="121">
        <v>252</v>
      </c>
      <c r="P4540" s="121" t="s">
        <v>6265</v>
      </c>
      <c r="Q4540" s="121" t="s">
        <v>893</v>
      </c>
      <c r="R4540" s="121">
        <v>73051603</v>
      </c>
      <c r="S4540" s="121" t="s">
        <v>10539</v>
      </c>
      <c r="T4540" s="199">
        <v>43525</v>
      </c>
      <c r="U4540" s="199">
        <v>43770</v>
      </c>
      <c r="V4540" s="200" t="s">
        <v>4634</v>
      </c>
      <c r="W4540" s="200" t="s">
        <v>4634</v>
      </c>
      <c r="X4540" s="200" t="s">
        <v>4635</v>
      </c>
    </row>
    <row r="4541" spans="1:24" ht="22.5" x14ac:dyDescent="0.2">
      <c r="A4541" s="146">
        <v>0</v>
      </c>
      <c r="B4541" s="116">
        <f t="shared" si="168"/>
        <v>239.91</v>
      </c>
      <c r="C4541" s="190">
        <f t="shared" si="169"/>
        <v>0</v>
      </c>
      <c r="D4541" s="167"/>
      <c r="E4541" s="117" t="s">
        <v>2468</v>
      </c>
      <c r="F4541" s="118" t="s">
        <v>2735</v>
      </c>
      <c r="G4541" s="119" t="s">
        <v>2617</v>
      </c>
      <c r="H4541" s="117" t="s">
        <v>2041</v>
      </c>
      <c r="I4541" s="117">
        <v>1147</v>
      </c>
      <c r="J4541" s="117">
        <v>20</v>
      </c>
      <c r="K4541" s="120">
        <v>239.91</v>
      </c>
      <c r="L4541" s="121" t="s">
        <v>1136</v>
      </c>
      <c r="M4541" s="121" t="s">
        <v>1458</v>
      </c>
      <c r="N4541" s="121">
        <v>2014</v>
      </c>
      <c r="O4541" s="121">
        <v>160</v>
      </c>
      <c r="P4541" s="121" t="s">
        <v>1592</v>
      </c>
      <c r="Q4541" s="121" t="s">
        <v>895</v>
      </c>
      <c r="R4541" s="121">
        <v>63313506</v>
      </c>
      <c r="S4541" s="121" t="s">
        <v>2618</v>
      </c>
      <c r="T4541" s="199">
        <v>41941</v>
      </c>
      <c r="U4541" s="199"/>
      <c r="V4541" s="200" t="s">
        <v>4634</v>
      </c>
      <c r="W4541" s="200" t="s">
        <v>4634</v>
      </c>
      <c r="X4541" s="200" t="s">
        <v>4635</v>
      </c>
    </row>
    <row r="4542" spans="1:24" x14ac:dyDescent="0.2">
      <c r="A4542" s="146">
        <v>0</v>
      </c>
      <c r="B4542" s="116">
        <f t="shared" si="168"/>
        <v>400.65</v>
      </c>
      <c r="C4542" s="190">
        <f t="shared" si="169"/>
        <v>0</v>
      </c>
      <c r="D4542" s="167"/>
      <c r="E4542" s="117" t="s">
        <v>4257</v>
      </c>
      <c r="F4542" s="118" t="s">
        <v>620</v>
      </c>
      <c r="G4542" s="119" t="s">
        <v>1061</v>
      </c>
      <c r="H4542" s="117" t="s">
        <v>2041</v>
      </c>
      <c r="I4542" s="117">
        <v>1147</v>
      </c>
      <c r="J4542" s="117">
        <v>18</v>
      </c>
      <c r="K4542" s="120">
        <v>400.65</v>
      </c>
      <c r="L4542" s="121" t="s">
        <v>1136</v>
      </c>
      <c r="M4542" s="121" t="s">
        <v>1458</v>
      </c>
      <c r="N4542" s="121">
        <v>2012</v>
      </c>
      <c r="O4542" s="121">
        <v>288</v>
      </c>
      <c r="P4542" s="121" t="s">
        <v>1592</v>
      </c>
      <c r="Q4542" s="121" t="s">
        <v>895</v>
      </c>
      <c r="R4542" s="121">
        <v>57193106</v>
      </c>
      <c r="S4542" s="121" t="s">
        <v>925</v>
      </c>
      <c r="T4542" s="199">
        <v>41129</v>
      </c>
      <c r="U4542" s="199"/>
      <c r="V4542" s="200" t="s">
        <v>4634</v>
      </c>
      <c r="W4542" s="200" t="s">
        <v>4634</v>
      </c>
      <c r="X4542" s="200" t="s">
        <v>4635</v>
      </c>
    </row>
    <row r="4543" spans="1:24" x14ac:dyDescent="0.2">
      <c r="A4543" s="146">
        <v>0</v>
      </c>
      <c r="B4543" s="116">
        <f t="shared" si="168"/>
        <v>165</v>
      </c>
      <c r="C4543" s="190">
        <f t="shared" si="169"/>
        <v>0</v>
      </c>
      <c r="D4543" s="167"/>
      <c r="E4543" s="117" t="s">
        <v>8478</v>
      </c>
      <c r="F4543" s="118" t="s">
        <v>15667</v>
      </c>
      <c r="G4543" s="119" t="s">
        <v>8525</v>
      </c>
      <c r="H4543" s="117" t="s">
        <v>2041</v>
      </c>
      <c r="I4543" s="117">
        <v>1147</v>
      </c>
      <c r="J4543" s="117"/>
      <c r="K4543" s="120">
        <v>165</v>
      </c>
      <c r="L4543" s="121" t="s">
        <v>1136</v>
      </c>
      <c r="M4543" s="121" t="s">
        <v>1458</v>
      </c>
      <c r="N4543" s="121">
        <v>2018</v>
      </c>
      <c r="O4543" s="121">
        <v>36</v>
      </c>
      <c r="P4543" s="121" t="s">
        <v>6265</v>
      </c>
      <c r="Q4543" s="121" t="s">
        <v>895</v>
      </c>
      <c r="R4543" s="121">
        <v>73023567</v>
      </c>
      <c r="S4543" s="121" t="s">
        <v>8526</v>
      </c>
      <c r="T4543" s="199">
        <v>43356</v>
      </c>
      <c r="U4543" s="199">
        <v>43371</v>
      </c>
      <c r="V4543" s="200" t="s">
        <v>4634</v>
      </c>
      <c r="W4543" s="200" t="s">
        <v>4634</v>
      </c>
      <c r="X4543" s="200" t="s">
        <v>4634</v>
      </c>
    </row>
    <row r="4544" spans="1:24" x14ac:dyDescent="0.2">
      <c r="A4544" s="146">
        <v>0</v>
      </c>
      <c r="B4544" s="116">
        <f t="shared" si="168"/>
        <v>198</v>
      </c>
      <c r="C4544" s="190">
        <f t="shared" si="169"/>
        <v>0</v>
      </c>
      <c r="D4544" s="167"/>
      <c r="E4544" s="117" t="s">
        <v>8478</v>
      </c>
      <c r="F4544" s="118" t="s">
        <v>9595</v>
      </c>
      <c r="G4544" s="119" t="s">
        <v>8525</v>
      </c>
      <c r="H4544" s="117" t="s">
        <v>2041</v>
      </c>
      <c r="I4544" s="117">
        <v>1147</v>
      </c>
      <c r="J4544" s="117"/>
      <c r="K4544" s="120">
        <v>198</v>
      </c>
      <c r="L4544" s="121" t="s">
        <v>1136</v>
      </c>
      <c r="M4544" s="121" t="s">
        <v>1458</v>
      </c>
      <c r="N4544" s="121">
        <v>2019</v>
      </c>
      <c r="O4544" s="121">
        <v>36</v>
      </c>
      <c r="P4544" s="121" t="s">
        <v>6265</v>
      </c>
      <c r="Q4544" s="121" t="s">
        <v>895</v>
      </c>
      <c r="R4544" s="121">
        <v>73037313</v>
      </c>
      <c r="S4544" s="121" t="s">
        <v>8526</v>
      </c>
      <c r="T4544" s="199">
        <v>43461</v>
      </c>
      <c r="U4544" s="199">
        <v>43686</v>
      </c>
      <c r="V4544" s="200" t="s">
        <v>4634</v>
      </c>
      <c r="W4544" s="200" t="s">
        <v>4634</v>
      </c>
      <c r="X4544" s="200" t="s">
        <v>4634</v>
      </c>
    </row>
    <row r="4545" spans="1:24" x14ac:dyDescent="0.2">
      <c r="A4545" s="146">
        <v>0</v>
      </c>
      <c r="B4545" s="116">
        <f t="shared" si="168"/>
        <v>350.9</v>
      </c>
      <c r="C4545" s="190">
        <f t="shared" si="169"/>
        <v>0</v>
      </c>
      <c r="D4545" s="167"/>
      <c r="E4545" s="117" t="s">
        <v>3067</v>
      </c>
      <c r="F4545" s="118" t="s">
        <v>14081</v>
      </c>
      <c r="G4545" s="119" t="s">
        <v>14082</v>
      </c>
      <c r="H4545" s="117" t="s">
        <v>2041</v>
      </c>
      <c r="I4545" s="117">
        <v>1147</v>
      </c>
      <c r="J4545" s="117"/>
      <c r="K4545" s="120">
        <v>350.9</v>
      </c>
      <c r="L4545" s="121" t="s">
        <v>1136</v>
      </c>
      <c r="M4545" s="121" t="s">
        <v>1458</v>
      </c>
      <c r="N4545" s="121">
        <v>2019</v>
      </c>
      <c r="O4545" s="121">
        <v>124</v>
      </c>
      <c r="P4545" s="121" t="s">
        <v>6265</v>
      </c>
      <c r="Q4545" s="121" t="s">
        <v>1593</v>
      </c>
      <c r="R4545" s="121">
        <v>73072733</v>
      </c>
      <c r="S4545" s="121" t="s">
        <v>12338</v>
      </c>
      <c r="T4545" s="199">
        <v>43669</v>
      </c>
      <c r="U4545" s="199">
        <v>43672</v>
      </c>
      <c r="V4545" s="200" t="s">
        <v>4634</v>
      </c>
      <c r="W4545" s="200" t="s">
        <v>4634</v>
      </c>
      <c r="X4545" s="200" t="s">
        <v>4635</v>
      </c>
    </row>
    <row r="4546" spans="1:24" x14ac:dyDescent="0.2">
      <c r="A4546" s="146">
        <v>0</v>
      </c>
      <c r="B4546" s="116">
        <f t="shared" si="168"/>
        <v>350.9</v>
      </c>
      <c r="C4546" s="190">
        <f t="shared" si="169"/>
        <v>0</v>
      </c>
      <c r="D4546" s="167" t="s">
        <v>13957</v>
      </c>
      <c r="E4546" s="117" t="s">
        <v>3067</v>
      </c>
      <c r="F4546" s="118" t="s">
        <v>13890</v>
      </c>
      <c r="G4546" s="119" t="s">
        <v>13891</v>
      </c>
      <c r="H4546" s="117" t="s">
        <v>2041</v>
      </c>
      <c r="I4546" s="117">
        <v>1147</v>
      </c>
      <c r="J4546" s="117"/>
      <c r="K4546" s="120">
        <v>350.9</v>
      </c>
      <c r="L4546" s="121" t="s">
        <v>1136</v>
      </c>
      <c r="M4546" s="121" t="s">
        <v>1458</v>
      </c>
      <c r="N4546" s="121">
        <v>2020</v>
      </c>
      <c r="O4546" s="121">
        <v>124</v>
      </c>
      <c r="P4546" s="121" t="s">
        <v>6265</v>
      </c>
      <c r="Q4546" s="121" t="s">
        <v>1593</v>
      </c>
      <c r="R4546" s="121">
        <v>73100078</v>
      </c>
      <c r="S4546" s="121" t="s">
        <v>12338</v>
      </c>
      <c r="T4546" s="199"/>
      <c r="U4546" s="199">
        <v>43826</v>
      </c>
      <c r="V4546" s="200" t="s">
        <v>4634</v>
      </c>
      <c r="W4546" s="200" t="s">
        <v>4634</v>
      </c>
      <c r="X4546" s="200" t="s">
        <v>4635</v>
      </c>
    </row>
    <row r="4547" spans="1:24" x14ac:dyDescent="0.2">
      <c r="A4547" s="146">
        <v>0</v>
      </c>
      <c r="B4547" s="116">
        <f t="shared" si="168"/>
        <v>799.7</v>
      </c>
      <c r="C4547" s="190">
        <f t="shared" si="169"/>
        <v>0</v>
      </c>
      <c r="D4547" s="167" t="s">
        <v>1106</v>
      </c>
      <c r="E4547" s="117" t="s">
        <v>13873</v>
      </c>
      <c r="F4547" s="118" t="s">
        <v>13892</v>
      </c>
      <c r="G4547" s="119" t="s">
        <v>14083</v>
      </c>
      <c r="H4547" s="117" t="s">
        <v>2041</v>
      </c>
      <c r="I4547" s="117">
        <v>1147</v>
      </c>
      <c r="J4547" s="117"/>
      <c r="K4547" s="120">
        <v>799.7</v>
      </c>
      <c r="L4547" s="121" t="s">
        <v>1136</v>
      </c>
      <c r="M4547" s="121" t="s">
        <v>1458</v>
      </c>
      <c r="N4547" s="121">
        <v>2020</v>
      </c>
      <c r="O4547" s="121">
        <v>456</v>
      </c>
      <c r="P4547" s="121" t="s">
        <v>1592</v>
      </c>
      <c r="Q4547" s="121" t="s">
        <v>895</v>
      </c>
      <c r="R4547" s="121">
        <v>73099413</v>
      </c>
      <c r="S4547" s="121" t="s">
        <v>14084</v>
      </c>
      <c r="T4547" s="199">
        <v>43808</v>
      </c>
      <c r="U4547" s="199">
        <v>43819</v>
      </c>
      <c r="V4547" s="200" t="s">
        <v>4634</v>
      </c>
      <c r="W4547" s="200" t="s">
        <v>4634</v>
      </c>
      <c r="X4547" s="200" t="s">
        <v>4635</v>
      </c>
    </row>
    <row r="4548" spans="1:24" ht="33.75" x14ac:dyDescent="0.2">
      <c r="A4548" s="146">
        <v>0</v>
      </c>
      <c r="B4548" s="116">
        <f t="shared" si="168"/>
        <v>699.6</v>
      </c>
      <c r="C4548" s="190">
        <f t="shared" si="169"/>
        <v>0</v>
      </c>
      <c r="D4548" s="167"/>
      <c r="E4548" s="117" t="s">
        <v>11263</v>
      </c>
      <c r="F4548" s="118" t="s">
        <v>11264</v>
      </c>
      <c r="G4548" s="119" t="s">
        <v>11265</v>
      </c>
      <c r="H4548" s="117" t="s">
        <v>2041</v>
      </c>
      <c r="I4548" s="117">
        <v>1147</v>
      </c>
      <c r="J4548" s="117"/>
      <c r="K4548" s="120">
        <v>699.6</v>
      </c>
      <c r="L4548" s="121" t="s">
        <v>1136</v>
      </c>
      <c r="M4548" s="121" t="s">
        <v>891</v>
      </c>
      <c r="N4548" s="121">
        <v>2019</v>
      </c>
      <c r="O4548" s="121">
        <v>148</v>
      </c>
      <c r="P4548" s="121" t="s">
        <v>1592</v>
      </c>
      <c r="Q4548" s="121" t="s">
        <v>895</v>
      </c>
      <c r="R4548" s="121">
        <v>73053222</v>
      </c>
      <c r="S4548" s="121" t="s">
        <v>11266</v>
      </c>
      <c r="T4548" s="199">
        <v>43634</v>
      </c>
      <c r="U4548" s="199">
        <v>43644</v>
      </c>
      <c r="V4548" s="200" t="s">
        <v>4634</v>
      </c>
      <c r="W4548" s="200" t="s">
        <v>4635</v>
      </c>
      <c r="X4548" s="200" t="s">
        <v>4635</v>
      </c>
    </row>
    <row r="4549" spans="1:24" x14ac:dyDescent="0.2">
      <c r="A4549" s="146">
        <v>0</v>
      </c>
      <c r="B4549" s="116">
        <f t="shared" si="168"/>
        <v>502.7</v>
      </c>
      <c r="C4549" s="190">
        <f t="shared" si="169"/>
        <v>0</v>
      </c>
      <c r="D4549" s="167"/>
      <c r="E4549" s="117" t="s">
        <v>4413</v>
      </c>
      <c r="F4549" s="118" t="s">
        <v>9083</v>
      </c>
      <c r="G4549" s="119" t="s">
        <v>4579</v>
      </c>
      <c r="H4549" s="117" t="s">
        <v>2041</v>
      </c>
      <c r="I4549" s="117">
        <v>1147</v>
      </c>
      <c r="J4549" s="117"/>
      <c r="K4549" s="120">
        <v>502.7</v>
      </c>
      <c r="L4549" s="121" t="s">
        <v>1136</v>
      </c>
      <c r="M4549" s="121" t="s">
        <v>1458</v>
      </c>
      <c r="N4549" s="121">
        <v>2019</v>
      </c>
      <c r="O4549" s="121">
        <v>144</v>
      </c>
      <c r="P4549" s="121" t="s">
        <v>1592</v>
      </c>
      <c r="Q4549" s="121" t="s">
        <v>895</v>
      </c>
      <c r="R4549" s="121">
        <v>73035957</v>
      </c>
      <c r="S4549" s="121" t="s">
        <v>5136</v>
      </c>
      <c r="T4549" s="199">
        <v>43413</v>
      </c>
      <c r="U4549" s="199">
        <v>43651</v>
      </c>
      <c r="V4549" s="200" t="s">
        <v>4634</v>
      </c>
      <c r="W4549" s="200" t="s">
        <v>4634</v>
      </c>
      <c r="X4549" s="200" t="s">
        <v>4635</v>
      </c>
    </row>
    <row r="4550" spans="1:24" x14ac:dyDescent="0.2">
      <c r="A4550" s="146">
        <v>0</v>
      </c>
      <c r="B4550" s="116">
        <f t="shared" si="168"/>
        <v>510.4</v>
      </c>
      <c r="C4550" s="190">
        <f t="shared" si="169"/>
        <v>0</v>
      </c>
      <c r="D4550" s="167"/>
      <c r="E4550" s="117" t="s">
        <v>273</v>
      </c>
      <c r="F4550" s="118" t="s">
        <v>11449</v>
      </c>
      <c r="G4550" s="119" t="s">
        <v>11450</v>
      </c>
      <c r="H4550" s="117" t="s">
        <v>2041</v>
      </c>
      <c r="I4550" s="117">
        <v>1147</v>
      </c>
      <c r="J4550" s="117"/>
      <c r="K4550" s="120">
        <v>510.4</v>
      </c>
      <c r="L4550" s="121" t="s">
        <v>1136</v>
      </c>
      <c r="M4550" s="121" t="s">
        <v>1458</v>
      </c>
      <c r="N4550" s="121">
        <v>2019</v>
      </c>
      <c r="O4550" s="121">
        <v>144</v>
      </c>
      <c r="P4550" s="121" t="s">
        <v>1592</v>
      </c>
      <c r="Q4550" s="121" t="s">
        <v>895</v>
      </c>
      <c r="R4550" s="121">
        <v>73067851</v>
      </c>
      <c r="S4550" s="121" t="s">
        <v>4580</v>
      </c>
      <c r="T4550" s="199">
        <v>43626</v>
      </c>
      <c r="U4550" s="199">
        <v>43609</v>
      </c>
      <c r="V4550" s="200" t="s">
        <v>4634</v>
      </c>
      <c r="W4550" s="200" t="s">
        <v>4634</v>
      </c>
      <c r="X4550" s="200" t="s">
        <v>4635</v>
      </c>
    </row>
    <row r="4551" spans="1:24" x14ac:dyDescent="0.2">
      <c r="A4551" s="146">
        <v>0</v>
      </c>
      <c r="B4551" s="116">
        <f t="shared" si="168"/>
        <v>367.4</v>
      </c>
      <c r="C4551" s="190">
        <f t="shared" si="169"/>
        <v>0</v>
      </c>
      <c r="D4551" s="167"/>
      <c r="E4551" s="117" t="s">
        <v>2038</v>
      </c>
      <c r="F4551" s="118" t="s">
        <v>2039</v>
      </c>
      <c r="G4551" s="119" t="s">
        <v>2040</v>
      </c>
      <c r="H4551" s="117" t="s">
        <v>2041</v>
      </c>
      <c r="I4551" s="117">
        <v>1147</v>
      </c>
      <c r="J4551" s="117">
        <v>32</v>
      </c>
      <c r="K4551" s="120">
        <v>367.4</v>
      </c>
      <c r="L4551" s="121" t="s">
        <v>1136</v>
      </c>
      <c r="M4551" s="121" t="s">
        <v>1458</v>
      </c>
      <c r="N4551" s="121">
        <v>2011</v>
      </c>
      <c r="O4551" s="121">
        <v>320</v>
      </c>
      <c r="P4551" s="121" t="s">
        <v>1592</v>
      </c>
      <c r="Q4551" s="121" t="s">
        <v>1433</v>
      </c>
      <c r="R4551" s="121">
        <v>52331606</v>
      </c>
      <c r="S4551" s="121" t="s">
        <v>1618</v>
      </c>
      <c r="T4551" s="199">
        <v>40583</v>
      </c>
      <c r="U4551" s="199"/>
      <c r="V4551" s="200" t="s">
        <v>4634</v>
      </c>
      <c r="W4551" s="200" t="s">
        <v>4634</v>
      </c>
      <c r="X4551" s="200" t="s">
        <v>4635</v>
      </c>
    </row>
    <row r="4552" spans="1:24" x14ac:dyDescent="0.2">
      <c r="A4552" s="146">
        <v>0</v>
      </c>
      <c r="B4552" s="116">
        <f t="shared" si="168"/>
        <v>600.6</v>
      </c>
      <c r="C4552" s="190">
        <f t="shared" si="169"/>
        <v>0</v>
      </c>
      <c r="D4552" s="167"/>
      <c r="E4552" s="117" t="s">
        <v>4946</v>
      </c>
      <c r="F4552" s="118" t="s">
        <v>9812</v>
      </c>
      <c r="G4552" s="119" t="s">
        <v>10352</v>
      </c>
      <c r="H4552" s="117" t="s">
        <v>2041</v>
      </c>
      <c r="I4552" s="117">
        <v>1147</v>
      </c>
      <c r="J4552" s="117"/>
      <c r="K4552" s="120">
        <v>600.6</v>
      </c>
      <c r="L4552" s="121" t="s">
        <v>1136</v>
      </c>
      <c r="M4552" s="121" t="s">
        <v>1458</v>
      </c>
      <c r="N4552" s="121">
        <v>2019</v>
      </c>
      <c r="O4552" s="121">
        <v>208</v>
      </c>
      <c r="P4552" s="121" t="s">
        <v>1592</v>
      </c>
      <c r="Q4552" s="121" t="s">
        <v>895</v>
      </c>
      <c r="R4552" s="121">
        <v>73038761</v>
      </c>
      <c r="S4552" s="121" t="s">
        <v>10353</v>
      </c>
      <c r="T4552" s="199">
        <v>43502</v>
      </c>
      <c r="U4552" s="199">
        <v>43630</v>
      </c>
      <c r="V4552" s="200" t="s">
        <v>4634</v>
      </c>
      <c r="W4552" s="200" t="s">
        <v>4634</v>
      </c>
      <c r="X4552" s="200" t="s">
        <v>4635</v>
      </c>
    </row>
    <row r="4553" spans="1:24" x14ac:dyDescent="0.2">
      <c r="A4553" s="146">
        <v>0</v>
      </c>
      <c r="B4553" s="116">
        <f t="shared" si="168"/>
        <v>399.91</v>
      </c>
      <c r="C4553" s="190">
        <f t="shared" si="169"/>
        <v>0</v>
      </c>
      <c r="D4553" s="167"/>
      <c r="E4553" s="117" t="s">
        <v>2831</v>
      </c>
      <c r="F4553" s="118" t="s">
        <v>3059</v>
      </c>
      <c r="G4553" s="119" t="s">
        <v>3032</v>
      </c>
      <c r="H4553" s="117" t="s">
        <v>2041</v>
      </c>
      <c r="I4553" s="117">
        <v>1147</v>
      </c>
      <c r="J4553" s="117">
        <v>16</v>
      </c>
      <c r="K4553" s="120">
        <v>399.91</v>
      </c>
      <c r="L4553" s="121" t="s">
        <v>1136</v>
      </c>
      <c r="M4553" s="121" t="s">
        <v>1458</v>
      </c>
      <c r="N4553" s="121">
        <v>2015</v>
      </c>
      <c r="O4553" s="121">
        <v>256</v>
      </c>
      <c r="P4553" s="121" t="s">
        <v>1592</v>
      </c>
      <c r="Q4553" s="121" t="s">
        <v>527</v>
      </c>
      <c r="R4553" s="121">
        <v>66617906</v>
      </c>
      <c r="S4553" s="121" t="s">
        <v>3033</v>
      </c>
      <c r="T4553" s="199">
        <v>42096</v>
      </c>
      <c r="U4553" s="199"/>
      <c r="V4553" s="200" t="s">
        <v>4634</v>
      </c>
      <c r="W4553" s="200" t="s">
        <v>4635</v>
      </c>
      <c r="X4553" s="200" t="s">
        <v>4634</v>
      </c>
    </row>
    <row r="4554" spans="1:24" x14ac:dyDescent="0.2">
      <c r="A4554" s="146">
        <v>0</v>
      </c>
      <c r="B4554" s="116">
        <f t="shared" si="168"/>
        <v>599.5</v>
      </c>
      <c r="C4554" s="190">
        <f t="shared" si="169"/>
        <v>0</v>
      </c>
      <c r="D4554" s="167"/>
      <c r="E4554" s="117" t="s">
        <v>5310</v>
      </c>
      <c r="F4554" s="118" t="s">
        <v>7198</v>
      </c>
      <c r="G4554" s="119" t="s">
        <v>7449</v>
      </c>
      <c r="H4554" s="117" t="s">
        <v>4890</v>
      </c>
      <c r="I4554" s="117">
        <v>1148</v>
      </c>
      <c r="J4554" s="117"/>
      <c r="K4554" s="120">
        <v>599.5</v>
      </c>
      <c r="L4554" s="121" t="s">
        <v>1136</v>
      </c>
      <c r="M4554" s="121" t="s">
        <v>1458</v>
      </c>
      <c r="N4554" s="121">
        <v>2018</v>
      </c>
      <c r="O4554" s="121">
        <v>296</v>
      </c>
      <c r="P4554" s="121" t="s">
        <v>1592</v>
      </c>
      <c r="Q4554" s="121" t="s">
        <v>895</v>
      </c>
      <c r="R4554" s="121">
        <v>72982712</v>
      </c>
      <c r="S4554" s="121" t="s">
        <v>7450</v>
      </c>
      <c r="T4554" s="199">
        <v>43159</v>
      </c>
      <c r="U4554" s="199">
        <v>43203</v>
      </c>
      <c r="V4554" s="200" t="s">
        <v>4635</v>
      </c>
      <c r="W4554" s="200" t="s">
        <v>4634</v>
      </c>
      <c r="X4554" s="200" t="s">
        <v>4635</v>
      </c>
    </row>
    <row r="4555" spans="1:24" ht="22.5" x14ac:dyDescent="0.2">
      <c r="A4555" s="146">
        <v>0</v>
      </c>
      <c r="B4555" s="116">
        <f t="shared" si="168"/>
        <v>679.8</v>
      </c>
      <c r="C4555" s="190">
        <f t="shared" si="169"/>
        <v>0</v>
      </c>
      <c r="D4555" s="167"/>
      <c r="E4555" s="117" t="s">
        <v>5310</v>
      </c>
      <c r="F4555" s="118" t="s">
        <v>11451</v>
      </c>
      <c r="G4555" s="119" t="s">
        <v>11452</v>
      </c>
      <c r="H4555" s="117" t="s">
        <v>4890</v>
      </c>
      <c r="I4555" s="117">
        <v>1148</v>
      </c>
      <c r="J4555" s="117"/>
      <c r="K4555" s="120">
        <v>679.8</v>
      </c>
      <c r="L4555" s="121" t="s">
        <v>1136</v>
      </c>
      <c r="M4555" s="121" t="s">
        <v>1458</v>
      </c>
      <c r="N4555" s="121">
        <v>2019</v>
      </c>
      <c r="O4555" s="121">
        <v>296</v>
      </c>
      <c r="P4555" s="121" t="s">
        <v>1592</v>
      </c>
      <c r="Q4555" s="121" t="s">
        <v>895</v>
      </c>
      <c r="R4555" s="121">
        <v>73070121</v>
      </c>
      <c r="S4555" s="121" t="s">
        <v>7450</v>
      </c>
      <c r="T4555" s="199">
        <v>43634</v>
      </c>
      <c r="U4555" s="199">
        <v>43621</v>
      </c>
      <c r="V4555" s="200" t="s">
        <v>4634</v>
      </c>
      <c r="W4555" s="200" t="s">
        <v>4634</v>
      </c>
      <c r="X4555" s="200" t="s">
        <v>4635</v>
      </c>
    </row>
    <row r="4556" spans="1:24" x14ac:dyDescent="0.2">
      <c r="A4556" s="146">
        <v>0</v>
      </c>
      <c r="B4556" s="116">
        <f t="shared" si="168"/>
        <v>500.5</v>
      </c>
      <c r="C4556" s="190">
        <f t="shared" si="169"/>
        <v>0</v>
      </c>
      <c r="D4556" s="167"/>
      <c r="E4556" s="117" t="s">
        <v>3060</v>
      </c>
      <c r="F4556" s="118" t="s">
        <v>8154</v>
      </c>
      <c r="G4556" s="119" t="s">
        <v>4577</v>
      </c>
      <c r="H4556" s="117" t="s">
        <v>4890</v>
      </c>
      <c r="I4556" s="117">
        <v>1148</v>
      </c>
      <c r="J4556" s="117"/>
      <c r="K4556" s="120">
        <v>500.5</v>
      </c>
      <c r="L4556" s="121" t="s">
        <v>1136</v>
      </c>
      <c r="M4556" s="121" t="s">
        <v>1458</v>
      </c>
      <c r="N4556" s="121">
        <v>2017</v>
      </c>
      <c r="O4556" s="121">
        <v>224</v>
      </c>
      <c r="P4556" s="121" t="s">
        <v>1592</v>
      </c>
      <c r="Q4556" s="121" t="s">
        <v>895</v>
      </c>
      <c r="R4556" s="121">
        <v>72902298</v>
      </c>
      <c r="S4556" s="121" t="s">
        <v>4578</v>
      </c>
      <c r="T4556" s="199">
        <v>42697</v>
      </c>
      <c r="U4556" s="199">
        <v>42709</v>
      </c>
      <c r="V4556" s="200" t="s">
        <v>4634</v>
      </c>
      <c r="W4556" s="200" t="s">
        <v>4635</v>
      </c>
      <c r="X4556" s="200" t="s">
        <v>4635</v>
      </c>
    </row>
    <row r="4557" spans="1:24" x14ac:dyDescent="0.2">
      <c r="A4557" s="146">
        <v>0</v>
      </c>
      <c r="B4557" s="116">
        <f t="shared" si="168"/>
        <v>515.9</v>
      </c>
      <c r="C4557" s="190">
        <f t="shared" si="169"/>
        <v>0</v>
      </c>
      <c r="D4557" s="167"/>
      <c r="E4557" s="117" t="s">
        <v>3060</v>
      </c>
      <c r="F4557" s="118" t="s">
        <v>8116</v>
      </c>
      <c r="G4557" s="119" t="s">
        <v>4577</v>
      </c>
      <c r="H4557" s="117" t="s">
        <v>4890</v>
      </c>
      <c r="I4557" s="117">
        <v>1148</v>
      </c>
      <c r="J4557" s="117"/>
      <c r="K4557" s="120">
        <v>515.9</v>
      </c>
      <c r="L4557" s="121" t="s">
        <v>1136</v>
      </c>
      <c r="M4557" s="121" t="s">
        <v>1458</v>
      </c>
      <c r="N4557" s="121">
        <v>2018</v>
      </c>
      <c r="O4557" s="121">
        <v>224</v>
      </c>
      <c r="P4557" s="121" t="s">
        <v>1592</v>
      </c>
      <c r="Q4557" s="121" t="s">
        <v>895</v>
      </c>
      <c r="R4557" s="121">
        <v>73001010</v>
      </c>
      <c r="S4557" s="121" t="s">
        <v>4578</v>
      </c>
      <c r="T4557" s="199">
        <v>43305</v>
      </c>
      <c r="U4557" s="199">
        <v>43318</v>
      </c>
      <c r="V4557" s="200" t="s">
        <v>4634</v>
      </c>
      <c r="W4557" s="200" t="s">
        <v>4635</v>
      </c>
      <c r="X4557" s="200" t="s">
        <v>4634</v>
      </c>
    </row>
    <row r="4558" spans="1:24" ht="22.5" x14ac:dyDescent="0.2">
      <c r="A4558" s="146">
        <v>0</v>
      </c>
      <c r="B4558" s="116">
        <f t="shared" si="168"/>
        <v>700.7</v>
      </c>
      <c r="C4558" s="190">
        <f t="shared" si="169"/>
        <v>0</v>
      </c>
      <c r="D4558" s="167" t="s">
        <v>894</v>
      </c>
      <c r="E4558" s="117" t="s">
        <v>6557</v>
      </c>
      <c r="F4558" s="118" t="s">
        <v>6558</v>
      </c>
      <c r="G4558" s="119" t="s">
        <v>6559</v>
      </c>
      <c r="H4558" s="117" t="s">
        <v>4890</v>
      </c>
      <c r="I4558" s="117">
        <v>1148</v>
      </c>
      <c r="J4558" s="117"/>
      <c r="K4558" s="120">
        <v>700.7</v>
      </c>
      <c r="L4558" s="121" t="s">
        <v>1136</v>
      </c>
      <c r="M4558" s="121" t="s">
        <v>1458</v>
      </c>
      <c r="N4558" s="121">
        <v>2017</v>
      </c>
      <c r="O4558" s="121">
        <v>384</v>
      </c>
      <c r="P4558" s="121" t="s">
        <v>1592</v>
      </c>
      <c r="Q4558" s="121" t="s">
        <v>895</v>
      </c>
      <c r="R4558" s="121">
        <v>72959600</v>
      </c>
      <c r="S4558" s="121" t="s">
        <v>6560</v>
      </c>
      <c r="T4558" s="199">
        <v>43042</v>
      </c>
      <c r="U4558" s="199">
        <v>43056</v>
      </c>
      <c r="V4558" s="200" t="s">
        <v>4634</v>
      </c>
      <c r="W4558" s="200" t="s">
        <v>4635</v>
      </c>
      <c r="X4558" s="200" t="s">
        <v>4635</v>
      </c>
    </row>
    <row r="4559" spans="1:24" ht="22.5" x14ac:dyDescent="0.2">
      <c r="A4559" s="146">
        <v>0</v>
      </c>
      <c r="B4559" s="116">
        <f t="shared" si="168"/>
        <v>799.7</v>
      </c>
      <c r="C4559" s="190">
        <f t="shared" si="169"/>
        <v>0</v>
      </c>
      <c r="D4559" s="167" t="s">
        <v>894</v>
      </c>
      <c r="E4559" s="117" t="s">
        <v>6557</v>
      </c>
      <c r="F4559" s="118" t="s">
        <v>9266</v>
      </c>
      <c r="G4559" s="119" t="s">
        <v>6559</v>
      </c>
      <c r="H4559" s="117" t="s">
        <v>4890</v>
      </c>
      <c r="I4559" s="117">
        <v>1148</v>
      </c>
      <c r="J4559" s="117"/>
      <c r="K4559" s="120">
        <v>799.7</v>
      </c>
      <c r="L4559" s="121" t="s">
        <v>1136</v>
      </c>
      <c r="M4559" s="121" t="s">
        <v>1458</v>
      </c>
      <c r="N4559" s="121">
        <v>2019</v>
      </c>
      <c r="O4559" s="121">
        <v>384</v>
      </c>
      <c r="P4559" s="121" t="s">
        <v>1592</v>
      </c>
      <c r="Q4559" s="121" t="s">
        <v>895</v>
      </c>
      <c r="R4559" s="121">
        <v>73036617</v>
      </c>
      <c r="S4559" s="121" t="s">
        <v>6560</v>
      </c>
      <c r="T4559" s="199">
        <v>43431</v>
      </c>
      <c r="U4559" s="199">
        <v>43441</v>
      </c>
      <c r="V4559" s="200" t="s">
        <v>4634</v>
      </c>
      <c r="W4559" s="200" t="s">
        <v>4635</v>
      </c>
      <c r="X4559" s="200" t="s">
        <v>4635</v>
      </c>
    </row>
    <row r="4560" spans="1:24" x14ac:dyDescent="0.2">
      <c r="A4560" s="146">
        <v>0</v>
      </c>
      <c r="B4560" s="116">
        <f t="shared" si="168"/>
        <v>464.2</v>
      </c>
      <c r="C4560" s="190">
        <f t="shared" si="169"/>
        <v>0</v>
      </c>
      <c r="D4560" s="167" t="s">
        <v>1106</v>
      </c>
      <c r="E4560" s="117" t="s">
        <v>15668</v>
      </c>
      <c r="F4560" s="118" t="s">
        <v>15669</v>
      </c>
      <c r="G4560" s="119" t="s">
        <v>15670</v>
      </c>
      <c r="H4560" s="117" t="s">
        <v>2307</v>
      </c>
      <c r="I4560" s="117">
        <v>1149</v>
      </c>
      <c r="J4560" s="117"/>
      <c r="K4560" s="120">
        <v>464.2</v>
      </c>
      <c r="L4560" s="121" t="s">
        <v>1136</v>
      </c>
      <c r="M4560" s="121" t="s">
        <v>1458</v>
      </c>
      <c r="N4560" s="121">
        <v>2020</v>
      </c>
      <c r="O4560" s="121">
        <v>88</v>
      </c>
      <c r="P4560" s="121" t="s">
        <v>6265</v>
      </c>
      <c r="Q4560" s="121" t="s">
        <v>893</v>
      </c>
      <c r="R4560" s="121">
        <v>73100224</v>
      </c>
      <c r="S4560" s="121" t="s">
        <v>15671</v>
      </c>
      <c r="T4560" s="199">
        <v>43839</v>
      </c>
      <c r="U4560" s="199">
        <v>43840</v>
      </c>
      <c r="V4560" s="200" t="s">
        <v>4634</v>
      </c>
      <c r="W4560" s="200" t="s">
        <v>4634</v>
      </c>
      <c r="X4560" s="200" t="s">
        <v>4635</v>
      </c>
    </row>
    <row r="4561" spans="1:24" ht="22.5" x14ac:dyDescent="0.2">
      <c r="A4561" s="146">
        <v>0</v>
      </c>
      <c r="B4561" s="116">
        <f t="shared" si="168"/>
        <v>899.8</v>
      </c>
      <c r="C4561" s="190">
        <f t="shared" si="169"/>
        <v>0</v>
      </c>
      <c r="D4561" s="167"/>
      <c r="E4561" s="117" t="s">
        <v>12339</v>
      </c>
      <c r="F4561" s="118" t="s">
        <v>12340</v>
      </c>
      <c r="G4561" s="119" t="s">
        <v>12511</v>
      </c>
      <c r="H4561" s="117" t="s">
        <v>2307</v>
      </c>
      <c r="I4561" s="117">
        <v>1149</v>
      </c>
      <c r="J4561" s="117"/>
      <c r="K4561" s="120">
        <v>899.8</v>
      </c>
      <c r="L4561" s="121" t="s">
        <v>1136</v>
      </c>
      <c r="M4561" s="121" t="s">
        <v>1458</v>
      </c>
      <c r="N4561" s="121">
        <v>2019</v>
      </c>
      <c r="O4561" s="121">
        <v>500</v>
      </c>
      <c r="P4561" s="121" t="s">
        <v>1592</v>
      </c>
      <c r="Q4561" s="121" t="s">
        <v>895</v>
      </c>
      <c r="R4561" s="121">
        <v>73086883</v>
      </c>
      <c r="S4561" s="121" t="s">
        <v>12512</v>
      </c>
      <c r="T4561" s="199">
        <v>43706</v>
      </c>
      <c r="U4561" s="199">
        <v>43714</v>
      </c>
      <c r="V4561" s="200" t="s">
        <v>4634</v>
      </c>
      <c r="W4561" s="200" t="s">
        <v>4634</v>
      </c>
      <c r="X4561" s="200" t="s">
        <v>4635</v>
      </c>
    </row>
    <row r="4562" spans="1:24" ht="22.5" x14ac:dyDescent="0.2">
      <c r="A4562" s="146">
        <v>0</v>
      </c>
      <c r="B4562" s="116">
        <f t="shared" si="168"/>
        <v>684.2</v>
      </c>
      <c r="C4562" s="190">
        <f t="shared" si="169"/>
        <v>0</v>
      </c>
      <c r="D4562" s="167"/>
      <c r="E4562" s="117" t="s">
        <v>5025</v>
      </c>
      <c r="F4562" s="118" t="s">
        <v>8418</v>
      </c>
      <c r="G4562" s="119" t="s">
        <v>5242</v>
      </c>
      <c r="H4562" s="117" t="s">
        <v>2307</v>
      </c>
      <c r="I4562" s="117">
        <v>1149</v>
      </c>
      <c r="J4562" s="117"/>
      <c r="K4562" s="120">
        <v>684.2</v>
      </c>
      <c r="L4562" s="121" t="s">
        <v>1136</v>
      </c>
      <c r="M4562" s="121" t="s">
        <v>1458</v>
      </c>
      <c r="N4562" s="121">
        <v>2018</v>
      </c>
      <c r="O4562" s="121">
        <v>192</v>
      </c>
      <c r="P4562" s="121" t="s">
        <v>892</v>
      </c>
      <c r="Q4562" s="121" t="s">
        <v>777</v>
      </c>
      <c r="R4562" s="121">
        <v>73009737</v>
      </c>
      <c r="S4562" s="121" t="s">
        <v>8419</v>
      </c>
      <c r="T4562" s="199">
        <v>43327</v>
      </c>
      <c r="U4562" s="199">
        <v>43346</v>
      </c>
      <c r="V4562" s="200" t="s">
        <v>4634</v>
      </c>
      <c r="W4562" s="200" t="s">
        <v>4634</v>
      </c>
      <c r="X4562" s="200" t="s">
        <v>4635</v>
      </c>
    </row>
    <row r="4563" spans="1:24" ht="22.5" x14ac:dyDescent="0.2">
      <c r="A4563" s="146">
        <v>0</v>
      </c>
      <c r="B4563" s="116">
        <f t="shared" si="168"/>
        <v>1549.9</v>
      </c>
      <c r="C4563" s="190">
        <f t="shared" si="169"/>
        <v>0</v>
      </c>
      <c r="D4563" s="167"/>
      <c r="E4563" s="117" t="s">
        <v>926</v>
      </c>
      <c r="F4563" s="118" t="s">
        <v>7628</v>
      </c>
      <c r="G4563" s="119" t="s">
        <v>7862</v>
      </c>
      <c r="H4563" s="117" t="s">
        <v>2307</v>
      </c>
      <c r="I4563" s="117">
        <v>1149</v>
      </c>
      <c r="J4563" s="117">
        <v>10</v>
      </c>
      <c r="K4563" s="120">
        <v>1549.9</v>
      </c>
      <c r="L4563" s="121" t="s">
        <v>1136</v>
      </c>
      <c r="M4563" s="121" t="s">
        <v>1458</v>
      </c>
      <c r="N4563" s="121">
        <v>2018</v>
      </c>
      <c r="O4563" s="121">
        <v>144</v>
      </c>
      <c r="P4563" s="121" t="s">
        <v>1592</v>
      </c>
      <c r="Q4563" s="121" t="s">
        <v>777</v>
      </c>
      <c r="R4563" s="121">
        <v>72986812</v>
      </c>
      <c r="S4563" s="121" t="s">
        <v>7863</v>
      </c>
      <c r="T4563" s="199">
        <v>43230</v>
      </c>
      <c r="U4563" s="199">
        <v>43217</v>
      </c>
      <c r="V4563" s="200" t="s">
        <v>4634</v>
      </c>
      <c r="W4563" s="200" t="s">
        <v>4634</v>
      </c>
      <c r="X4563" s="200" t="s">
        <v>4635</v>
      </c>
    </row>
    <row r="4564" spans="1:24" x14ac:dyDescent="0.2">
      <c r="A4564" s="146">
        <v>0</v>
      </c>
      <c r="B4564" s="116">
        <f t="shared" si="168"/>
        <v>1199.93</v>
      </c>
      <c r="C4564" s="190">
        <f t="shared" si="169"/>
        <v>0</v>
      </c>
      <c r="D4564" s="167"/>
      <c r="E4564" s="117" t="s">
        <v>926</v>
      </c>
      <c r="F4564" s="118" t="s">
        <v>14085</v>
      </c>
      <c r="G4564" s="119" t="s">
        <v>14086</v>
      </c>
      <c r="H4564" s="117" t="s">
        <v>2307</v>
      </c>
      <c r="I4564" s="117">
        <v>1149</v>
      </c>
      <c r="J4564" s="117">
        <v>10</v>
      </c>
      <c r="K4564" s="120">
        <v>1199.93</v>
      </c>
      <c r="L4564" s="121" t="s">
        <v>1136</v>
      </c>
      <c r="M4564" s="121" t="s">
        <v>1458</v>
      </c>
      <c r="N4564" s="121">
        <v>2015</v>
      </c>
      <c r="O4564" s="121">
        <v>144</v>
      </c>
      <c r="P4564" s="121" t="s">
        <v>1592</v>
      </c>
      <c r="Q4564" s="121" t="s">
        <v>777</v>
      </c>
      <c r="R4564" s="121">
        <v>68889406</v>
      </c>
      <c r="S4564" s="121" t="s">
        <v>14087</v>
      </c>
      <c r="T4564" s="199">
        <v>42349</v>
      </c>
      <c r="U4564" s="199"/>
      <c r="V4564" s="200" t="s">
        <v>4634</v>
      </c>
      <c r="W4564" s="200" t="s">
        <v>4635</v>
      </c>
      <c r="X4564" s="200" t="s">
        <v>4635</v>
      </c>
    </row>
    <row r="4565" spans="1:24" ht="22.5" x14ac:dyDescent="0.2">
      <c r="A4565" s="146">
        <v>0</v>
      </c>
      <c r="B4565" s="116">
        <f t="shared" si="168"/>
        <v>799.7</v>
      </c>
      <c r="C4565" s="190">
        <f t="shared" si="169"/>
        <v>0</v>
      </c>
      <c r="D4565" s="167" t="s">
        <v>1106</v>
      </c>
      <c r="E4565" s="117" t="s">
        <v>12827</v>
      </c>
      <c r="F4565" s="118" t="s">
        <v>12828</v>
      </c>
      <c r="G4565" s="119" t="s">
        <v>12829</v>
      </c>
      <c r="H4565" s="117" t="s">
        <v>2307</v>
      </c>
      <c r="I4565" s="117">
        <v>1149</v>
      </c>
      <c r="J4565" s="117"/>
      <c r="K4565" s="120">
        <v>799.7</v>
      </c>
      <c r="L4565" s="121" t="s">
        <v>1136</v>
      </c>
      <c r="M4565" s="121" t="s">
        <v>1458</v>
      </c>
      <c r="N4565" s="121">
        <v>2019</v>
      </c>
      <c r="O4565" s="121">
        <v>240</v>
      </c>
      <c r="P4565" s="121" t="s">
        <v>1592</v>
      </c>
      <c r="Q4565" s="121"/>
      <c r="R4565" s="121">
        <v>73044176</v>
      </c>
      <c r="S4565" s="121" t="s">
        <v>13946</v>
      </c>
      <c r="T4565" s="199">
        <v>43791</v>
      </c>
      <c r="U4565" s="199">
        <v>43770</v>
      </c>
      <c r="V4565" s="200" t="s">
        <v>4634</v>
      </c>
      <c r="W4565" s="200" t="s">
        <v>4634</v>
      </c>
      <c r="X4565" s="200" t="s">
        <v>4634</v>
      </c>
    </row>
    <row r="4566" spans="1:24" x14ac:dyDescent="0.2">
      <c r="A4566" s="146">
        <v>0</v>
      </c>
      <c r="B4566" s="116">
        <f t="shared" si="168"/>
        <v>1526.8</v>
      </c>
      <c r="C4566" s="190">
        <f t="shared" si="169"/>
        <v>0</v>
      </c>
      <c r="D4566" s="167" t="s">
        <v>1106</v>
      </c>
      <c r="E4566" s="117" t="s">
        <v>4581</v>
      </c>
      <c r="F4566" s="118" t="s">
        <v>12441</v>
      </c>
      <c r="G4566" s="119" t="s">
        <v>12830</v>
      </c>
      <c r="H4566" s="117" t="s">
        <v>2307</v>
      </c>
      <c r="I4566" s="117">
        <v>1149</v>
      </c>
      <c r="J4566" s="117"/>
      <c r="K4566" s="120">
        <v>1526.8</v>
      </c>
      <c r="L4566" s="121" t="s">
        <v>1136</v>
      </c>
      <c r="M4566" s="121" t="s">
        <v>1458</v>
      </c>
      <c r="N4566" s="121">
        <v>2019</v>
      </c>
      <c r="O4566" s="121">
        <v>104</v>
      </c>
      <c r="P4566" s="121" t="s">
        <v>1592</v>
      </c>
      <c r="Q4566" s="121" t="s">
        <v>777</v>
      </c>
      <c r="R4566" s="121">
        <v>73089571</v>
      </c>
      <c r="S4566" s="121" t="s">
        <v>12831</v>
      </c>
      <c r="T4566" s="199">
        <v>43742</v>
      </c>
      <c r="U4566" s="199">
        <v>43742</v>
      </c>
      <c r="V4566" s="200" t="s">
        <v>4634</v>
      </c>
      <c r="W4566" s="200" t="s">
        <v>4634</v>
      </c>
      <c r="X4566" s="200" t="s">
        <v>4635</v>
      </c>
    </row>
    <row r="4567" spans="1:24" x14ac:dyDescent="0.2">
      <c r="A4567" s="146">
        <v>0</v>
      </c>
      <c r="B4567" s="116">
        <f t="shared" si="168"/>
        <v>550</v>
      </c>
      <c r="C4567" s="190">
        <f t="shared" si="169"/>
        <v>0</v>
      </c>
      <c r="D4567" s="167"/>
      <c r="E4567" s="117" t="s">
        <v>8479</v>
      </c>
      <c r="F4567" s="118" t="s">
        <v>8480</v>
      </c>
      <c r="G4567" s="119" t="s">
        <v>8527</v>
      </c>
      <c r="H4567" s="117" t="s">
        <v>2307</v>
      </c>
      <c r="I4567" s="117">
        <v>1149</v>
      </c>
      <c r="J4567" s="117"/>
      <c r="K4567" s="120">
        <v>550</v>
      </c>
      <c r="L4567" s="121" t="s">
        <v>1136</v>
      </c>
      <c r="M4567" s="121" t="s">
        <v>1458</v>
      </c>
      <c r="N4567" s="121">
        <v>2018</v>
      </c>
      <c r="O4567" s="121">
        <v>332</v>
      </c>
      <c r="P4567" s="121" t="s">
        <v>1592</v>
      </c>
      <c r="Q4567" s="121" t="s">
        <v>895</v>
      </c>
      <c r="R4567" s="121">
        <v>73023565</v>
      </c>
      <c r="S4567" s="121" t="s">
        <v>8528</v>
      </c>
      <c r="T4567" s="199">
        <v>43356</v>
      </c>
      <c r="U4567" s="199">
        <v>43371</v>
      </c>
      <c r="V4567" s="200" t="s">
        <v>4634</v>
      </c>
      <c r="W4567" s="200" t="s">
        <v>4634</v>
      </c>
      <c r="X4567" s="200" t="s">
        <v>4635</v>
      </c>
    </row>
    <row r="4568" spans="1:24" x14ac:dyDescent="0.2">
      <c r="A4568" s="146">
        <v>0</v>
      </c>
      <c r="B4568" s="116">
        <f t="shared" si="168"/>
        <v>699.6</v>
      </c>
      <c r="C4568" s="190">
        <f t="shared" si="169"/>
        <v>0</v>
      </c>
      <c r="D4568" s="167"/>
      <c r="E4568" s="117" t="s">
        <v>11828</v>
      </c>
      <c r="F4568" s="118" t="s">
        <v>11829</v>
      </c>
      <c r="G4568" s="119" t="s">
        <v>11830</v>
      </c>
      <c r="H4568" s="117" t="s">
        <v>2307</v>
      </c>
      <c r="I4568" s="117">
        <v>1149</v>
      </c>
      <c r="J4568" s="117"/>
      <c r="K4568" s="120">
        <v>699.6</v>
      </c>
      <c r="L4568" s="121" t="s">
        <v>1136</v>
      </c>
      <c r="M4568" s="121" t="s">
        <v>1458</v>
      </c>
      <c r="N4568" s="121">
        <v>2019</v>
      </c>
      <c r="O4568" s="121">
        <v>332</v>
      </c>
      <c r="P4568" s="121" t="s">
        <v>1592</v>
      </c>
      <c r="Q4568" s="121" t="s">
        <v>895</v>
      </c>
      <c r="R4568" s="121">
        <v>73070723</v>
      </c>
      <c r="S4568" s="121" t="s">
        <v>8528</v>
      </c>
      <c r="T4568" s="199">
        <v>43650</v>
      </c>
      <c r="U4568" s="199">
        <v>43651</v>
      </c>
      <c r="V4568" s="200" t="s">
        <v>4634</v>
      </c>
      <c r="W4568" s="200" t="s">
        <v>4634</v>
      </c>
      <c r="X4568" s="200" t="s">
        <v>4635</v>
      </c>
    </row>
    <row r="4569" spans="1:24" x14ac:dyDescent="0.2">
      <c r="A4569" s="146">
        <v>0</v>
      </c>
      <c r="B4569" s="116">
        <f t="shared" si="168"/>
        <v>1899.7</v>
      </c>
      <c r="C4569" s="190">
        <f t="shared" si="169"/>
        <v>0</v>
      </c>
      <c r="D4569" s="167"/>
      <c r="E4569" s="117" t="s">
        <v>12143</v>
      </c>
      <c r="F4569" s="118" t="s">
        <v>12144</v>
      </c>
      <c r="G4569" s="119" t="s">
        <v>12442</v>
      </c>
      <c r="H4569" s="117" t="s">
        <v>2307</v>
      </c>
      <c r="I4569" s="117">
        <v>1149</v>
      </c>
      <c r="J4569" s="117"/>
      <c r="K4569" s="120">
        <v>1899.7</v>
      </c>
      <c r="L4569" s="121" t="s">
        <v>1136</v>
      </c>
      <c r="M4569" s="121" t="s">
        <v>1458</v>
      </c>
      <c r="N4569" s="121">
        <v>2019</v>
      </c>
      <c r="O4569" s="121">
        <v>148</v>
      </c>
      <c r="P4569" s="121" t="s">
        <v>7157</v>
      </c>
      <c r="Q4569" s="121" t="s">
        <v>777</v>
      </c>
      <c r="R4569" s="121">
        <v>73072731</v>
      </c>
      <c r="S4569" s="121" t="s">
        <v>12443</v>
      </c>
      <c r="T4569" s="199">
        <v>43697</v>
      </c>
      <c r="U4569" s="199">
        <v>43686</v>
      </c>
      <c r="V4569" s="200" t="s">
        <v>4634</v>
      </c>
      <c r="W4569" s="200" t="s">
        <v>4634</v>
      </c>
      <c r="X4569" s="200" t="s">
        <v>4635</v>
      </c>
    </row>
    <row r="4570" spans="1:24" x14ac:dyDescent="0.2">
      <c r="A4570" s="146">
        <v>0</v>
      </c>
      <c r="B4570" s="116">
        <f t="shared" si="168"/>
        <v>1301.3</v>
      </c>
      <c r="C4570" s="190">
        <f t="shared" si="169"/>
        <v>0</v>
      </c>
      <c r="D4570" s="167"/>
      <c r="E4570" s="117" t="s">
        <v>4581</v>
      </c>
      <c r="F4570" s="118" t="s">
        <v>4582</v>
      </c>
      <c r="G4570" s="119" t="s">
        <v>4633</v>
      </c>
      <c r="H4570" s="117" t="s">
        <v>927</v>
      </c>
      <c r="I4570" s="117">
        <v>1150</v>
      </c>
      <c r="J4570" s="117"/>
      <c r="K4570" s="120">
        <v>1301.3</v>
      </c>
      <c r="L4570" s="121" t="s">
        <v>1136</v>
      </c>
      <c r="M4570" s="121" t="s">
        <v>1458</v>
      </c>
      <c r="N4570" s="121">
        <v>2016</v>
      </c>
      <c r="O4570" s="121">
        <v>104</v>
      </c>
      <c r="P4570" s="121" t="s">
        <v>1592</v>
      </c>
      <c r="Q4570" s="121" t="s">
        <v>777</v>
      </c>
      <c r="R4570" s="121">
        <v>72879132</v>
      </c>
      <c r="S4570" s="121" t="s">
        <v>4805</v>
      </c>
      <c r="T4570" s="199">
        <v>42619</v>
      </c>
      <c r="U4570" s="199">
        <v>42612</v>
      </c>
      <c r="V4570" s="200" t="s">
        <v>4635</v>
      </c>
      <c r="W4570" s="200" t="s">
        <v>4634</v>
      </c>
      <c r="X4570" s="200" t="s">
        <v>4635</v>
      </c>
    </row>
    <row r="4571" spans="1:24" x14ac:dyDescent="0.2">
      <c r="A4571" s="146">
        <v>0</v>
      </c>
      <c r="B4571" s="116">
        <f t="shared" si="168"/>
        <v>1451.45</v>
      </c>
      <c r="C4571" s="190">
        <f t="shared" si="169"/>
        <v>0</v>
      </c>
      <c r="D4571" s="167"/>
      <c r="E4571" s="117" t="s">
        <v>2837</v>
      </c>
      <c r="F4571" s="118" t="s">
        <v>5577</v>
      </c>
      <c r="G4571" s="119" t="s">
        <v>5687</v>
      </c>
      <c r="H4571" s="117" t="s">
        <v>927</v>
      </c>
      <c r="I4571" s="117">
        <v>1150</v>
      </c>
      <c r="J4571" s="117"/>
      <c r="K4571" s="120">
        <v>1451.45</v>
      </c>
      <c r="L4571" s="121" t="s">
        <v>1136</v>
      </c>
      <c r="M4571" s="121" t="s">
        <v>1458</v>
      </c>
      <c r="N4571" s="121">
        <v>2017</v>
      </c>
      <c r="O4571" s="121">
        <v>128</v>
      </c>
      <c r="P4571" s="121" t="s">
        <v>1592</v>
      </c>
      <c r="Q4571" s="121" t="s">
        <v>777</v>
      </c>
      <c r="R4571" s="121">
        <v>72928479</v>
      </c>
      <c r="S4571" s="121" t="s">
        <v>6858</v>
      </c>
      <c r="T4571" s="199">
        <v>42870</v>
      </c>
      <c r="U4571" s="199">
        <v>42870</v>
      </c>
      <c r="V4571" s="200" t="s">
        <v>4634</v>
      </c>
      <c r="W4571" s="200" t="s">
        <v>4634</v>
      </c>
      <c r="X4571" s="200" t="s">
        <v>4635</v>
      </c>
    </row>
    <row r="4572" spans="1:24" ht="22.5" x14ac:dyDescent="0.2">
      <c r="A4572" s="146">
        <v>0</v>
      </c>
      <c r="B4572" s="116">
        <f t="shared" si="168"/>
        <v>949.91</v>
      </c>
      <c r="C4572" s="190">
        <f t="shared" si="169"/>
        <v>0</v>
      </c>
      <c r="D4572" s="167" t="s">
        <v>894</v>
      </c>
      <c r="E4572" s="117" t="s">
        <v>4266</v>
      </c>
      <c r="F4572" s="118" t="s">
        <v>3039</v>
      </c>
      <c r="G4572" s="119" t="s">
        <v>3075</v>
      </c>
      <c r="H4572" s="117" t="s">
        <v>927</v>
      </c>
      <c r="I4572" s="117">
        <v>1150</v>
      </c>
      <c r="J4572" s="117">
        <v>15</v>
      </c>
      <c r="K4572" s="120">
        <v>949.91</v>
      </c>
      <c r="L4572" s="121" t="s">
        <v>1136</v>
      </c>
      <c r="M4572" s="121" t="s">
        <v>1458</v>
      </c>
      <c r="N4572" s="121">
        <v>2015</v>
      </c>
      <c r="O4572" s="121">
        <v>104</v>
      </c>
      <c r="P4572" s="121" t="s">
        <v>1592</v>
      </c>
      <c r="Q4572" s="121" t="s">
        <v>777</v>
      </c>
      <c r="R4572" s="121">
        <v>68290106</v>
      </c>
      <c r="S4572" s="121" t="s">
        <v>3040</v>
      </c>
      <c r="T4572" s="199">
        <v>42144</v>
      </c>
      <c r="U4572" s="199"/>
      <c r="V4572" s="200" t="s">
        <v>4634</v>
      </c>
      <c r="W4572" s="200" t="s">
        <v>4635</v>
      </c>
      <c r="X4572" s="200" t="s">
        <v>4635</v>
      </c>
    </row>
    <row r="4573" spans="1:24" x14ac:dyDescent="0.2">
      <c r="A4573" s="146">
        <v>0</v>
      </c>
      <c r="B4573" s="116">
        <f t="shared" si="168"/>
        <v>382.8</v>
      </c>
      <c r="C4573" s="190">
        <f t="shared" si="169"/>
        <v>0</v>
      </c>
      <c r="D4573" s="167"/>
      <c r="E4573" s="117" t="s">
        <v>4267</v>
      </c>
      <c r="F4573" s="118" t="s">
        <v>404</v>
      </c>
      <c r="G4573" s="119" t="s">
        <v>2349</v>
      </c>
      <c r="H4573" s="117" t="s">
        <v>927</v>
      </c>
      <c r="I4573" s="117">
        <v>1150</v>
      </c>
      <c r="J4573" s="117"/>
      <c r="K4573" s="120">
        <v>382.8</v>
      </c>
      <c r="L4573" s="121" t="s">
        <v>1136</v>
      </c>
      <c r="M4573" s="121" t="s">
        <v>1458</v>
      </c>
      <c r="N4573" s="121">
        <v>2013</v>
      </c>
      <c r="O4573" s="121">
        <v>32</v>
      </c>
      <c r="P4573" s="121" t="s">
        <v>892</v>
      </c>
      <c r="Q4573" s="121" t="s">
        <v>697</v>
      </c>
      <c r="R4573" s="121">
        <v>60535006</v>
      </c>
      <c r="S4573" s="121" t="s">
        <v>2350</v>
      </c>
      <c r="T4573" s="199">
        <v>41465</v>
      </c>
      <c r="U4573" s="199"/>
      <c r="V4573" s="200" t="s">
        <v>4635</v>
      </c>
      <c r="W4573" s="200" t="s">
        <v>4635</v>
      </c>
      <c r="X4573" s="200" t="s">
        <v>4634</v>
      </c>
    </row>
    <row r="4574" spans="1:24" ht="22.5" x14ac:dyDescent="0.2">
      <c r="A4574" s="146">
        <v>0</v>
      </c>
      <c r="B4574" s="116">
        <f t="shared" si="168"/>
        <v>493.9</v>
      </c>
      <c r="C4574" s="190">
        <f t="shared" si="169"/>
        <v>0</v>
      </c>
      <c r="D4574" s="167" t="s">
        <v>1106</v>
      </c>
      <c r="E4574" s="117" t="s">
        <v>13127</v>
      </c>
      <c r="F4574" s="118" t="s">
        <v>13128</v>
      </c>
      <c r="G4574" s="119" t="s">
        <v>13947</v>
      </c>
      <c r="H4574" s="117" t="s">
        <v>927</v>
      </c>
      <c r="I4574" s="117">
        <v>1150</v>
      </c>
      <c r="J4574" s="117"/>
      <c r="K4574" s="120">
        <v>493.9</v>
      </c>
      <c r="L4574" s="121" t="s">
        <v>1136</v>
      </c>
      <c r="M4574" s="121" t="s">
        <v>1458</v>
      </c>
      <c r="N4574" s="121">
        <v>2020</v>
      </c>
      <c r="O4574" s="121">
        <v>132</v>
      </c>
      <c r="P4574" s="121" t="s">
        <v>1592</v>
      </c>
      <c r="Q4574" s="121" t="s">
        <v>895</v>
      </c>
      <c r="R4574" s="121">
        <v>73096598</v>
      </c>
      <c r="S4574" s="121" t="s">
        <v>13948</v>
      </c>
      <c r="T4574" s="199">
        <v>43796</v>
      </c>
      <c r="U4574" s="199">
        <v>43798</v>
      </c>
      <c r="V4574" s="200" t="s">
        <v>4634</v>
      </c>
      <c r="W4574" s="200" t="s">
        <v>4634</v>
      </c>
      <c r="X4574" s="200" t="s">
        <v>4635</v>
      </c>
    </row>
    <row r="4575" spans="1:24" ht="22.5" x14ac:dyDescent="0.2">
      <c r="A4575" s="146">
        <v>0</v>
      </c>
      <c r="B4575" s="116">
        <f t="shared" ref="B4575:B4638" si="170">K4575-K4575*$C$14</f>
        <v>607.20000000000005</v>
      </c>
      <c r="C4575" s="190">
        <f t="shared" ref="C4575:C4638" si="171">A4575*B4575</f>
        <v>0</v>
      </c>
      <c r="D4575" s="167"/>
      <c r="E4575" s="117" t="s">
        <v>5266</v>
      </c>
      <c r="F4575" s="118" t="s">
        <v>10354</v>
      </c>
      <c r="G4575" s="119" t="s">
        <v>5311</v>
      </c>
      <c r="H4575" s="117" t="s">
        <v>927</v>
      </c>
      <c r="I4575" s="117">
        <v>1150</v>
      </c>
      <c r="J4575" s="117"/>
      <c r="K4575" s="120">
        <v>607.20000000000005</v>
      </c>
      <c r="L4575" s="121" t="s">
        <v>1136</v>
      </c>
      <c r="M4575" s="121" t="s">
        <v>1458</v>
      </c>
      <c r="N4575" s="121">
        <v>2019</v>
      </c>
      <c r="O4575" s="121">
        <v>102</v>
      </c>
      <c r="P4575" s="121" t="s">
        <v>892</v>
      </c>
      <c r="Q4575" s="121" t="s">
        <v>777</v>
      </c>
      <c r="R4575" s="121">
        <v>73051652</v>
      </c>
      <c r="S4575" s="121" t="s">
        <v>5312</v>
      </c>
      <c r="T4575" s="199">
        <v>43525</v>
      </c>
      <c r="U4575" s="199">
        <v>43703</v>
      </c>
      <c r="V4575" s="200" t="s">
        <v>4634</v>
      </c>
      <c r="W4575" s="200" t="s">
        <v>4634</v>
      </c>
      <c r="X4575" s="200" t="s">
        <v>4634</v>
      </c>
    </row>
    <row r="4576" spans="1:24" x14ac:dyDescent="0.2">
      <c r="A4576" s="146">
        <v>0</v>
      </c>
      <c r="B4576" s="116">
        <f t="shared" si="170"/>
        <v>1301.3</v>
      </c>
      <c r="C4576" s="190">
        <f t="shared" si="171"/>
        <v>0</v>
      </c>
      <c r="D4576" s="167"/>
      <c r="E4576" s="117" t="s">
        <v>4581</v>
      </c>
      <c r="F4576" s="118" t="s">
        <v>5024</v>
      </c>
      <c r="G4576" s="119" t="s">
        <v>5126</v>
      </c>
      <c r="H4576" s="117" t="s">
        <v>927</v>
      </c>
      <c r="I4576" s="117">
        <v>1150</v>
      </c>
      <c r="J4576" s="117"/>
      <c r="K4576" s="120">
        <v>1301.3</v>
      </c>
      <c r="L4576" s="121" t="s">
        <v>1136</v>
      </c>
      <c r="M4576" s="121" t="s">
        <v>1458</v>
      </c>
      <c r="N4576" s="121">
        <v>2017</v>
      </c>
      <c r="O4576" s="121">
        <v>96</v>
      </c>
      <c r="P4576" s="121" t="s">
        <v>1592</v>
      </c>
      <c r="Q4576" s="121" t="s">
        <v>777</v>
      </c>
      <c r="R4576" s="121">
        <v>72906507</v>
      </c>
      <c r="S4576" s="121" t="s">
        <v>5624</v>
      </c>
      <c r="T4576" s="199">
        <v>42752</v>
      </c>
      <c r="U4576" s="199">
        <v>42748</v>
      </c>
      <c r="V4576" s="200" t="s">
        <v>4634</v>
      </c>
      <c r="W4576" s="200" t="s">
        <v>4634</v>
      </c>
      <c r="X4576" s="200" t="s">
        <v>4635</v>
      </c>
    </row>
    <row r="4577" spans="1:24" ht="22.5" x14ac:dyDescent="0.2">
      <c r="A4577" s="146">
        <v>0</v>
      </c>
      <c r="B4577" s="116">
        <f t="shared" si="170"/>
        <v>244.2</v>
      </c>
      <c r="C4577" s="190">
        <f t="shared" si="171"/>
        <v>0</v>
      </c>
      <c r="D4577" s="167" t="s">
        <v>1106</v>
      </c>
      <c r="E4577" s="117" t="s">
        <v>4936</v>
      </c>
      <c r="F4577" s="118" t="s">
        <v>13893</v>
      </c>
      <c r="G4577" s="119" t="s">
        <v>13894</v>
      </c>
      <c r="H4577" s="117" t="s">
        <v>927</v>
      </c>
      <c r="I4577" s="117">
        <v>1150</v>
      </c>
      <c r="J4577" s="117"/>
      <c r="K4577" s="120">
        <v>244.2</v>
      </c>
      <c r="L4577" s="121" t="s">
        <v>1136</v>
      </c>
      <c r="M4577" s="121" t="s">
        <v>1458</v>
      </c>
      <c r="N4577" s="121">
        <v>2020</v>
      </c>
      <c r="O4577" s="121">
        <v>72</v>
      </c>
      <c r="P4577" s="121" t="s">
        <v>892</v>
      </c>
      <c r="Q4577" s="121" t="s">
        <v>895</v>
      </c>
      <c r="R4577" s="121">
        <v>73099417</v>
      </c>
      <c r="S4577" s="121" t="s">
        <v>4976</v>
      </c>
      <c r="T4577" s="199">
        <v>43808</v>
      </c>
      <c r="U4577" s="199">
        <v>43819</v>
      </c>
      <c r="V4577" s="200" t="s">
        <v>4634</v>
      </c>
      <c r="W4577" s="200" t="s">
        <v>4634</v>
      </c>
      <c r="X4577" s="200" t="s">
        <v>4635</v>
      </c>
    </row>
    <row r="4578" spans="1:24" ht="22.5" x14ac:dyDescent="0.2">
      <c r="A4578" s="146">
        <v>0</v>
      </c>
      <c r="B4578" s="116">
        <f t="shared" si="170"/>
        <v>236.5</v>
      </c>
      <c r="C4578" s="190">
        <f t="shared" si="171"/>
        <v>0</v>
      </c>
      <c r="D4578" s="167"/>
      <c r="E4578" s="117" t="s">
        <v>4271</v>
      </c>
      <c r="F4578" s="118" t="s">
        <v>9813</v>
      </c>
      <c r="G4578" s="119" t="s">
        <v>4272</v>
      </c>
      <c r="H4578" s="117" t="s">
        <v>927</v>
      </c>
      <c r="I4578" s="117">
        <v>1150</v>
      </c>
      <c r="J4578" s="117"/>
      <c r="K4578" s="120">
        <v>236.5</v>
      </c>
      <c r="L4578" s="121" t="s">
        <v>1136</v>
      </c>
      <c r="M4578" s="121" t="s">
        <v>1458</v>
      </c>
      <c r="N4578" s="121">
        <v>2019</v>
      </c>
      <c r="O4578" s="121">
        <v>64</v>
      </c>
      <c r="P4578" s="121" t="s">
        <v>892</v>
      </c>
      <c r="Q4578" s="121" t="s">
        <v>895</v>
      </c>
      <c r="R4578" s="121">
        <v>73038723</v>
      </c>
      <c r="S4578" s="121" t="s">
        <v>5625</v>
      </c>
      <c r="T4578" s="199">
        <v>43502</v>
      </c>
      <c r="U4578" s="199">
        <v>43609</v>
      </c>
      <c r="V4578" s="200" t="s">
        <v>4634</v>
      </c>
      <c r="W4578" s="200" t="s">
        <v>4634</v>
      </c>
      <c r="X4578" s="200" t="s">
        <v>4634</v>
      </c>
    </row>
    <row r="4579" spans="1:24" ht="22.5" x14ac:dyDescent="0.2">
      <c r="A4579" s="146">
        <v>0</v>
      </c>
      <c r="B4579" s="116">
        <f t="shared" si="170"/>
        <v>670.67</v>
      </c>
      <c r="C4579" s="190">
        <f t="shared" si="171"/>
        <v>0</v>
      </c>
      <c r="D4579" s="167"/>
      <c r="E4579" s="117" t="s">
        <v>5025</v>
      </c>
      <c r="F4579" s="118" t="s">
        <v>5026</v>
      </c>
      <c r="G4579" s="119" t="s">
        <v>5242</v>
      </c>
      <c r="H4579" s="117" t="s">
        <v>927</v>
      </c>
      <c r="I4579" s="117">
        <v>1150</v>
      </c>
      <c r="J4579" s="117"/>
      <c r="K4579" s="120">
        <v>670.67</v>
      </c>
      <c r="L4579" s="121" t="s">
        <v>1136</v>
      </c>
      <c r="M4579" s="121" t="s">
        <v>1458</v>
      </c>
      <c r="N4579" s="121">
        <v>2017</v>
      </c>
      <c r="O4579" s="121">
        <v>192</v>
      </c>
      <c r="P4579" s="121" t="s">
        <v>892</v>
      </c>
      <c r="Q4579" s="121" t="s">
        <v>777</v>
      </c>
      <c r="R4579" s="121">
        <v>72906522</v>
      </c>
      <c r="S4579" s="121" t="s">
        <v>5243</v>
      </c>
      <c r="T4579" s="199">
        <v>42768</v>
      </c>
      <c r="U4579" s="199">
        <v>42969</v>
      </c>
      <c r="V4579" s="200" t="s">
        <v>4634</v>
      </c>
      <c r="W4579" s="200" t="s">
        <v>4634</v>
      </c>
      <c r="X4579" s="200" t="s">
        <v>4635</v>
      </c>
    </row>
    <row r="4580" spans="1:24" ht="22.5" x14ac:dyDescent="0.2">
      <c r="A4580" s="146">
        <v>0</v>
      </c>
      <c r="B4580" s="116">
        <f t="shared" si="170"/>
        <v>1201.2</v>
      </c>
      <c r="C4580" s="190">
        <f t="shared" si="171"/>
        <v>0</v>
      </c>
      <c r="D4580" s="167"/>
      <c r="E4580" s="117" t="s">
        <v>926</v>
      </c>
      <c r="F4580" s="118" t="s">
        <v>5265</v>
      </c>
      <c r="G4580" s="119" t="s">
        <v>5437</v>
      </c>
      <c r="H4580" s="117" t="s">
        <v>927</v>
      </c>
      <c r="I4580" s="117">
        <v>1150</v>
      </c>
      <c r="J4580" s="117"/>
      <c r="K4580" s="120">
        <v>1201.2</v>
      </c>
      <c r="L4580" s="121" t="s">
        <v>1136</v>
      </c>
      <c r="M4580" s="121" t="s">
        <v>1458</v>
      </c>
      <c r="N4580" s="121">
        <v>2017</v>
      </c>
      <c r="O4580" s="121">
        <v>128</v>
      </c>
      <c r="P4580" s="121" t="s">
        <v>1592</v>
      </c>
      <c r="Q4580" s="121"/>
      <c r="R4580" s="121">
        <v>72915136</v>
      </c>
      <c r="S4580" s="121" t="s">
        <v>5626</v>
      </c>
      <c r="T4580" s="199">
        <v>42823</v>
      </c>
      <c r="U4580" s="199">
        <v>42825</v>
      </c>
      <c r="V4580" s="200" t="s">
        <v>4634</v>
      </c>
      <c r="W4580" s="200" t="s">
        <v>4634</v>
      </c>
      <c r="X4580" s="200" t="s">
        <v>4635</v>
      </c>
    </row>
    <row r="4581" spans="1:24" ht="22.5" x14ac:dyDescent="0.2">
      <c r="A4581" s="146">
        <v>0</v>
      </c>
      <c r="B4581" s="116">
        <f t="shared" si="170"/>
        <v>1201.2</v>
      </c>
      <c r="C4581" s="190">
        <f t="shared" si="171"/>
        <v>0</v>
      </c>
      <c r="D4581" s="167"/>
      <c r="E4581" s="117" t="s">
        <v>926</v>
      </c>
      <c r="F4581" s="118" t="s">
        <v>5918</v>
      </c>
      <c r="G4581" s="119" t="s">
        <v>6015</v>
      </c>
      <c r="H4581" s="117" t="s">
        <v>927</v>
      </c>
      <c r="I4581" s="117">
        <v>1150</v>
      </c>
      <c r="J4581" s="117"/>
      <c r="K4581" s="120">
        <v>1201.2</v>
      </c>
      <c r="L4581" s="121" t="s">
        <v>1136</v>
      </c>
      <c r="M4581" s="121" t="s">
        <v>1458</v>
      </c>
      <c r="N4581" s="121">
        <v>2017</v>
      </c>
      <c r="O4581" s="121">
        <v>128</v>
      </c>
      <c r="P4581" s="121" t="s">
        <v>1592</v>
      </c>
      <c r="Q4581" s="121" t="s">
        <v>777</v>
      </c>
      <c r="R4581" s="121">
        <v>72939608</v>
      </c>
      <c r="S4581" s="121" t="s">
        <v>6016</v>
      </c>
      <c r="T4581" s="199">
        <v>42948</v>
      </c>
      <c r="U4581" s="199">
        <v>42941</v>
      </c>
      <c r="V4581" s="200" t="s">
        <v>4634</v>
      </c>
      <c r="W4581" s="200" t="s">
        <v>4635</v>
      </c>
      <c r="X4581" s="200" t="s">
        <v>4635</v>
      </c>
    </row>
    <row r="4582" spans="1:24" ht="22.5" x14ac:dyDescent="0.2">
      <c r="A4582" s="146">
        <v>0</v>
      </c>
      <c r="B4582" s="116">
        <f t="shared" si="170"/>
        <v>356.4</v>
      </c>
      <c r="C4582" s="190">
        <f t="shared" si="171"/>
        <v>0</v>
      </c>
      <c r="D4582" s="167"/>
      <c r="E4582" s="117" t="s">
        <v>926</v>
      </c>
      <c r="F4582" s="118" t="s">
        <v>574</v>
      </c>
      <c r="G4582" s="119" t="s">
        <v>753</v>
      </c>
      <c r="H4582" s="117" t="s">
        <v>927</v>
      </c>
      <c r="I4582" s="117">
        <v>1150</v>
      </c>
      <c r="J4582" s="117"/>
      <c r="K4582" s="120">
        <v>356.4</v>
      </c>
      <c r="L4582" s="121" t="s">
        <v>1136</v>
      </c>
      <c r="M4582" s="121" t="s">
        <v>1458</v>
      </c>
      <c r="N4582" s="121">
        <v>2012</v>
      </c>
      <c r="O4582" s="121">
        <v>32</v>
      </c>
      <c r="P4582" s="121" t="s">
        <v>892</v>
      </c>
      <c r="Q4582" s="121" t="s">
        <v>697</v>
      </c>
      <c r="R4582" s="121">
        <v>57192806</v>
      </c>
      <c r="S4582" s="121" t="s">
        <v>935</v>
      </c>
      <c r="T4582" s="199">
        <v>41074</v>
      </c>
      <c r="U4582" s="199"/>
      <c r="V4582" s="200" t="s">
        <v>4635</v>
      </c>
      <c r="W4582" s="200" t="s">
        <v>4634</v>
      </c>
      <c r="X4582" s="200" t="s">
        <v>4634</v>
      </c>
    </row>
    <row r="4583" spans="1:24" x14ac:dyDescent="0.2">
      <c r="A4583" s="146">
        <v>0</v>
      </c>
      <c r="B4583" s="116">
        <f t="shared" si="170"/>
        <v>356.4</v>
      </c>
      <c r="C4583" s="190">
        <f t="shared" si="171"/>
        <v>0</v>
      </c>
      <c r="D4583" s="167"/>
      <c r="E4583" s="117" t="s">
        <v>926</v>
      </c>
      <c r="F4583" s="118" t="s">
        <v>1798</v>
      </c>
      <c r="G4583" s="119" t="s">
        <v>426</v>
      </c>
      <c r="H4583" s="117" t="s">
        <v>927</v>
      </c>
      <c r="I4583" s="117">
        <v>1150</v>
      </c>
      <c r="J4583" s="117">
        <v>30</v>
      </c>
      <c r="K4583" s="120">
        <v>356.4</v>
      </c>
      <c r="L4583" s="121" t="s">
        <v>1136</v>
      </c>
      <c r="M4583" s="121" t="s">
        <v>1458</v>
      </c>
      <c r="N4583" s="121">
        <v>2012</v>
      </c>
      <c r="O4583" s="121">
        <v>32</v>
      </c>
      <c r="P4583" s="121" t="s">
        <v>892</v>
      </c>
      <c r="Q4583" s="121" t="s">
        <v>697</v>
      </c>
      <c r="R4583" s="121">
        <v>57574006</v>
      </c>
      <c r="S4583" s="121" t="s">
        <v>1797</v>
      </c>
      <c r="T4583" s="199">
        <v>41229</v>
      </c>
      <c r="U4583" s="199"/>
      <c r="V4583" s="200" t="s">
        <v>4635</v>
      </c>
      <c r="W4583" s="200" t="s">
        <v>4634</v>
      </c>
      <c r="X4583" s="200" t="s">
        <v>4634</v>
      </c>
    </row>
    <row r="4584" spans="1:24" x14ac:dyDescent="0.2">
      <c r="A4584" s="146">
        <v>0</v>
      </c>
      <c r="B4584" s="116">
        <f t="shared" si="170"/>
        <v>356.4</v>
      </c>
      <c r="C4584" s="190">
        <f t="shared" si="171"/>
        <v>0</v>
      </c>
      <c r="D4584" s="167"/>
      <c r="E4584" s="117" t="s">
        <v>926</v>
      </c>
      <c r="F4584" s="118" t="s">
        <v>532</v>
      </c>
      <c r="G4584" s="119" t="s">
        <v>2308</v>
      </c>
      <c r="H4584" s="117" t="s">
        <v>927</v>
      </c>
      <c r="I4584" s="117">
        <v>1150</v>
      </c>
      <c r="J4584" s="117">
        <v>50</v>
      </c>
      <c r="K4584" s="120">
        <v>356.4</v>
      </c>
      <c r="L4584" s="121" t="s">
        <v>1136</v>
      </c>
      <c r="M4584" s="121" t="s">
        <v>1458</v>
      </c>
      <c r="N4584" s="121">
        <v>2014</v>
      </c>
      <c r="O4584" s="121">
        <v>32</v>
      </c>
      <c r="P4584" s="121" t="s">
        <v>892</v>
      </c>
      <c r="Q4584" s="121" t="s">
        <v>520</v>
      </c>
      <c r="R4584" s="121">
        <v>62174406</v>
      </c>
      <c r="S4584" s="121" t="s">
        <v>104</v>
      </c>
      <c r="T4584" s="199">
        <v>41653</v>
      </c>
      <c r="U4584" s="199"/>
      <c r="V4584" s="200" t="s">
        <v>4635</v>
      </c>
      <c r="W4584" s="200" t="s">
        <v>4635</v>
      </c>
      <c r="X4584" s="200" t="s">
        <v>4634</v>
      </c>
    </row>
    <row r="4585" spans="1:24" x14ac:dyDescent="0.2">
      <c r="A4585" s="146">
        <v>0</v>
      </c>
      <c r="B4585" s="116">
        <f t="shared" si="170"/>
        <v>380.08</v>
      </c>
      <c r="C4585" s="190">
        <f t="shared" si="171"/>
        <v>0</v>
      </c>
      <c r="D4585" s="167"/>
      <c r="E4585" s="117" t="s">
        <v>2834</v>
      </c>
      <c r="F4585" s="118" t="s">
        <v>3223</v>
      </c>
      <c r="G4585" s="119" t="s">
        <v>3224</v>
      </c>
      <c r="H4585" s="117" t="s">
        <v>927</v>
      </c>
      <c r="I4585" s="117">
        <v>1150</v>
      </c>
      <c r="J4585" s="117">
        <v>14</v>
      </c>
      <c r="K4585" s="120">
        <v>380.08</v>
      </c>
      <c r="L4585" s="121" t="s">
        <v>1136</v>
      </c>
      <c r="M4585" s="121" t="s">
        <v>1458</v>
      </c>
      <c r="N4585" s="121">
        <v>2015</v>
      </c>
      <c r="O4585" s="121">
        <v>104</v>
      </c>
      <c r="P4585" s="121" t="s">
        <v>892</v>
      </c>
      <c r="Q4585" s="121" t="s">
        <v>520</v>
      </c>
      <c r="R4585" s="121">
        <v>66618206</v>
      </c>
      <c r="S4585" s="121" t="s">
        <v>3038</v>
      </c>
      <c r="T4585" s="199">
        <v>42157</v>
      </c>
      <c r="U4585" s="199"/>
      <c r="V4585" s="200" t="s">
        <v>4634</v>
      </c>
      <c r="W4585" s="200" t="s">
        <v>4634</v>
      </c>
      <c r="X4585" s="200" t="s">
        <v>4634</v>
      </c>
    </row>
    <row r="4586" spans="1:24" x14ac:dyDescent="0.2">
      <c r="A4586" s="146">
        <v>0</v>
      </c>
      <c r="B4586" s="116">
        <f t="shared" si="170"/>
        <v>802.59</v>
      </c>
      <c r="C4586" s="190">
        <f t="shared" si="171"/>
        <v>0</v>
      </c>
      <c r="D4586" s="167" t="s">
        <v>894</v>
      </c>
      <c r="E4586" s="117" t="s">
        <v>4268</v>
      </c>
      <c r="F4586" s="118" t="s">
        <v>236</v>
      </c>
      <c r="G4586" s="119" t="s">
        <v>579</v>
      </c>
      <c r="H4586" s="117" t="s">
        <v>927</v>
      </c>
      <c r="I4586" s="117">
        <v>1150</v>
      </c>
      <c r="J4586" s="117">
        <v>14</v>
      </c>
      <c r="K4586" s="120">
        <v>802.59</v>
      </c>
      <c r="L4586" s="121" t="s">
        <v>1136</v>
      </c>
      <c r="M4586" s="121" t="s">
        <v>1458</v>
      </c>
      <c r="N4586" s="121">
        <v>2013</v>
      </c>
      <c r="O4586" s="121">
        <v>104</v>
      </c>
      <c r="P4586" s="121" t="s">
        <v>1592</v>
      </c>
      <c r="Q4586" s="121" t="s">
        <v>777</v>
      </c>
      <c r="R4586" s="121">
        <v>59330906</v>
      </c>
      <c r="S4586" s="121" t="s">
        <v>1680</v>
      </c>
      <c r="T4586" s="199">
        <v>41408</v>
      </c>
      <c r="U4586" s="199"/>
      <c r="V4586" s="200" t="s">
        <v>4634</v>
      </c>
      <c r="W4586" s="200" t="s">
        <v>4634</v>
      </c>
      <c r="X4586" s="200" t="s">
        <v>4634</v>
      </c>
    </row>
    <row r="4587" spans="1:24" x14ac:dyDescent="0.2">
      <c r="A4587" s="146">
        <v>0</v>
      </c>
      <c r="B4587" s="116">
        <f t="shared" si="170"/>
        <v>750.2</v>
      </c>
      <c r="C4587" s="190">
        <f t="shared" si="171"/>
        <v>0</v>
      </c>
      <c r="D4587" s="167" t="s">
        <v>1106</v>
      </c>
      <c r="E4587" s="117" t="s">
        <v>13895</v>
      </c>
      <c r="F4587" s="118" t="s">
        <v>13896</v>
      </c>
      <c r="G4587" s="119" t="s">
        <v>13897</v>
      </c>
      <c r="H4587" s="117" t="s">
        <v>927</v>
      </c>
      <c r="I4587" s="117">
        <v>1150</v>
      </c>
      <c r="J4587" s="117"/>
      <c r="K4587" s="120">
        <v>750.2</v>
      </c>
      <c r="L4587" s="121" t="s">
        <v>1136</v>
      </c>
      <c r="M4587" s="121" t="s">
        <v>1458</v>
      </c>
      <c r="N4587" s="121">
        <v>2020</v>
      </c>
      <c r="O4587" s="121">
        <v>368</v>
      </c>
      <c r="P4587" s="121" t="s">
        <v>1592</v>
      </c>
      <c r="Q4587" s="121" t="s">
        <v>895</v>
      </c>
      <c r="R4587" s="121">
        <v>73095574</v>
      </c>
      <c r="S4587" s="121" t="s">
        <v>13898</v>
      </c>
      <c r="T4587" s="199">
        <v>43776</v>
      </c>
      <c r="U4587" s="199">
        <v>43784</v>
      </c>
      <c r="V4587" s="200" t="s">
        <v>4634</v>
      </c>
      <c r="W4587" s="200" t="s">
        <v>4634</v>
      </c>
      <c r="X4587" s="200" t="s">
        <v>4635</v>
      </c>
    </row>
    <row r="4588" spans="1:24" ht="22.5" x14ac:dyDescent="0.2">
      <c r="A4588" s="146">
        <v>0</v>
      </c>
      <c r="B4588" s="116">
        <f t="shared" si="170"/>
        <v>460.9</v>
      </c>
      <c r="C4588" s="190">
        <f t="shared" si="171"/>
        <v>0</v>
      </c>
      <c r="D4588" s="167"/>
      <c r="E4588" s="117" t="s">
        <v>4979</v>
      </c>
      <c r="F4588" s="118" t="s">
        <v>6660</v>
      </c>
      <c r="G4588" s="119" t="s">
        <v>4980</v>
      </c>
      <c r="H4588" s="117" t="s">
        <v>927</v>
      </c>
      <c r="I4588" s="117">
        <v>1150</v>
      </c>
      <c r="J4588" s="117"/>
      <c r="K4588" s="120">
        <v>460.9</v>
      </c>
      <c r="L4588" s="121" t="s">
        <v>1136</v>
      </c>
      <c r="M4588" s="121" t="s">
        <v>1458</v>
      </c>
      <c r="N4588" s="121">
        <v>2018</v>
      </c>
      <c r="O4588" s="121">
        <v>176</v>
      </c>
      <c r="P4588" s="121" t="s">
        <v>1592</v>
      </c>
      <c r="Q4588" s="121" t="s">
        <v>895</v>
      </c>
      <c r="R4588" s="121">
        <v>72961339</v>
      </c>
      <c r="S4588" s="121" t="s">
        <v>4981</v>
      </c>
      <c r="T4588" s="199">
        <v>43060</v>
      </c>
      <c r="U4588" s="199">
        <v>43077</v>
      </c>
      <c r="V4588" s="200" t="s">
        <v>4634</v>
      </c>
      <c r="W4588" s="200" t="s">
        <v>4635</v>
      </c>
      <c r="X4588" s="200" t="s">
        <v>4634</v>
      </c>
    </row>
    <row r="4589" spans="1:24" ht="22.5" x14ac:dyDescent="0.2">
      <c r="A4589" s="146">
        <v>0</v>
      </c>
      <c r="B4589" s="116">
        <f t="shared" si="170"/>
        <v>545.6</v>
      </c>
      <c r="C4589" s="190">
        <f t="shared" si="171"/>
        <v>0</v>
      </c>
      <c r="D4589" s="167"/>
      <c r="E4589" s="117" t="s">
        <v>4979</v>
      </c>
      <c r="F4589" s="118" t="s">
        <v>8924</v>
      </c>
      <c r="G4589" s="119" t="s">
        <v>4980</v>
      </c>
      <c r="H4589" s="117" t="s">
        <v>927</v>
      </c>
      <c r="I4589" s="117">
        <v>1150</v>
      </c>
      <c r="J4589" s="117"/>
      <c r="K4589" s="120">
        <v>545.6</v>
      </c>
      <c r="L4589" s="121" t="s">
        <v>1136</v>
      </c>
      <c r="M4589" s="121" t="s">
        <v>1458</v>
      </c>
      <c r="N4589" s="121">
        <v>2019</v>
      </c>
      <c r="O4589" s="121">
        <v>176</v>
      </c>
      <c r="P4589" s="121" t="s">
        <v>1592</v>
      </c>
      <c r="Q4589" s="121" t="s">
        <v>895</v>
      </c>
      <c r="R4589" s="121">
        <v>73027065</v>
      </c>
      <c r="S4589" s="121" t="s">
        <v>4981</v>
      </c>
      <c r="T4589" s="199">
        <v>43402</v>
      </c>
      <c r="U4589" s="199">
        <v>43621</v>
      </c>
      <c r="V4589" s="200" t="s">
        <v>4634</v>
      </c>
      <c r="W4589" s="200" t="s">
        <v>4634</v>
      </c>
      <c r="X4589" s="200" t="s">
        <v>4634</v>
      </c>
    </row>
    <row r="4590" spans="1:24" ht="33.75" x14ac:dyDescent="0.2">
      <c r="A4590" s="146">
        <v>0</v>
      </c>
      <c r="B4590" s="116">
        <f t="shared" si="170"/>
        <v>1100</v>
      </c>
      <c r="C4590" s="190">
        <f t="shared" si="171"/>
        <v>0</v>
      </c>
      <c r="D4590" s="167"/>
      <c r="E4590" s="117" t="s">
        <v>11544</v>
      </c>
      <c r="F4590" s="118" t="s">
        <v>11545</v>
      </c>
      <c r="G4590" s="119" t="s">
        <v>11831</v>
      </c>
      <c r="H4590" s="117" t="s">
        <v>927</v>
      </c>
      <c r="I4590" s="117">
        <v>1150</v>
      </c>
      <c r="J4590" s="117"/>
      <c r="K4590" s="120">
        <v>1100</v>
      </c>
      <c r="L4590" s="121" t="s">
        <v>1136</v>
      </c>
      <c r="M4590" s="121" t="s">
        <v>1458</v>
      </c>
      <c r="N4590" s="121">
        <v>2019</v>
      </c>
      <c r="O4590" s="121">
        <v>444</v>
      </c>
      <c r="P4590" s="121" t="s">
        <v>6265</v>
      </c>
      <c r="Q4590" s="121" t="s">
        <v>893</v>
      </c>
      <c r="R4590" s="121">
        <v>73070582</v>
      </c>
      <c r="S4590" s="121" t="s">
        <v>11832</v>
      </c>
      <c r="T4590" s="199">
        <v>43634</v>
      </c>
      <c r="U4590" s="199">
        <v>43644</v>
      </c>
      <c r="V4590" s="200" t="s">
        <v>4634</v>
      </c>
      <c r="W4590" s="200" t="s">
        <v>4634</v>
      </c>
      <c r="X4590" s="200" t="s">
        <v>4635</v>
      </c>
    </row>
    <row r="4591" spans="1:24" ht="33.75" x14ac:dyDescent="0.2">
      <c r="A4591" s="146">
        <v>0</v>
      </c>
      <c r="B4591" s="116">
        <f t="shared" si="170"/>
        <v>1100</v>
      </c>
      <c r="C4591" s="190">
        <f t="shared" si="171"/>
        <v>0</v>
      </c>
      <c r="D4591" s="167" t="s">
        <v>1106</v>
      </c>
      <c r="E4591" s="117" t="s">
        <v>11544</v>
      </c>
      <c r="F4591" s="118" t="s">
        <v>13129</v>
      </c>
      <c r="G4591" s="119" t="s">
        <v>13130</v>
      </c>
      <c r="H4591" s="117" t="s">
        <v>927</v>
      </c>
      <c r="I4591" s="117">
        <v>1150</v>
      </c>
      <c r="J4591" s="117"/>
      <c r="K4591" s="120">
        <v>1100</v>
      </c>
      <c r="L4591" s="121" t="s">
        <v>1136</v>
      </c>
      <c r="M4591" s="121" t="s">
        <v>1458</v>
      </c>
      <c r="N4591" s="121">
        <v>2020</v>
      </c>
      <c r="O4591" s="121">
        <v>444</v>
      </c>
      <c r="P4591" s="121" t="s">
        <v>6265</v>
      </c>
      <c r="Q4591" s="121" t="s">
        <v>893</v>
      </c>
      <c r="R4591" s="121">
        <v>73094131</v>
      </c>
      <c r="S4591" s="121" t="s">
        <v>11832</v>
      </c>
      <c r="T4591" s="199">
        <v>43774</v>
      </c>
      <c r="U4591" s="199">
        <v>43784</v>
      </c>
      <c r="V4591" s="200" t="s">
        <v>4634</v>
      </c>
      <c r="W4591" s="200" t="s">
        <v>4634</v>
      </c>
      <c r="X4591" s="200" t="s">
        <v>4635</v>
      </c>
    </row>
    <row r="4592" spans="1:24" x14ac:dyDescent="0.2">
      <c r="A4592" s="146">
        <v>0</v>
      </c>
      <c r="B4592" s="116">
        <f t="shared" si="170"/>
        <v>899.8</v>
      </c>
      <c r="C4592" s="190">
        <f t="shared" si="171"/>
        <v>0</v>
      </c>
      <c r="D4592" s="167"/>
      <c r="E4592" s="117" t="s">
        <v>6238</v>
      </c>
      <c r="F4592" s="118" t="s">
        <v>9084</v>
      </c>
      <c r="G4592" s="119" t="s">
        <v>6561</v>
      </c>
      <c r="H4592" s="117" t="s">
        <v>927</v>
      </c>
      <c r="I4592" s="117">
        <v>1150</v>
      </c>
      <c r="J4592" s="117"/>
      <c r="K4592" s="120">
        <v>899.8</v>
      </c>
      <c r="L4592" s="121" t="s">
        <v>1136</v>
      </c>
      <c r="M4592" s="121" t="s">
        <v>1458</v>
      </c>
      <c r="N4592" s="121">
        <v>2019</v>
      </c>
      <c r="O4592" s="121">
        <v>592</v>
      </c>
      <c r="P4592" s="121" t="s">
        <v>1592</v>
      </c>
      <c r="Q4592" s="121" t="s">
        <v>895</v>
      </c>
      <c r="R4592" s="121">
        <v>73035951</v>
      </c>
      <c r="S4592" s="121" t="s">
        <v>6562</v>
      </c>
      <c r="T4592" s="199">
        <v>43413</v>
      </c>
      <c r="U4592" s="199">
        <v>43679</v>
      </c>
      <c r="V4592" s="200" t="s">
        <v>4634</v>
      </c>
      <c r="W4592" s="200" t="s">
        <v>4634</v>
      </c>
      <c r="X4592" s="200" t="s">
        <v>4635</v>
      </c>
    </row>
    <row r="4593" spans="1:24" x14ac:dyDescent="0.2">
      <c r="A4593" s="146">
        <v>0</v>
      </c>
      <c r="B4593" s="116">
        <f t="shared" si="170"/>
        <v>599.5</v>
      </c>
      <c r="C4593" s="190">
        <f t="shared" si="171"/>
        <v>0</v>
      </c>
      <c r="D4593" s="167"/>
      <c r="E4593" s="117" t="s">
        <v>8420</v>
      </c>
      <c r="F4593" s="118" t="s">
        <v>11453</v>
      </c>
      <c r="G4593" s="119" t="s">
        <v>11454</v>
      </c>
      <c r="H4593" s="117" t="s">
        <v>927</v>
      </c>
      <c r="I4593" s="117">
        <v>1150</v>
      </c>
      <c r="J4593" s="117"/>
      <c r="K4593" s="120">
        <v>599.5</v>
      </c>
      <c r="L4593" s="121" t="s">
        <v>1136</v>
      </c>
      <c r="M4593" s="121" t="s">
        <v>1458</v>
      </c>
      <c r="N4593" s="121">
        <v>2019</v>
      </c>
      <c r="O4593" s="121">
        <v>252</v>
      </c>
      <c r="P4593" s="121" t="s">
        <v>1592</v>
      </c>
      <c r="Q4593" s="121" t="s">
        <v>895</v>
      </c>
      <c r="R4593" s="121">
        <v>73070082</v>
      </c>
      <c r="S4593" s="121" t="s">
        <v>8421</v>
      </c>
      <c r="T4593" s="199">
        <v>43634</v>
      </c>
      <c r="U4593" s="199">
        <v>43621</v>
      </c>
      <c r="V4593" s="200" t="s">
        <v>4634</v>
      </c>
      <c r="W4593" s="200" t="s">
        <v>4634</v>
      </c>
      <c r="X4593" s="200" t="s">
        <v>4635</v>
      </c>
    </row>
    <row r="4594" spans="1:24" ht="22.5" x14ac:dyDescent="0.2">
      <c r="A4594" s="146">
        <v>0</v>
      </c>
      <c r="B4594" s="116">
        <f t="shared" si="170"/>
        <v>929.5</v>
      </c>
      <c r="C4594" s="190">
        <f t="shared" si="171"/>
        <v>0</v>
      </c>
      <c r="D4594" s="167"/>
      <c r="E4594" s="117" t="s">
        <v>7739</v>
      </c>
      <c r="F4594" s="118" t="s">
        <v>8925</v>
      </c>
      <c r="G4594" s="119" t="s">
        <v>7740</v>
      </c>
      <c r="H4594" s="117" t="s">
        <v>927</v>
      </c>
      <c r="I4594" s="117">
        <v>1150</v>
      </c>
      <c r="J4594" s="117"/>
      <c r="K4594" s="120">
        <v>929.5</v>
      </c>
      <c r="L4594" s="121" t="s">
        <v>1136</v>
      </c>
      <c r="M4594" s="121" t="s">
        <v>1458</v>
      </c>
      <c r="N4594" s="121">
        <v>2019</v>
      </c>
      <c r="O4594" s="121">
        <v>336</v>
      </c>
      <c r="P4594" s="121" t="s">
        <v>892</v>
      </c>
      <c r="Q4594" s="121" t="s">
        <v>893</v>
      </c>
      <c r="R4594" s="121">
        <v>73027050</v>
      </c>
      <c r="S4594" s="121" t="s">
        <v>7741</v>
      </c>
      <c r="T4594" s="199">
        <v>43404</v>
      </c>
      <c r="U4594" s="199">
        <v>43672</v>
      </c>
      <c r="V4594" s="200" t="s">
        <v>4634</v>
      </c>
      <c r="W4594" s="200" t="s">
        <v>4634</v>
      </c>
      <c r="X4594" s="200" t="s">
        <v>4635</v>
      </c>
    </row>
    <row r="4595" spans="1:24" ht="22.5" x14ac:dyDescent="0.2">
      <c r="A4595" s="146">
        <v>0</v>
      </c>
      <c r="B4595" s="116">
        <f t="shared" si="170"/>
        <v>579.94000000000005</v>
      </c>
      <c r="C4595" s="190">
        <f t="shared" si="171"/>
        <v>0</v>
      </c>
      <c r="D4595" s="167" t="s">
        <v>894</v>
      </c>
      <c r="E4595" s="117" t="s">
        <v>3068</v>
      </c>
      <c r="F4595" s="118" t="s">
        <v>9085</v>
      </c>
      <c r="G4595" s="119" t="s">
        <v>3350</v>
      </c>
      <c r="H4595" s="117" t="s">
        <v>927</v>
      </c>
      <c r="I4595" s="117">
        <v>1150</v>
      </c>
      <c r="J4595" s="117">
        <v>18</v>
      </c>
      <c r="K4595" s="120">
        <v>579.94000000000005</v>
      </c>
      <c r="L4595" s="121" t="s">
        <v>1136</v>
      </c>
      <c r="M4595" s="121" t="s">
        <v>1458</v>
      </c>
      <c r="N4595" s="121">
        <v>2015</v>
      </c>
      <c r="O4595" s="121">
        <v>308</v>
      </c>
      <c r="P4595" s="121" t="s">
        <v>892</v>
      </c>
      <c r="Q4595" s="121" t="s">
        <v>81</v>
      </c>
      <c r="R4595" s="121">
        <v>68886006</v>
      </c>
      <c r="S4595" s="121" t="s">
        <v>4264</v>
      </c>
      <c r="T4595" s="199">
        <v>42339</v>
      </c>
      <c r="U4595" s="199"/>
      <c r="V4595" s="200" t="s">
        <v>4634</v>
      </c>
      <c r="W4595" s="200" t="s">
        <v>4634</v>
      </c>
      <c r="X4595" s="200" t="s">
        <v>4634</v>
      </c>
    </row>
    <row r="4596" spans="1:24" ht="22.5" x14ac:dyDescent="0.2">
      <c r="A4596" s="146">
        <v>0</v>
      </c>
      <c r="B4596" s="116">
        <f t="shared" si="170"/>
        <v>279.39999999999998</v>
      </c>
      <c r="C4596" s="190">
        <f t="shared" si="171"/>
        <v>0</v>
      </c>
      <c r="D4596" s="167"/>
      <c r="E4596" s="117" t="s">
        <v>4265</v>
      </c>
      <c r="F4596" s="118" t="s">
        <v>11455</v>
      </c>
      <c r="G4596" s="119" t="s">
        <v>11456</v>
      </c>
      <c r="H4596" s="117" t="s">
        <v>927</v>
      </c>
      <c r="I4596" s="117">
        <v>1150</v>
      </c>
      <c r="J4596" s="117"/>
      <c r="K4596" s="120">
        <v>279.39999999999998</v>
      </c>
      <c r="L4596" s="121" t="s">
        <v>1136</v>
      </c>
      <c r="M4596" s="121" t="s">
        <v>1458</v>
      </c>
      <c r="N4596" s="121">
        <v>2019</v>
      </c>
      <c r="O4596" s="121">
        <v>96</v>
      </c>
      <c r="P4596" s="121" t="s">
        <v>892</v>
      </c>
      <c r="Q4596" s="121" t="s">
        <v>895</v>
      </c>
      <c r="R4596" s="121">
        <v>73067850</v>
      </c>
      <c r="S4596" s="121" t="s">
        <v>4355</v>
      </c>
      <c r="T4596" s="199">
        <v>43626</v>
      </c>
      <c r="U4596" s="199">
        <v>43609</v>
      </c>
      <c r="V4596" s="200" t="s">
        <v>4634</v>
      </c>
      <c r="W4596" s="200" t="s">
        <v>4634</v>
      </c>
      <c r="X4596" s="200" t="s">
        <v>4635</v>
      </c>
    </row>
    <row r="4597" spans="1:24" x14ac:dyDescent="0.2">
      <c r="A4597" s="146">
        <v>0</v>
      </c>
      <c r="B4597" s="116">
        <f t="shared" si="170"/>
        <v>849.98</v>
      </c>
      <c r="C4597" s="190">
        <f t="shared" si="171"/>
        <v>0</v>
      </c>
      <c r="D4597" s="167" t="s">
        <v>894</v>
      </c>
      <c r="E4597" s="117" t="s">
        <v>4583</v>
      </c>
      <c r="F4597" s="118" t="s">
        <v>7451</v>
      </c>
      <c r="G4597" s="119" t="s">
        <v>4584</v>
      </c>
      <c r="H4597" s="117" t="s">
        <v>927</v>
      </c>
      <c r="I4597" s="117">
        <v>1150</v>
      </c>
      <c r="J4597" s="117">
        <v>12</v>
      </c>
      <c r="K4597" s="120">
        <v>849.98</v>
      </c>
      <c r="L4597" s="121" t="s">
        <v>1136</v>
      </c>
      <c r="M4597" s="121" t="s">
        <v>1458</v>
      </c>
      <c r="N4597" s="121">
        <v>2014</v>
      </c>
      <c r="O4597" s="121">
        <v>104</v>
      </c>
      <c r="P4597" s="121" t="s">
        <v>1592</v>
      </c>
      <c r="Q4597" s="121" t="s">
        <v>4124</v>
      </c>
      <c r="R4597" s="121">
        <v>62174306</v>
      </c>
      <c r="S4597" s="121" t="s">
        <v>4585</v>
      </c>
      <c r="T4597" s="199">
        <v>41653</v>
      </c>
      <c r="U4597" s="199"/>
      <c r="V4597" s="200" t="s">
        <v>4634</v>
      </c>
      <c r="W4597" s="200" t="s">
        <v>4635</v>
      </c>
      <c r="X4597" s="200" t="s">
        <v>4634</v>
      </c>
    </row>
    <row r="4598" spans="1:24" x14ac:dyDescent="0.2">
      <c r="A4598" s="146">
        <v>0</v>
      </c>
      <c r="B4598" s="116">
        <f t="shared" si="170"/>
        <v>1151.1500000000001</v>
      </c>
      <c r="C4598" s="190">
        <f t="shared" si="171"/>
        <v>0</v>
      </c>
      <c r="D4598" s="167" t="s">
        <v>894</v>
      </c>
      <c r="E4598" s="117" t="s">
        <v>4583</v>
      </c>
      <c r="F4598" s="118" t="s">
        <v>5627</v>
      </c>
      <c r="G4598" s="119" t="s">
        <v>4584</v>
      </c>
      <c r="H4598" s="117" t="s">
        <v>927</v>
      </c>
      <c r="I4598" s="117">
        <v>1150</v>
      </c>
      <c r="J4598" s="117"/>
      <c r="K4598" s="120">
        <v>1151.1500000000001</v>
      </c>
      <c r="L4598" s="121" t="s">
        <v>1136</v>
      </c>
      <c r="M4598" s="121" t="s">
        <v>1458</v>
      </c>
      <c r="N4598" s="121">
        <v>2017</v>
      </c>
      <c r="O4598" s="121">
        <v>104</v>
      </c>
      <c r="P4598" s="121" t="s">
        <v>1592</v>
      </c>
      <c r="Q4598" s="121" t="s">
        <v>777</v>
      </c>
      <c r="R4598" s="121">
        <v>72915557</v>
      </c>
      <c r="S4598" s="121" t="s">
        <v>4585</v>
      </c>
      <c r="T4598" s="199">
        <v>42843</v>
      </c>
      <c r="U4598" s="199">
        <v>42840</v>
      </c>
      <c r="V4598" s="200" t="s">
        <v>4634</v>
      </c>
      <c r="W4598" s="200" t="s">
        <v>4635</v>
      </c>
      <c r="X4598" s="200" t="s">
        <v>4635</v>
      </c>
    </row>
    <row r="4599" spans="1:24" ht="22.5" x14ac:dyDescent="0.2">
      <c r="A4599" s="146">
        <v>0</v>
      </c>
      <c r="B4599" s="116">
        <f t="shared" si="170"/>
        <v>764.4</v>
      </c>
      <c r="C4599" s="190">
        <f t="shared" si="171"/>
        <v>0</v>
      </c>
      <c r="D4599" s="167"/>
      <c r="E4599" s="117" t="s">
        <v>4268</v>
      </c>
      <c r="F4599" s="118" t="s">
        <v>13899</v>
      </c>
      <c r="G4599" s="119" t="s">
        <v>13900</v>
      </c>
      <c r="H4599" s="117" t="s">
        <v>927</v>
      </c>
      <c r="I4599" s="117">
        <v>1150</v>
      </c>
      <c r="J4599" s="117"/>
      <c r="K4599" s="120">
        <v>764.4</v>
      </c>
      <c r="L4599" s="121" t="s">
        <v>1136</v>
      </c>
      <c r="M4599" s="121" t="s">
        <v>1458</v>
      </c>
      <c r="N4599" s="121">
        <v>2018</v>
      </c>
      <c r="O4599" s="121">
        <v>100</v>
      </c>
      <c r="P4599" s="121" t="s">
        <v>892</v>
      </c>
      <c r="Q4599" s="121" t="s">
        <v>777</v>
      </c>
      <c r="R4599" s="121">
        <v>72961680</v>
      </c>
      <c r="S4599" s="121" t="s">
        <v>4977</v>
      </c>
      <c r="T4599" s="199">
        <v>43091</v>
      </c>
      <c r="U4599" s="199">
        <v>43091</v>
      </c>
      <c r="V4599" s="200" t="s">
        <v>4634</v>
      </c>
      <c r="W4599" s="200" t="s">
        <v>4635</v>
      </c>
      <c r="X4599" s="200" t="s">
        <v>4635</v>
      </c>
    </row>
    <row r="4600" spans="1:24" ht="22.5" x14ac:dyDescent="0.2">
      <c r="A4600" s="146">
        <v>0</v>
      </c>
      <c r="B4600" s="116">
        <f t="shared" si="170"/>
        <v>890.4</v>
      </c>
      <c r="C4600" s="190">
        <f t="shared" si="171"/>
        <v>0</v>
      </c>
      <c r="D4600" s="167"/>
      <c r="E4600" s="117" t="s">
        <v>4268</v>
      </c>
      <c r="F4600" s="118" t="s">
        <v>12186</v>
      </c>
      <c r="G4600" s="119" t="s">
        <v>12187</v>
      </c>
      <c r="H4600" s="117" t="s">
        <v>927</v>
      </c>
      <c r="I4600" s="117">
        <v>1150</v>
      </c>
      <c r="J4600" s="117"/>
      <c r="K4600" s="120">
        <v>890.4</v>
      </c>
      <c r="L4600" s="121" t="s">
        <v>1136</v>
      </c>
      <c r="M4600" s="121" t="s">
        <v>1458</v>
      </c>
      <c r="N4600" s="121">
        <v>2019</v>
      </c>
      <c r="O4600" s="121">
        <v>100</v>
      </c>
      <c r="P4600" s="121" t="s">
        <v>892</v>
      </c>
      <c r="Q4600" s="121" t="s">
        <v>777</v>
      </c>
      <c r="R4600" s="121">
        <v>73070717</v>
      </c>
      <c r="S4600" s="121" t="s">
        <v>4977</v>
      </c>
      <c r="T4600" s="199">
        <v>43650</v>
      </c>
      <c r="U4600" s="199">
        <v>43651</v>
      </c>
      <c r="V4600" s="200" t="s">
        <v>4634</v>
      </c>
      <c r="W4600" s="200" t="s">
        <v>4634</v>
      </c>
      <c r="X4600" s="200" t="s">
        <v>4634</v>
      </c>
    </row>
    <row r="4601" spans="1:24" x14ac:dyDescent="0.2">
      <c r="A4601" s="146">
        <v>0</v>
      </c>
      <c r="B4601" s="116">
        <f t="shared" si="170"/>
        <v>1050.03</v>
      </c>
      <c r="C4601" s="190">
        <f t="shared" si="171"/>
        <v>0</v>
      </c>
      <c r="D4601" s="167"/>
      <c r="E4601" s="117" t="s">
        <v>2837</v>
      </c>
      <c r="F4601" s="118" t="s">
        <v>2870</v>
      </c>
      <c r="G4601" s="119" t="s">
        <v>2888</v>
      </c>
      <c r="H4601" s="117" t="s">
        <v>4892</v>
      </c>
      <c r="I4601" s="117">
        <v>1151</v>
      </c>
      <c r="J4601" s="117">
        <v>10</v>
      </c>
      <c r="K4601" s="120">
        <v>1050.03</v>
      </c>
      <c r="L4601" s="121" t="s">
        <v>1136</v>
      </c>
      <c r="M4601" s="121" t="s">
        <v>1458</v>
      </c>
      <c r="N4601" s="121">
        <v>2015</v>
      </c>
      <c r="O4601" s="121">
        <v>104</v>
      </c>
      <c r="P4601" s="121" t="s">
        <v>1592</v>
      </c>
      <c r="Q4601" s="121" t="s">
        <v>777</v>
      </c>
      <c r="R4601" s="121">
        <v>65081306</v>
      </c>
      <c r="S4601" s="121" t="s">
        <v>2889</v>
      </c>
      <c r="T4601" s="199">
        <v>42037</v>
      </c>
      <c r="U4601" s="199"/>
      <c r="V4601" s="200" t="s">
        <v>4634</v>
      </c>
      <c r="W4601" s="200" t="s">
        <v>4634</v>
      </c>
      <c r="X4601" s="200" t="s">
        <v>4635</v>
      </c>
    </row>
    <row r="4602" spans="1:24" ht="22.5" x14ac:dyDescent="0.2">
      <c r="A4602" s="146">
        <v>0</v>
      </c>
      <c r="B4602" s="116">
        <f t="shared" si="170"/>
        <v>700.7</v>
      </c>
      <c r="C4602" s="190">
        <f t="shared" si="171"/>
        <v>0</v>
      </c>
      <c r="D4602" s="167"/>
      <c r="E4602" s="117" t="s">
        <v>6286</v>
      </c>
      <c r="F4602" s="118" t="s">
        <v>6287</v>
      </c>
      <c r="G4602" s="119" t="s">
        <v>6563</v>
      </c>
      <c r="H4602" s="117" t="s">
        <v>4892</v>
      </c>
      <c r="I4602" s="117">
        <v>1151</v>
      </c>
      <c r="J4602" s="117"/>
      <c r="K4602" s="120">
        <v>700.7</v>
      </c>
      <c r="L4602" s="121" t="s">
        <v>1136</v>
      </c>
      <c r="M4602" s="121" t="s">
        <v>1458</v>
      </c>
      <c r="N4602" s="121">
        <v>2017</v>
      </c>
      <c r="O4602" s="121">
        <v>472</v>
      </c>
      <c r="P4602" s="121" t="s">
        <v>1592</v>
      </c>
      <c r="Q4602" s="121" t="s">
        <v>895</v>
      </c>
      <c r="R4602" s="121">
        <v>72955469</v>
      </c>
      <c r="S4602" s="121" t="s">
        <v>6564</v>
      </c>
      <c r="T4602" s="199">
        <v>43018</v>
      </c>
      <c r="U4602" s="199">
        <v>43035</v>
      </c>
      <c r="V4602" s="200" t="s">
        <v>4634</v>
      </c>
      <c r="W4602" s="200" t="s">
        <v>4635</v>
      </c>
      <c r="X4602" s="200" t="s">
        <v>4635</v>
      </c>
    </row>
    <row r="4603" spans="1:24" ht="22.5" x14ac:dyDescent="0.2">
      <c r="A4603" s="146">
        <v>0</v>
      </c>
      <c r="B4603" s="116">
        <f t="shared" si="170"/>
        <v>460.46</v>
      </c>
      <c r="C4603" s="190">
        <f t="shared" si="171"/>
        <v>0</v>
      </c>
      <c r="D4603" s="167" t="s">
        <v>894</v>
      </c>
      <c r="E4603" s="117" t="s">
        <v>4979</v>
      </c>
      <c r="F4603" s="118" t="s">
        <v>13901</v>
      </c>
      <c r="G4603" s="119" t="s">
        <v>4980</v>
      </c>
      <c r="H4603" s="117" t="s">
        <v>4892</v>
      </c>
      <c r="I4603" s="117">
        <v>1151</v>
      </c>
      <c r="J4603" s="117"/>
      <c r="K4603" s="120">
        <v>460.46</v>
      </c>
      <c r="L4603" s="121" t="s">
        <v>1136</v>
      </c>
      <c r="M4603" s="121" t="s">
        <v>1458</v>
      </c>
      <c r="N4603" s="121">
        <v>2017</v>
      </c>
      <c r="O4603" s="121">
        <v>176</v>
      </c>
      <c r="P4603" s="121" t="s">
        <v>1592</v>
      </c>
      <c r="Q4603" s="121" t="s">
        <v>895</v>
      </c>
      <c r="R4603" s="121">
        <v>72904371</v>
      </c>
      <c r="S4603" s="121" t="s">
        <v>4981</v>
      </c>
      <c r="T4603" s="199">
        <v>42705</v>
      </c>
      <c r="U4603" s="199">
        <v>42730</v>
      </c>
      <c r="V4603" s="200" t="s">
        <v>4634</v>
      </c>
      <c r="W4603" s="200" t="s">
        <v>4634</v>
      </c>
      <c r="X4603" s="200" t="s">
        <v>4634</v>
      </c>
    </row>
    <row r="4604" spans="1:24" ht="22.5" x14ac:dyDescent="0.2">
      <c r="A4604" s="146">
        <v>0</v>
      </c>
      <c r="B4604" s="116">
        <f t="shared" si="170"/>
        <v>830.83</v>
      </c>
      <c r="C4604" s="190">
        <f t="shared" si="171"/>
        <v>0</v>
      </c>
      <c r="D4604" s="167"/>
      <c r="E4604" s="117" t="s">
        <v>7739</v>
      </c>
      <c r="F4604" s="118" t="s">
        <v>13902</v>
      </c>
      <c r="G4604" s="119" t="s">
        <v>7740</v>
      </c>
      <c r="H4604" s="117" t="s">
        <v>4892</v>
      </c>
      <c r="I4604" s="117">
        <v>1151</v>
      </c>
      <c r="J4604" s="117"/>
      <c r="K4604" s="120">
        <v>830.83</v>
      </c>
      <c r="L4604" s="121" t="s">
        <v>1136</v>
      </c>
      <c r="M4604" s="121" t="s">
        <v>1458</v>
      </c>
      <c r="N4604" s="121">
        <v>2017</v>
      </c>
      <c r="O4604" s="121">
        <v>336</v>
      </c>
      <c r="P4604" s="121" t="s">
        <v>892</v>
      </c>
      <c r="Q4604" s="121" t="s">
        <v>893</v>
      </c>
      <c r="R4604" s="121">
        <v>72941483</v>
      </c>
      <c r="S4604" s="121" t="s">
        <v>7741</v>
      </c>
      <c r="T4604" s="199">
        <v>42950</v>
      </c>
      <c r="U4604" s="199">
        <v>42968</v>
      </c>
      <c r="V4604" s="200" t="s">
        <v>4634</v>
      </c>
      <c r="W4604" s="200" t="s">
        <v>4634</v>
      </c>
      <c r="X4604" s="200" t="s">
        <v>4634</v>
      </c>
    </row>
    <row r="4605" spans="1:24" x14ac:dyDescent="0.2">
      <c r="A4605" s="146">
        <v>0</v>
      </c>
      <c r="B4605" s="116">
        <f t="shared" si="170"/>
        <v>508.8</v>
      </c>
      <c r="C4605" s="190">
        <f t="shared" si="171"/>
        <v>0</v>
      </c>
      <c r="D4605" s="167"/>
      <c r="E4605" s="117" t="s">
        <v>926</v>
      </c>
      <c r="F4605" s="118" t="s">
        <v>3041</v>
      </c>
      <c r="G4605" s="119" t="s">
        <v>3354</v>
      </c>
      <c r="H4605" s="117" t="s">
        <v>4893</v>
      </c>
      <c r="I4605" s="117">
        <v>1152</v>
      </c>
      <c r="J4605" s="117">
        <v>30</v>
      </c>
      <c r="K4605" s="120">
        <v>508.8</v>
      </c>
      <c r="L4605" s="121" t="s">
        <v>1136</v>
      </c>
      <c r="M4605" s="121" t="s">
        <v>1458</v>
      </c>
      <c r="N4605" s="121">
        <v>2015</v>
      </c>
      <c r="O4605" s="121">
        <v>32</v>
      </c>
      <c r="P4605" s="121" t="s">
        <v>892</v>
      </c>
      <c r="Q4605" s="121" t="s">
        <v>697</v>
      </c>
      <c r="R4605" s="121">
        <v>68298906</v>
      </c>
      <c r="S4605" s="121" t="s">
        <v>3328</v>
      </c>
      <c r="T4605" s="199">
        <v>42290</v>
      </c>
      <c r="U4605" s="199"/>
      <c r="V4605" s="200" t="s">
        <v>4635</v>
      </c>
      <c r="W4605" s="200" t="s">
        <v>4635</v>
      </c>
      <c r="X4605" s="200" t="s">
        <v>4634</v>
      </c>
    </row>
    <row r="4606" spans="1:24" x14ac:dyDescent="0.2">
      <c r="A4606" s="146">
        <v>0</v>
      </c>
      <c r="B4606" s="116">
        <f t="shared" si="170"/>
        <v>1300.2</v>
      </c>
      <c r="C4606" s="190">
        <f t="shared" si="171"/>
        <v>0</v>
      </c>
      <c r="D4606" s="167"/>
      <c r="E4606" s="117" t="s">
        <v>11457</v>
      </c>
      <c r="F4606" s="118" t="s">
        <v>11458</v>
      </c>
      <c r="G4606" s="119" t="s">
        <v>11546</v>
      </c>
      <c r="H4606" s="117" t="s">
        <v>6970</v>
      </c>
      <c r="I4606" s="117">
        <v>1153</v>
      </c>
      <c r="J4606" s="117"/>
      <c r="K4606" s="120">
        <v>1300.2</v>
      </c>
      <c r="L4606" s="121" t="s">
        <v>1136</v>
      </c>
      <c r="M4606" s="121" t="s">
        <v>1458</v>
      </c>
      <c r="N4606" s="121">
        <v>2019</v>
      </c>
      <c r="O4606" s="121">
        <v>352</v>
      </c>
      <c r="P4606" s="121" t="s">
        <v>7157</v>
      </c>
      <c r="Q4606" s="121" t="s">
        <v>777</v>
      </c>
      <c r="R4606" s="121">
        <v>73070167</v>
      </c>
      <c r="S4606" s="121" t="s">
        <v>11547</v>
      </c>
      <c r="T4606" s="199">
        <v>43626</v>
      </c>
      <c r="U4606" s="199">
        <v>43703</v>
      </c>
      <c r="V4606" s="200" t="s">
        <v>4634</v>
      </c>
      <c r="W4606" s="200" t="s">
        <v>4634</v>
      </c>
      <c r="X4606" s="200" t="s">
        <v>4634</v>
      </c>
    </row>
    <row r="4607" spans="1:24" x14ac:dyDescent="0.2">
      <c r="A4607" s="146">
        <v>0</v>
      </c>
      <c r="B4607" s="116">
        <f t="shared" si="170"/>
        <v>1600.5</v>
      </c>
      <c r="C4607" s="190">
        <f t="shared" si="171"/>
        <v>0</v>
      </c>
      <c r="D4607" s="167"/>
      <c r="E4607" s="117" t="s">
        <v>6968</v>
      </c>
      <c r="F4607" s="118" t="s">
        <v>6969</v>
      </c>
      <c r="G4607" s="119" t="s">
        <v>7148</v>
      </c>
      <c r="H4607" s="117" t="s">
        <v>6970</v>
      </c>
      <c r="I4607" s="117">
        <v>1153</v>
      </c>
      <c r="J4607" s="117"/>
      <c r="K4607" s="120">
        <v>1600.5</v>
      </c>
      <c r="L4607" s="121" t="s">
        <v>1136</v>
      </c>
      <c r="M4607" s="121" t="s">
        <v>1458</v>
      </c>
      <c r="N4607" s="121">
        <v>2018</v>
      </c>
      <c r="O4607" s="121">
        <v>136</v>
      </c>
      <c r="P4607" s="121" t="s">
        <v>1592</v>
      </c>
      <c r="Q4607" s="121" t="s">
        <v>777</v>
      </c>
      <c r="R4607" s="121">
        <v>72963459</v>
      </c>
      <c r="S4607" s="121" t="s">
        <v>7149</v>
      </c>
      <c r="T4607" s="199">
        <v>43125</v>
      </c>
      <c r="U4607" s="199">
        <v>43126</v>
      </c>
      <c r="V4607" s="200" t="s">
        <v>4634</v>
      </c>
      <c r="W4607" s="200" t="s">
        <v>4635</v>
      </c>
      <c r="X4607" s="200" t="s">
        <v>4635</v>
      </c>
    </row>
    <row r="4608" spans="1:24" x14ac:dyDescent="0.2">
      <c r="A4608" s="146">
        <v>0</v>
      </c>
      <c r="B4608" s="116">
        <f t="shared" si="170"/>
        <v>1899.6</v>
      </c>
      <c r="C4608" s="190">
        <f t="shared" si="171"/>
        <v>0</v>
      </c>
      <c r="D4608" s="167"/>
      <c r="E4608" s="117" t="s">
        <v>11548</v>
      </c>
      <c r="F4608" s="118" t="s">
        <v>11549</v>
      </c>
      <c r="G4608" s="119" t="s">
        <v>12145</v>
      </c>
      <c r="H4608" s="117" t="s">
        <v>4937</v>
      </c>
      <c r="I4608" s="117">
        <v>1154</v>
      </c>
      <c r="J4608" s="117"/>
      <c r="K4608" s="120">
        <v>1899.6</v>
      </c>
      <c r="L4608" s="121" t="s">
        <v>1136</v>
      </c>
      <c r="M4608" s="121" t="s">
        <v>1458</v>
      </c>
      <c r="N4608" s="121">
        <v>2019</v>
      </c>
      <c r="O4608" s="121">
        <v>96</v>
      </c>
      <c r="P4608" s="121" t="s">
        <v>6265</v>
      </c>
      <c r="Q4608" s="121" t="s">
        <v>777</v>
      </c>
      <c r="R4608" s="121">
        <v>73070301</v>
      </c>
      <c r="S4608" s="121" t="s">
        <v>12146</v>
      </c>
      <c r="T4608" s="199">
        <v>43656</v>
      </c>
      <c r="U4608" s="199">
        <v>43637</v>
      </c>
      <c r="V4608" s="200" t="s">
        <v>4634</v>
      </c>
      <c r="W4608" s="200" t="s">
        <v>4634</v>
      </c>
      <c r="X4608" s="200" t="s">
        <v>4635</v>
      </c>
    </row>
    <row r="4609" spans="1:24" x14ac:dyDescent="0.2">
      <c r="A4609" s="146">
        <v>0</v>
      </c>
      <c r="B4609" s="116">
        <f t="shared" si="170"/>
        <v>400.4</v>
      </c>
      <c r="C4609" s="190">
        <f t="shared" si="171"/>
        <v>0</v>
      </c>
      <c r="D4609" s="167"/>
      <c r="E4609" s="117" t="s">
        <v>4269</v>
      </c>
      <c r="F4609" s="118" t="s">
        <v>13903</v>
      </c>
      <c r="G4609" s="119" t="s">
        <v>4270</v>
      </c>
      <c r="H4609" s="117" t="s">
        <v>4937</v>
      </c>
      <c r="I4609" s="117">
        <v>1154</v>
      </c>
      <c r="J4609" s="117"/>
      <c r="K4609" s="120">
        <v>400.4</v>
      </c>
      <c r="L4609" s="121" t="s">
        <v>1136</v>
      </c>
      <c r="M4609" s="121" t="s">
        <v>1458</v>
      </c>
      <c r="N4609" s="121">
        <v>2016</v>
      </c>
      <c r="O4609" s="121">
        <v>160</v>
      </c>
      <c r="P4609" s="121" t="s">
        <v>1592</v>
      </c>
      <c r="Q4609" s="121" t="s">
        <v>895</v>
      </c>
      <c r="R4609" s="121">
        <v>72859264</v>
      </c>
      <c r="S4609" s="121" t="s">
        <v>4891</v>
      </c>
      <c r="T4609" s="199">
        <v>42500</v>
      </c>
      <c r="U4609" s="199">
        <v>42513</v>
      </c>
      <c r="V4609" s="200" t="s">
        <v>4634</v>
      </c>
      <c r="W4609" s="200" t="s">
        <v>4634</v>
      </c>
      <c r="X4609" s="200" t="s">
        <v>4635</v>
      </c>
    </row>
    <row r="4610" spans="1:24" x14ac:dyDescent="0.2">
      <c r="A4610" s="146">
        <v>0</v>
      </c>
      <c r="B4610" s="116">
        <f t="shared" si="170"/>
        <v>500.5</v>
      </c>
      <c r="C4610" s="190">
        <f t="shared" si="171"/>
        <v>0</v>
      </c>
      <c r="D4610" s="167"/>
      <c r="E4610" s="117" t="s">
        <v>4269</v>
      </c>
      <c r="F4610" s="118" t="s">
        <v>8926</v>
      </c>
      <c r="G4610" s="119" t="s">
        <v>4270</v>
      </c>
      <c r="H4610" s="117" t="s">
        <v>4937</v>
      </c>
      <c r="I4610" s="117">
        <v>1154</v>
      </c>
      <c r="J4610" s="117"/>
      <c r="K4610" s="120">
        <v>500.5</v>
      </c>
      <c r="L4610" s="121" t="s">
        <v>1136</v>
      </c>
      <c r="M4610" s="121" t="s">
        <v>1458</v>
      </c>
      <c r="N4610" s="121">
        <v>2019</v>
      </c>
      <c r="O4610" s="121">
        <v>160</v>
      </c>
      <c r="P4610" s="121" t="s">
        <v>892</v>
      </c>
      <c r="Q4610" s="121" t="s">
        <v>895</v>
      </c>
      <c r="R4610" s="121">
        <v>73027063</v>
      </c>
      <c r="S4610" s="121" t="s">
        <v>4891</v>
      </c>
      <c r="T4610" s="199">
        <v>43402</v>
      </c>
      <c r="U4610" s="199">
        <v>43591</v>
      </c>
      <c r="V4610" s="200" t="s">
        <v>4634</v>
      </c>
      <c r="W4610" s="200" t="s">
        <v>4634</v>
      </c>
      <c r="X4610" s="200" t="s">
        <v>4635</v>
      </c>
    </row>
    <row r="4611" spans="1:24" x14ac:dyDescent="0.2">
      <c r="A4611" s="146">
        <v>0</v>
      </c>
      <c r="B4611" s="116">
        <f t="shared" si="170"/>
        <v>449.9</v>
      </c>
      <c r="C4611" s="190">
        <f t="shared" si="171"/>
        <v>0</v>
      </c>
      <c r="D4611" s="167"/>
      <c r="E4611" s="117" t="s">
        <v>10540</v>
      </c>
      <c r="F4611" s="118" t="s">
        <v>10541</v>
      </c>
      <c r="G4611" s="119" t="s">
        <v>11267</v>
      </c>
      <c r="H4611" s="117" t="s">
        <v>4937</v>
      </c>
      <c r="I4611" s="117">
        <v>1154</v>
      </c>
      <c r="J4611" s="117"/>
      <c r="K4611" s="120">
        <v>449.9</v>
      </c>
      <c r="L4611" s="121" t="s">
        <v>1136</v>
      </c>
      <c r="M4611" s="121" t="s">
        <v>1458</v>
      </c>
      <c r="N4611" s="121">
        <v>2019</v>
      </c>
      <c r="O4611" s="121">
        <v>160</v>
      </c>
      <c r="P4611" s="121" t="s">
        <v>1592</v>
      </c>
      <c r="Q4611" s="121" t="s">
        <v>895</v>
      </c>
      <c r="R4611" s="121">
        <v>73052402</v>
      </c>
      <c r="S4611" s="121" t="s">
        <v>11268</v>
      </c>
      <c r="T4611" s="199">
        <v>43530</v>
      </c>
      <c r="U4611" s="199">
        <v>43770</v>
      </c>
      <c r="V4611" s="200" t="s">
        <v>4634</v>
      </c>
      <c r="W4611" s="200" t="s">
        <v>4635</v>
      </c>
      <c r="X4611" s="200" t="s">
        <v>4635</v>
      </c>
    </row>
    <row r="4612" spans="1:24" ht="22.5" x14ac:dyDescent="0.2">
      <c r="A4612" s="146">
        <v>0</v>
      </c>
      <c r="B4612" s="116">
        <f t="shared" si="170"/>
        <v>1050.5</v>
      </c>
      <c r="C4612" s="190">
        <f t="shared" si="171"/>
        <v>0</v>
      </c>
      <c r="D4612" s="167"/>
      <c r="E4612" s="117" t="s">
        <v>6056</v>
      </c>
      <c r="F4612" s="118" t="s">
        <v>9596</v>
      </c>
      <c r="G4612" s="119" t="s">
        <v>6239</v>
      </c>
      <c r="H4612" s="117" t="s">
        <v>2080</v>
      </c>
      <c r="I4612" s="117">
        <v>1157</v>
      </c>
      <c r="J4612" s="117"/>
      <c r="K4612" s="120">
        <v>1050.5</v>
      </c>
      <c r="L4612" s="121" t="s">
        <v>1136</v>
      </c>
      <c r="M4612" s="121" t="s">
        <v>1458</v>
      </c>
      <c r="N4612" s="121">
        <v>2019</v>
      </c>
      <c r="O4612" s="121">
        <v>720</v>
      </c>
      <c r="P4612" s="121" t="s">
        <v>1592</v>
      </c>
      <c r="Q4612" s="121" t="s">
        <v>895</v>
      </c>
      <c r="R4612" s="121">
        <v>73037319</v>
      </c>
      <c r="S4612" s="121" t="s">
        <v>6859</v>
      </c>
      <c r="T4612" s="199">
        <v>43453</v>
      </c>
      <c r="U4612" s="199">
        <v>43770</v>
      </c>
      <c r="V4612" s="200" t="s">
        <v>4634</v>
      </c>
      <c r="W4612" s="200" t="s">
        <v>4634</v>
      </c>
      <c r="X4612" s="200" t="s">
        <v>4635</v>
      </c>
    </row>
    <row r="4613" spans="1:24" x14ac:dyDescent="0.2">
      <c r="A4613" s="146">
        <v>0</v>
      </c>
      <c r="B4613" s="116">
        <f t="shared" si="170"/>
        <v>599.96</v>
      </c>
      <c r="C4613" s="190">
        <f t="shared" si="171"/>
        <v>0</v>
      </c>
      <c r="D4613" s="167"/>
      <c r="E4613" s="117" t="s">
        <v>2642</v>
      </c>
      <c r="F4613" s="118" t="s">
        <v>2835</v>
      </c>
      <c r="G4613" s="119" t="s">
        <v>2836</v>
      </c>
      <c r="H4613" s="117" t="s">
        <v>2080</v>
      </c>
      <c r="I4613" s="117">
        <v>1157</v>
      </c>
      <c r="J4613" s="117">
        <v>14</v>
      </c>
      <c r="K4613" s="120">
        <v>599.96</v>
      </c>
      <c r="L4613" s="121" t="s">
        <v>1136</v>
      </c>
      <c r="M4613" s="121" t="s">
        <v>1458</v>
      </c>
      <c r="N4613" s="121">
        <v>2015</v>
      </c>
      <c r="O4613" s="121">
        <v>288</v>
      </c>
      <c r="P4613" s="121" t="s">
        <v>1592</v>
      </c>
      <c r="Q4613" s="121" t="s">
        <v>2643</v>
      </c>
      <c r="R4613" s="121">
        <v>65077306</v>
      </c>
      <c r="S4613" s="121" t="s">
        <v>2736</v>
      </c>
      <c r="T4613" s="199">
        <v>41981</v>
      </c>
      <c r="U4613" s="199"/>
      <c r="V4613" s="200" t="s">
        <v>4634</v>
      </c>
      <c r="W4613" s="200" t="s">
        <v>4635</v>
      </c>
      <c r="X4613" s="200" t="s">
        <v>4635</v>
      </c>
    </row>
    <row r="4614" spans="1:24" x14ac:dyDescent="0.2">
      <c r="A4614" s="146">
        <v>0</v>
      </c>
      <c r="B4614" s="116">
        <f t="shared" si="170"/>
        <v>1104.8399999999999</v>
      </c>
      <c r="C4614" s="190">
        <f t="shared" si="171"/>
        <v>0</v>
      </c>
      <c r="D4614" s="167"/>
      <c r="E4614" s="117" t="s">
        <v>15672</v>
      </c>
      <c r="F4614" s="118" t="s">
        <v>15673</v>
      </c>
      <c r="G4614" s="119" t="s">
        <v>15674</v>
      </c>
      <c r="H4614" s="117" t="s">
        <v>2080</v>
      </c>
      <c r="I4614" s="117">
        <v>1157</v>
      </c>
      <c r="J4614" s="117">
        <v>6</v>
      </c>
      <c r="K4614" s="120">
        <v>1104.8399999999999</v>
      </c>
      <c r="L4614" s="121" t="s">
        <v>1136</v>
      </c>
      <c r="M4614" s="121" t="s">
        <v>891</v>
      </c>
      <c r="N4614" s="121">
        <v>2004</v>
      </c>
      <c r="O4614" s="121">
        <v>960</v>
      </c>
      <c r="P4614" s="121" t="s">
        <v>1592</v>
      </c>
      <c r="Q4614" s="121" t="s">
        <v>893</v>
      </c>
      <c r="R4614" s="121">
        <v>4319906</v>
      </c>
      <c r="S4614" s="121" t="s">
        <v>15675</v>
      </c>
      <c r="T4614" s="199">
        <v>38317</v>
      </c>
      <c r="U4614" s="199"/>
      <c r="V4614" s="200" t="s">
        <v>4634</v>
      </c>
      <c r="W4614" s="200" t="s">
        <v>4635</v>
      </c>
      <c r="X4614" s="200" t="s">
        <v>4635</v>
      </c>
    </row>
    <row r="4615" spans="1:24" ht="22.5" x14ac:dyDescent="0.2">
      <c r="A4615" s="146">
        <v>0</v>
      </c>
      <c r="B4615" s="116">
        <f t="shared" si="170"/>
        <v>549.08000000000004</v>
      </c>
      <c r="C4615" s="190">
        <f t="shared" si="171"/>
        <v>0</v>
      </c>
      <c r="D4615" s="167"/>
      <c r="E4615" s="117" t="s">
        <v>2139</v>
      </c>
      <c r="F4615" s="118" t="s">
        <v>2140</v>
      </c>
      <c r="G4615" s="119" t="s">
        <v>2141</v>
      </c>
      <c r="H4615" s="117" t="s">
        <v>2080</v>
      </c>
      <c r="I4615" s="117">
        <v>1157</v>
      </c>
      <c r="J4615" s="117">
        <v>12</v>
      </c>
      <c r="K4615" s="120">
        <v>549.08000000000004</v>
      </c>
      <c r="L4615" s="121" t="s">
        <v>1136</v>
      </c>
      <c r="M4615" s="121" t="s">
        <v>1458</v>
      </c>
      <c r="N4615" s="121">
        <v>2011</v>
      </c>
      <c r="O4615" s="121">
        <v>544</v>
      </c>
      <c r="P4615" s="121" t="s">
        <v>1592</v>
      </c>
      <c r="Q4615" s="121" t="s">
        <v>895</v>
      </c>
      <c r="R4615" s="121">
        <v>51335006</v>
      </c>
      <c r="S4615" s="121" t="s">
        <v>1796</v>
      </c>
      <c r="T4615" s="199">
        <v>40525</v>
      </c>
      <c r="U4615" s="199"/>
      <c r="V4615" s="200" t="s">
        <v>4634</v>
      </c>
      <c r="W4615" s="200" t="s">
        <v>4635</v>
      </c>
      <c r="X4615" s="200" t="s">
        <v>4634</v>
      </c>
    </row>
    <row r="4616" spans="1:24" x14ac:dyDescent="0.2">
      <c r="A4616" s="146">
        <v>0</v>
      </c>
      <c r="B4616" s="116">
        <f t="shared" si="170"/>
        <v>645.70000000000005</v>
      </c>
      <c r="C4616" s="190">
        <f t="shared" si="171"/>
        <v>0</v>
      </c>
      <c r="D4616" s="167" t="s">
        <v>1106</v>
      </c>
      <c r="E4616" s="117" t="s">
        <v>13904</v>
      </c>
      <c r="F4616" s="118" t="s">
        <v>13905</v>
      </c>
      <c r="G4616" s="119" t="s">
        <v>14088</v>
      </c>
      <c r="H4616" s="117" t="s">
        <v>2080</v>
      </c>
      <c r="I4616" s="117">
        <v>1157</v>
      </c>
      <c r="J4616" s="117"/>
      <c r="K4616" s="120">
        <v>645.70000000000005</v>
      </c>
      <c r="L4616" s="121" t="s">
        <v>1136</v>
      </c>
      <c r="M4616" s="121" t="s">
        <v>1458</v>
      </c>
      <c r="N4616" s="121">
        <v>2020</v>
      </c>
      <c r="O4616" s="121">
        <v>244</v>
      </c>
      <c r="P4616" s="121" t="s">
        <v>1592</v>
      </c>
      <c r="Q4616" s="121" t="s">
        <v>895</v>
      </c>
      <c r="R4616" s="121">
        <v>73099411</v>
      </c>
      <c r="S4616" s="121" t="s">
        <v>14089</v>
      </c>
      <c r="T4616" s="199">
        <v>43808</v>
      </c>
      <c r="U4616" s="199">
        <v>43819</v>
      </c>
      <c r="V4616" s="200" t="s">
        <v>4634</v>
      </c>
      <c r="W4616" s="200" t="s">
        <v>4634</v>
      </c>
      <c r="X4616" s="200" t="s">
        <v>4635</v>
      </c>
    </row>
    <row r="4617" spans="1:24" ht="22.5" x14ac:dyDescent="0.2">
      <c r="A4617" s="146">
        <v>0</v>
      </c>
      <c r="B4617" s="116">
        <f t="shared" si="170"/>
        <v>579.94000000000005</v>
      </c>
      <c r="C4617" s="190">
        <f t="shared" si="171"/>
        <v>0</v>
      </c>
      <c r="D4617" s="167" t="s">
        <v>894</v>
      </c>
      <c r="E4617" s="117" t="s">
        <v>8529</v>
      </c>
      <c r="F4617" s="118" t="s">
        <v>13906</v>
      </c>
      <c r="G4617" s="119" t="s">
        <v>8531</v>
      </c>
      <c r="H4617" s="117" t="s">
        <v>2080</v>
      </c>
      <c r="I4617" s="117">
        <v>1157</v>
      </c>
      <c r="J4617" s="117">
        <v>12</v>
      </c>
      <c r="K4617" s="120">
        <v>579.94000000000005</v>
      </c>
      <c r="L4617" s="121" t="s">
        <v>1136</v>
      </c>
      <c r="M4617" s="121" t="s">
        <v>1458</v>
      </c>
      <c r="N4617" s="121">
        <v>2015</v>
      </c>
      <c r="O4617" s="121">
        <v>456</v>
      </c>
      <c r="P4617" s="121" t="s">
        <v>1592</v>
      </c>
      <c r="Q4617" s="121" t="s">
        <v>895</v>
      </c>
      <c r="R4617" s="121">
        <v>71011506</v>
      </c>
      <c r="S4617" s="121" t="s">
        <v>13907</v>
      </c>
      <c r="T4617" s="199">
        <v>42394</v>
      </c>
      <c r="U4617" s="199"/>
      <c r="V4617" s="200" t="s">
        <v>4634</v>
      </c>
      <c r="W4617" s="200" t="s">
        <v>4635</v>
      </c>
      <c r="X4617" s="200" t="s">
        <v>4635</v>
      </c>
    </row>
    <row r="4618" spans="1:24" ht="22.5" x14ac:dyDescent="0.2">
      <c r="A4618" s="146">
        <v>0</v>
      </c>
      <c r="B4618" s="116">
        <f t="shared" si="170"/>
        <v>760.76</v>
      </c>
      <c r="C4618" s="190">
        <f t="shared" si="171"/>
        <v>0</v>
      </c>
      <c r="D4618" s="167"/>
      <c r="E4618" s="117" t="s">
        <v>8529</v>
      </c>
      <c r="F4618" s="118" t="s">
        <v>8530</v>
      </c>
      <c r="G4618" s="119" t="s">
        <v>8531</v>
      </c>
      <c r="H4618" s="117" t="s">
        <v>2080</v>
      </c>
      <c r="I4618" s="117">
        <v>1157</v>
      </c>
      <c r="J4618" s="117"/>
      <c r="K4618" s="120">
        <v>760.76</v>
      </c>
      <c r="L4618" s="121" t="s">
        <v>1136</v>
      </c>
      <c r="M4618" s="121" t="s">
        <v>1458</v>
      </c>
      <c r="N4618" s="121">
        <v>2017</v>
      </c>
      <c r="O4618" s="121">
        <v>456</v>
      </c>
      <c r="P4618" s="121" t="s">
        <v>1592</v>
      </c>
      <c r="Q4618" s="121" t="s">
        <v>895</v>
      </c>
      <c r="R4618" s="121">
        <v>72915553</v>
      </c>
      <c r="S4618" s="121" t="s">
        <v>8532</v>
      </c>
      <c r="T4618" s="199">
        <v>42793</v>
      </c>
      <c r="U4618" s="199">
        <v>42969</v>
      </c>
      <c r="V4618" s="200" t="s">
        <v>4634</v>
      </c>
      <c r="W4618" s="200" t="s">
        <v>4635</v>
      </c>
      <c r="X4618" s="200" t="s">
        <v>4634</v>
      </c>
    </row>
    <row r="4619" spans="1:24" ht="22.5" x14ac:dyDescent="0.2">
      <c r="A4619" s="146">
        <v>0</v>
      </c>
      <c r="B4619" s="116">
        <f t="shared" si="170"/>
        <v>850.3</v>
      </c>
      <c r="C4619" s="190">
        <f t="shared" si="171"/>
        <v>0</v>
      </c>
      <c r="D4619" s="167" t="s">
        <v>1106</v>
      </c>
      <c r="E4619" s="117" t="s">
        <v>8529</v>
      </c>
      <c r="F4619" s="118" t="s">
        <v>12832</v>
      </c>
      <c r="G4619" s="119" t="s">
        <v>12833</v>
      </c>
      <c r="H4619" s="117" t="s">
        <v>2080</v>
      </c>
      <c r="I4619" s="117">
        <v>1157</v>
      </c>
      <c r="J4619" s="117"/>
      <c r="K4619" s="120">
        <v>850.3</v>
      </c>
      <c r="L4619" s="121" t="s">
        <v>1136</v>
      </c>
      <c r="M4619" s="121" t="s">
        <v>1458</v>
      </c>
      <c r="N4619" s="121">
        <v>2020</v>
      </c>
      <c r="O4619" s="121">
        <v>456</v>
      </c>
      <c r="P4619" s="121" t="s">
        <v>1592</v>
      </c>
      <c r="Q4619" s="121" t="s">
        <v>895</v>
      </c>
      <c r="R4619" s="121">
        <v>73091521</v>
      </c>
      <c r="S4619" s="121" t="s">
        <v>8532</v>
      </c>
      <c r="T4619" s="199">
        <v>43774</v>
      </c>
      <c r="U4619" s="199">
        <v>43770</v>
      </c>
      <c r="V4619" s="200" t="s">
        <v>4634</v>
      </c>
      <c r="W4619" s="200" t="s">
        <v>4634</v>
      </c>
      <c r="X4619" s="200" t="s">
        <v>4634</v>
      </c>
    </row>
    <row r="4620" spans="1:24" ht="22.5" x14ac:dyDescent="0.2">
      <c r="A4620" s="146">
        <v>0</v>
      </c>
      <c r="B4620" s="116">
        <f t="shared" si="170"/>
        <v>760.76</v>
      </c>
      <c r="C4620" s="190">
        <f t="shared" si="171"/>
        <v>0</v>
      </c>
      <c r="D4620" s="167" t="s">
        <v>894</v>
      </c>
      <c r="E4620" s="117" t="s">
        <v>8529</v>
      </c>
      <c r="F4620" s="118" t="s">
        <v>4978</v>
      </c>
      <c r="G4620" s="119" t="s">
        <v>5116</v>
      </c>
      <c r="H4620" s="117" t="s">
        <v>2080</v>
      </c>
      <c r="I4620" s="117">
        <v>1157</v>
      </c>
      <c r="J4620" s="117"/>
      <c r="K4620" s="120">
        <v>760.76</v>
      </c>
      <c r="L4620" s="121" t="s">
        <v>1136</v>
      </c>
      <c r="M4620" s="121" t="s">
        <v>1458</v>
      </c>
      <c r="N4620" s="121">
        <v>2017</v>
      </c>
      <c r="O4620" s="121">
        <v>448</v>
      </c>
      <c r="P4620" s="121" t="s">
        <v>1592</v>
      </c>
      <c r="Q4620" s="121" t="s">
        <v>895</v>
      </c>
      <c r="R4620" s="121">
        <v>72906329</v>
      </c>
      <c r="S4620" s="121" t="s">
        <v>5117</v>
      </c>
      <c r="T4620" s="199">
        <v>42725</v>
      </c>
      <c r="U4620" s="199">
        <v>42969</v>
      </c>
      <c r="V4620" s="200" t="s">
        <v>4634</v>
      </c>
      <c r="W4620" s="200" t="s">
        <v>4635</v>
      </c>
      <c r="X4620" s="200" t="s">
        <v>4634</v>
      </c>
    </row>
    <row r="4621" spans="1:24" ht="22.5" x14ac:dyDescent="0.2">
      <c r="A4621" s="146">
        <v>0</v>
      </c>
      <c r="B4621" s="116">
        <f t="shared" si="170"/>
        <v>899.8</v>
      </c>
      <c r="C4621" s="190">
        <f t="shared" si="171"/>
        <v>0</v>
      </c>
      <c r="D4621" s="167" t="s">
        <v>894</v>
      </c>
      <c r="E4621" s="117" t="s">
        <v>8529</v>
      </c>
      <c r="F4621" s="118" t="s">
        <v>9267</v>
      </c>
      <c r="G4621" s="119" t="s">
        <v>5116</v>
      </c>
      <c r="H4621" s="117" t="s">
        <v>2080</v>
      </c>
      <c r="I4621" s="117">
        <v>1157</v>
      </c>
      <c r="J4621" s="117"/>
      <c r="K4621" s="120">
        <v>899.8</v>
      </c>
      <c r="L4621" s="121" t="s">
        <v>1136</v>
      </c>
      <c r="M4621" s="121" t="s">
        <v>1458</v>
      </c>
      <c r="N4621" s="121">
        <v>2019</v>
      </c>
      <c r="O4621" s="121">
        <v>448</v>
      </c>
      <c r="P4621" s="121" t="s">
        <v>1592</v>
      </c>
      <c r="Q4621" s="121" t="s">
        <v>895</v>
      </c>
      <c r="R4621" s="121">
        <v>73036608</v>
      </c>
      <c r="S4621" s="121" t="s">
        <v>5117</v>
      </c>
      <c r="T4621" s="199">
        <v>43431</v>
      </c>
      <c r="U4621" s="199">
        <v>43441</v>
      </c>
      <c r="V4621" s="200" t="s">
        <v>4634</v>
      </c>
      <c r="W4621" s="200" t="s">
        <v>4635</v>
      </c>
      <c r="X4621" s="200" t="s">
        <v>4634</v>
      </c>
    </row>
    <row r="4622" spans="1:24" ht="22.5" x14ac:dyDescent="0.2">
      <c r="A4622" s="146">
        <v>0</v>
      </c>
      <c r="B4622" s="116">
        <f t="shared" si="170"/>
        <v>530.53</v>
      </c>
      <c r="C4622" s="190">
        <f t="shared" si="171"/>
        <v>0</v>
      </c>
      <c r="D4622" s="167"/>
      <c r="E4622" s="117" t="s">
        <v>6288</v>
      </c>
      <c r="F4622" s="118" t="s">
        <v>6289</v>
      </c>
      <c r="G4622" s="119" t="s">
        <v>6565</v>
      </c>
      <c r="H4622" s="117" t="s">
        <v>2080</v>
      </c>
      <c r="I4622" s="117">
        <v>1157</v>
      </c>
      <c r="J4622" s="117"/>
      <c r="K4622" s="120">
        <v>530.53</v>
      </c>
      <c r="L4622" s="121" t="s">
        <v>1136</v>
      </c>
      <c r="M4622" s="121" t="s">
        <v>1458</v>
      </c>
      <c r="N4622" s="121">
        <v>2017</v>
      </c>
      <c r="O4622" s="121">
        <v>236</v>
      </c>
      <c r="P4622" s="121" t="s">
        <v>1592</v>
      </c>
      <c r="Q4622" s="121" t="s">
        <v>895</v>
      </c>
      <c r="R4622" s="121">
        <v>72955474</v>
      </c>
      <c r="S4622" s="121" t="s">
        <v>6566</v>
      </c>
      <c r="T4622" s="199">
        <v>43018</v>
      </c>
      <c r="U4622" s="199">
        <v>43035</v>
      </c>
      <c r="V4622" s="200" t="s">
        <v>4634</v>
      </c>
      <c r="W4622" s="200" t="s">
        <v>4635</v>
      </c>
      <c r="X4622" s="200" t="s">
        <v>4635</v>
      </c>
    </row>
    <row r="4623" spans="1:24" ht="22.5" x14ac:dyDescent="0.2">
      <c r="A4623" s="146">
        <v>0</v>
      </c>
      <c r="B4623" s="116">
        <f t="shared" si="170"/>
        <v>689.98</v>
      </c>
      <c r="C4623" s="190">
        <f t="shared" si="171"/>
        <v>0</v>
      </c>
      <c r="D4623" s="167" t="s">
        <v>894</v>
      </c>
      <c r="E4623" s="117" t="s">
        <v>4273</v>
      </c>
      <c r="F4623" s="118" t="s">
        <v>4274</v>
      </c>
      <c r="G4623" s="119" t="s">
        <v>4275</v>
      </c>
      <c r="H4623" s="117" t="s">
        <v>2080</v>
      </c>
      <c r="I4623" s="117">
        <v>1157</v>
      </c>
      <c r="J4623" s="117"/>
      <c r="K4623" s="120">
        <v>689.98</v>
      </c>
      <c r="L4623" s="121" t="s">
        <v>1136</v>
      </c>
      <c r="M4623" s="121" t="s">
        <v>1458</v>
      </c>
      <c r="N4623" s="121">
        <v>2016</v>
      </c>
      <c r="O4623" s="121">
        <v>396</v>
      </c>
      <c r="P4623" s="121" t="s">
        <v>1592</v>
      </c>
      <c r="Q4623" s="121" t="s">
        <v>527</v>
      </c>
      <c r="R4623" s="121">
        <v>72759706</v>
      </c>
      <c r="S4623" s="121" t="s">
        <v>4276</v>
      </c>
      <c r="T4623" s="199">
        <v>42458</v>
      </c>
      <c r="U4623" s="199"/>
      <c r="V4623" s="200" t="s">
        <v>4634</v>
      </c>
      <c r="W4623" s="200" t="s">
        <v>4635</v>
      </c>
      <c r="X4623" s="200" t="s">
        <v>4634</v>
      </c>
    </row>
    <row r="4624" spans="1:24" ht="22.5" x14ac:dyDescent="0.2">
      <c r="A4624" s="146">
        <v>0</v>
      </c>
      <c r="B4624" s="116">
        <f t="shared" si="170"/>
        <v>710.71</v>
      </c>
      <c r="C4624" s="190">
        <f t="shared" si="171"/>
        <v>0</v>
      </c>
      <c r="D4624" s="167" t="s">
        <v>894</v>
      </c>
      <c r="E4624" s="117" t="s">
        <v>4273</v>
      </c>
      <c r="F4624" s="118" t="s">
        <v>6567</v>
      </c>
      <c r="G4624" s="119" t="s">
        <v>4275</v>
      </c>
      <c r="H4624" s="117" t="s">
        <v>2080</v>
      </c>
      <c r="I4624" s="117">
        <v>1157</v>
      </c>
      <c r="J4624" s="117"/>
      <c r="K4624" s="120">
        <v>710.71</v>
      </c>
      <c r="L4624" s="121" t="s">
        <v>1136</v>
      </c>
      <c r="M4624" s="121" t="s">
        <v>1458</v>
      </c>
      <c r="N4624" s="121">
        <v>2018</v>
      </c>
      <c r="O4624" s="121">
        <v>396</v>
      </c>
      <c r="P4624" s="121" t="s">
        <v>1592</v>
      </c>
      <c r="Q4624" s="121" t="s">
        <v>527</v>
      </c>
      <c r="R4624" s="121">
        <v>72959387</v>
      </c>
      <c r="S4624" s="121" t="s">
        <v>4276</v>
      </c>
      <c r="T4624" s="199">
        <v>43038</v>
      </c>
      <c r="U4624" s="199">
        <v>43049</v>
      </c>
      <c r="V4624" s="200" t="s">
        <v>4634</v>
      </c>
      <c r="W4624" s="200" t="s">
        <v>4635</v>
      </c>
      <c r="X4624" s="200" t="s">
        <v>4634</v>
      </c>
    </row>
    <row r="4625" spans="1:24" ht="22.5" x14ac:dyDescent="0.2">
      <c r="A4625" s="146">
        <v>0</v>
      </c>
      <c r="B4625" s="116">
        <f t="shared" si="170"/>
        <v>799.7</v>
      </c>
      <c r="C4625" s="190">
        <f t="shared" si="171"/>
        <v>0</v>
      </c>
      <c r="D4625" s="167" t="s">
        <v>894</v>
      </c>
      <c r="E4625" s="117" t="s">
        <v>4273</v>
      </c>
      <c r="F4625" s="118" t="s">
        <v>8927</v>
      </c>
      <c r="G4625" s="119" t="s">
        <v>4275</v>
      </c>
      <c r="H4625" s="117" t="s">
        <v>2080</v>
      </c>
      <c r="I4625" s="117">
        <v>1157</v>
      </c>
      <c r="J4625" s="117"/>
      <c r="K4625" s="120">
        <v>799.7</v>
      </c>
      <c r="L4625" s="121" t="s">
        <v>1136</v>
      </c>
      <c r="M4625" s="121" t="s">
        <v>1458</v>
      </c>
      <c r="N4625" s="121">
        <v>2019</v>
      </c>
      <c r="O4625" s="121">
        <v>396</v>
      </c>
      <c r="P4625" s="121" t="s">
        <v>1592</v>
      </c>
      <c r="Q4625" s="121" t="s">
        <v>895</v>
      </c>
      <c r="R4625" s="121">
        <v>73027066</v>
      </c>
      <c r="S4625" s="121" t="s">
        <v>4276</v>
      </c>
      <c r="T4625" s="199">
        <v>43402</v>
      </c>
      <c r="U4625" s="199">
        <v>43621</v>
      </c>
      <c r="V4625" s="200" t="s">
        <v>4634</v>
      </c>
      <c r="W4625" s="200" t="s">
        <v>4634</v>
      </c>
      <c r="X4625" s="200" t="s">
        <v>4635</v>
      </c>
    </row>
    <row r="4626" spans="1:24" ht="22.5" x14ac:dyDescent="0.2">
      <c r="A4626" s="146">
        <v>0</v>
      </c>
      <c r="B4626" s="116">
        <f t="shared" si="170"/>
        <v>449.9</v>
      </c>
      <c r="C4626" s="190">
        <f t="shared" si="171"/>
        <v>0</v>
      </c>
      <c r="D4626" s="167"/>
      <c r="E4626" s="117" t="s">
        <v>8422</v>
      </c>
      <c r="F4626" s="118" t="s">
        <v>8423</v>
      </c>
      <c r="G4626" s="119" t="s">
        <v>8424</v>
      </c>
      <c r="H4626" s="117" t="s">
        <v>2080</v>
      </c>
      <c r="I4626" s="117">
        <v>1157</v>
      </c>
      <c r="J4626" s="117"/>
      <c r="K4626" s="120">
        <v>449.9</v>
      </c>
      <c r="L4626" s="121" t="s">
        <v>1136</v>
      </c>
      <c r="M4626" s="121" t="s">
        <v>1458</v>
      </c>
      <c r="N4626" s="121">
        <v>2018</v>
      </c>
      <c r="O4626" s="121">
        <v>284</v>
      </c>
      <c r="P4626" s="121" t="s">
        <v>1592</v>
      </c>
      <c r="Q4626" s="121" t="s">
        <v>895</v>
      </c>
      <c r="R4626" s="121">
        <v>73009663</v>
      </c>
      <c r="S4626" s="121" t="s">
        <v>8425</v>
      </c>
      <c r="T4626" s="199">
        <v>43313</v>
      </c>
      <c r="U4626" s="199">
        <v>43325</v>
      </c>
      <c r="V4626" s="200" t="s">
        <v>4634</v>
      </c>
      <c r="W4626" s="200" t="s">
        <v>4634</v>
      </c>
      <c r="X4626" s="200" t="s">
        <v>4635</v>
      </c>
    </row>
    <row r="4627" spans="1:24" ht="22.5" x14ac:dyDescent="0.2">
      <c r="A4627" s="146">
        <v>0</v>
      </c>
      <c r="B4627" s="116">
        <f t="shared" si="170"/>
        <v>550</v>
      </c>
      <c r="C4627" s="190">
        <f t="shared" si="171"/>
        <v>0</v>
      </c>
      <c r="D4627" s="167"/>
      <c r="E4627" s="117" t="s">
        <v>8422</v>
      </c>
      <c r="F4627" s="118" t="s">
        <v>11833</v>
      </c>
      <c r="G4627" s="119" t="s">
        <v>11834</v>
      </c>
      <c r="H4627" s="117" t="s">
        <v>2080</v>
      </c>
      <c r="I4627" s="117">
        <v>1157</v>
      </c>
      <c r="J4627" s="117"/>
      <c r="K4627" s="120">
        <v>550</v>
      </c>
      <c r="L4627" s="121" t="s">
        <v>1136</v>
      </c>
      <c r="M4627" s="121" t="s">
        <v>1458</v>
      </c>
      <c r="N4627" s="121">
        <v>2019</v>
      </c>
      <c r="O4627" s="121">
        <v>284</v>
      </c>
      <c r="P4627" s="121" t="s">
        <v>1592</v>
      </c>
      <c r="Q4627" s="121" t="s">
        <v>895</v>
      </c>
      <c r="R4627" s="121">
        <v>73070733</v>
      </c>
      <c r="S4627" s="121" t="s">
        <v>8425</v>
      </c>
      <c r="T4627" s="199">
        <v>43650</v>
      </c>
      <c r="U4627" s="199">
        <v>43651</v>
      </c>
      <c r="V4627" s="200" t="s">
        <v>4634</v>
      </c>
      <c r="W4627" s="200" t="s">
        <v>4634</v>
      </c>
      <c r="X4627" s="200" t="s">
        <v>4635</v>
      </c>
    </row>
    <row r="4628" spans="1:24" ht="22.5" x14ac:dyDescent="0.2">
      <c r="A4628" s="146">
        <v>0</v>
      </c>
      <c r="B4628" s="116">
        <f t="shared" si="170"/>
        <v>750.2</v>
      </c>
      <c r="C4628" s="190">
        <f t="shared" si="171"/>
        <v>0</v>
      </c>
      <c r="D4628" s="167"/>
      <c r="E4628" s="117" t="s">
        <v>6860</v>
      </c>
      <c r="F4628" s="118" t="s">
        <v>6861</v>
      </c>
      <c r="G4628" s="119" t="s">
        <v>6971</v>
      </c>
      <c r="H4628" s="117" t="s">
        <v>2080</v>
      </c>
      <c r="I4628" s="117">
        <v>1157</v>
      </c>
      <c r="J4628" s="117"/>
      <c r="K4628" s="120">
        <v>750.2</v>
      </c>
      <c r="L4628" s="121" t="s">
        <v>1136</v>
      </c>
      <c r="M4628" s="121" t="s">
        <v>1458</v>
      </c>
      <c r="N4628" s="121">
        <v>2018</v>
      </c>
      <c r="O4628" s="121">
        <v>484</v>
      </c>
      <c r="P4628" s="121" t="s">
        <v>1592</v>
      </c>
      <c r="Q4628" s="121" t="s">
        <v>895</v>
      </c>
      <c r="R4628" s="121">
        <v>72963465</v>
      </c>
      <c r="S4628" s="121" t="s">
        <v>6972</v>
      </c>
      <c r="T4628" s="199">
        <v>43087</v>
      </c>
      <c r="U4628" s="199">
        <v>43110</v>
      </c>
      <c r="V4628" s="200" t="s">
        <v>4634</v>
      </c>
      <c r="W4628" s="200" t="s">
        <v>4635</v>
      </c>
      <c r="X4628" s="200" t="s">
        <v>4635</v>
      </c>
    </row>
    <row r="4629" spans="1:24" ht="22.5" x14ac:dyDescent="0.2">
      <c r="A4629" s="146">
        <v>0</v>
      </c>
      <c r="B4629" s="116">
        <f t="shared" si="170"/>
        <v>850.3</v>
      </c>
      <c r="C4629" s="190">
        <f t="shared" si="171"/>
        <v>0</v>
      </c>
      <c r="D4629" s="167"/>
      <c r="E4629" s="117" t="s">
        <v>6860</v>
      </c>
      <c r="F4629" s="118" t="s">
        <v>9814</v>
      </c>
      <c r="G4629" s="119" t="s">
        <v>6971</v>
      </c>
      <c r="H4629" s="117" t="s">
        <v>2080</v>
      </c>
      <c r="I4629" s="117">
        <v>1157</v>
      </c>
      <c r="J4629" s="117"/>
      <c r="K4629" s="120">
        <v>850.3</v>
      </c>
      <c r="L4629" s="121" t="s">
        <v>1136</v>
      </c>
      <c r="M4629" s="121" t="s">
        <v>1458</v>
      </c>
      <c r="N4629" s="121">
        <v>2019</v>
      </c>
      <c r="O4629" s="121">
        <v>484</v>
      </c>
      <c r="P4629" s="121" t="s">
        <v>1592</v>
      </c>
      <c r="Q4629" s="121" t="s">
        <v>895</v>
      </c>
      <c r="R4629" s="121">
        <v>73038711</v>
      </c>
      <c r="S4629" s="121" t="s">
        <v>6972</v>
      </c>
      <c r="T4629" s="199">
        <v>43502</v>
      </c>
      <c r="U4629" s="199">
        <v>43686</v>
      </c>
      <c r="V4629" s="200" t="s">
        <v>4634</v>
      </c>
      <c r="W4629" s="200" t="s">
        <v>4635</v>
      </c>
      <c r="X4629" s="200" t="s">
        <v>4635</v>
      </c>
    </row>
    <row r="4630" spans="1:24" ht="22.5" x14ac:dyDescent="0.2">
      <c r="A4630" s="146">
        <v>0</v>
      </c>
      <c r="B4630" s="116">
        <f t="shared" si="170"/>
        <v>670.67</v>
      </c>
      <c r="C4630" s="190">
        <f t="shared" si="171"/>
        <v>0</v>
      </c>
      <c r="D4630" s="167" t="s">
        <v>894</v>
      </c>
      <c r="E4630" s="117" t="s">
        <v>3068</v>
      </c>
      <c r="F4630" s="118" t="s">
        <v>4938</v>
      </c>
      <c r="G4630" s="119" t="s">
        <v>3350</v>
      </c>
      <c r="H4630" s="117" t="s">
        <v>2080</v>
      </c>
      <c r="I4630" s="117">
        <v>1157</v>
      </c>
      <c r="J4630" s="117"/>
      <c r="K4630" s="120">
        <v>670.67</v>
      </c>
      <c r="L4630" s="121" t="s">
        <v>1136</v>
      </c>
      <c r="M4630" s="121" t="s">
        <v>1458</v>
      </c>
      <c r="N4630" s="121">
        <v>2017</v>
      </c>
      <c r="O4630" s="121">
        <v>308</v>
      </c>
      <c r="P4630" s="121" t="s">
        <v>892</v>
      </c>
      <c r="Q4630" s="121" t="s">
        <v>81</v>
      </c>
      <c r="R4630" s="121">
        <v>72902935</v>
      </c>
      <c r="S4630" s="121" t="s">
        <v>4264</v>
      </c>
      <c r="T4630" s="199">
        <v>42704</v>
      </c>
      <c r="U4630" s="199">
        <v>42718</v>
      </c>
      <c r="V4630" s="200" t="s">
        <v>4634</v>
      </c>
      <c r="W4630" s="200" t="s">
        <v>4634</v>
      </c>
      <c r="X4630" s="200" t="s">
        <v>4634</v>
      </c>
    </row>
    <row r="4631" spans="1:24" ht="22.5" x14ac:dyDescent="0.2">
      <c r="A4631" s="146">
        <v>0</v>
      </c>
      <c r="B4631" s="116">
        <f t="shared" si="170"/>
        <v>850.3</v>
      </c>
      <c r="C4631" s="190">
        <f t="shared" si="171"/>
        <v>0</v>
      </c>
      <c r="D4631" s="167" t="s">
        <v>894</v>
      </c>
      <c r="E4631" s="117" t="s">
        <v>3068</v>
      </c>
      <c r="F4631" s="118" t="s">
        <v>12341</v>
      </c>
      <c r="G4631" s="119" t="s">
        <v>12342</v>
      </c>
      <c r="H4631" s="117" t="s">
        <v>2080</v>
      </c>
      <c r="I4631" s="117">
        <v>1157</v>
      </c>
      <c r="J4631" s="117"/>
      <c r="K4631" s="120">
        <v>850.3</v>
      </c>
      <c r="L4631" s="121" t="s">
        <v>1136</v>
      </c>
      <c r="M4631" s="121" t="s">
        <v>1458</v>
      </c>
      <c r="N4631" s="121">
        <v>2019</v>
      </c>
      <c r="O4631" s="121">
        <v>308</v>
      </c>
      <c r="P4631" s="121" t="s">
        <v>892</v>
      </c>
      <c r="Q4631" s="121" t="s">
        <v>81</v>
      </c>
      <c r="R4631" s="121">
        <v>73077022</v>
      </c>
      <c r="S4631" s="121" t="s">
        <v>4264</v>
      </c>
      <c r="T4631" s="199">
        <v>43698</v>
      </c>
      <c r="U4631" s="199">
        <v>43686</v>
      </c>
      <c r="V4631" s="200" t="s">
        <v>4634</v>
      </c>
      <c r="W4631" s="200" t="s">
        <v>4634</v>
      </c>
      <c r="X4631" s="200" t="s">
        <v>4634</v>
      </c>
    </row>
    <row r="4632" spans="1:24" x14ac:dyDescent="0.2">
      <c r="A4632" s="146">
        <v>0</v>
      </c>
      <c r="B4632" s="116">
        <f t="shared" si="170"/>
        <v>450.07</v>
      </c>
      <c r="C4632" s="190">
        <f t="shared" si="171"/>
        <v>0</v>
      </c>
      <c r="D4632" s="167" t="s">
        <v>894</v>
      </c>
      <c r="E4632" s="117" t="s">
        <v>3479</v>
      </c>
      <c r="F4632" s="118" t="s">
        <v>13908</v>
      </c>
      <c r="G4632" s="119" t="s">
        <v>5118</v>
      </c>
      <c r="H4632" s="117" t="s">
        <v>4806</v>
      </c>
      <c r="I4632" s="117">
        <v>1158</v>
      </c>
      <c r="J4632" s="117">
        <v>20</v>
      </c>
      <c r="K4632" s="120">
        <v>450.07</v>
      </c>
      <c r="L4632" s="121" t="s">
        <v>1136</v>
      </c>
      <c r="M4632" s="121" t="s">
        <v>1458</v>
      </c>
      <c r="N4632" s="121">
        <v>2016</v>
      </c>
      <c r="O4632" s="121">
        <v>248</v>
      </c>
      <c r="P4632" s="121" t="s">
        <v>1592</v>
      </c>
      <c r="Q4632" s="121" t="s">
        <v>895</v>
      </c>
      <c r="R4632" s="121">
        <v>71006906</v>
      </c>
      <c r="S4632" s="121" t="s">
        <v>5119</v>
      </c>
      <c r="T4632" s="199">
        <v>42394</v>
      </c>
      <c r="U4632" s="199"/>
      <c r="V4632" s="200" t="s">
        <v>4634</v>
      </c>
      <c r="W4632" s="200" t="s">
        <v>4635</v>
      </c>
      <c r="X4632" s="200" t="s">
        <v>4635</v>
      </c>
    </row>
    <row r="4633" spans="1:24" ht="22.5" x14ac:dyDescent="0.2">
      <c r="A4633" s="146">
        <v>0</v>
      </c>
      <c r="B4633" s="116">
        <f t="shared" si="170"/>
        <v>543.4</v>
      </c>
      <c r="C4633" s="190">
        <f t="shared" si="171"/>
        <v>0</v>
      </c>
      <c r="D4633" s="167" t="s">
        <v>894</v>
      </c>
      <c r="E4633" s="117" t="s">
        <v>3479</v>
      </c>
      <c r="F4633" s="118" t="s">
        <v>7919</v>
      </c>
      <c r="G4633" s="119" t="s">
        <v>5118</v>
      </c>
      <c r="H4633" s="117" t="s">
        <v>4806</v>
      </c>
      <c r="I4633" s="117">
        <v>1158</v>
      </c>
      <c r="J4633" s="117"/>
      <c r="K4633" s="120">
        <v>543.4</v>
      </c>
      <c r="L4633" s="121" t="s">
        <v>1136</v>
      </c>
      <c r="M4633" s="121" t="s">
        <v>1458</v>
      </c>
      <c r="N4633" s="121">
        <v>2018</v>
      </c>
      <c r="O4633" s="121">
        <v>248</v>
      </c>
      <c r="P4633" s="121" t="s">
        <v>1592</v>
      </c>
      <c r="Q4633" s="121" t="s">
        <v>895</v>
      </c>
      <c r="R4633" s="121">
        <v>72997853</v>
      </c>
      <c r="S4633" s="121" t="s">
        <v>5119</v>
      </c>
      <c r="T4633" s="199">
        <v>43258</v>
      </c>
      <c r="U4633" s="199">
        <v>43273</v>
      </c>
      <c r="V4633" s="200" t="s">
        <v>4634</v>
      </c>
      <c r="W4633" s="200" t="s">
        <v>4635</v>
      </c>
      <c r="X4633" s="200" t="s">
        <v>4635</v>
      </c>
    </row>
    <row r="4634" spans="1:24" ht="22.5" x14ac:dyDescent="0.2">
      <c r="A4634" s="146">
        <v>0</v>
      </c>
      <c r="B4634" s="116">
        <f t="shared" si="170"/>
        <v>655.6</v>
      </c>
      <c r="C4634" s="190">
        <f t="shared" si="171"/>
        <v>0</v>
      </c>
      <c r="D4634" s="167" t="s">
        <v>894</v>
      </c>
      <c r="E4634" s="117" t="s">
        <v>3479</v>
      </c>
      <c r="F4634" s="118" t="s">
        <v>9815</v>
      </c>
      <c r="G4634" s="119" t="s">
        <v>5118</v>
      </c>
      <c r="H4634" s="117" t="s">
        <v>4806</v>
      </c>
      <c r="I4634" s="117">
        <v>1158</v>
      </c>
      <c r="J4634" s="117"/>
      <c r="K4634" s="120">
        <v>655.6</v>
      </c>
      <c r="L4634" s="121" t="s">
        <v>1136</v>
      </c>
      <c r="M4634" s="121" t="s">
        <v>1458</v>
      </c>
      <c r="N4634" s="121">
        <v>2019</v>
      </c>
      <c r="O4634" s="121">
        <v>248</v>
      </c>
      <c r="P4634" s="121" t="s">
        <v>1592</v>
      </c>
      <c r="Q4634" s="121" t="s">
        <v>895</v>
      </c>
      <c r="R4634" s="121">
        <v>73038754</v>
      </c>
      <c r="S4634" s="121" t="s">
        <v>5119</v>
      </c>
      <c r="T4634" s="199">
        <v>43502</v>
      </c>
      <c r="U4634" s="199">
        <v>43770</v>
      </c>
      <c r="V4634" s="200" t="s">
        <v>4634</v>
      </c>
      <c r="W4634" s="200" t="s">
        <v>4635</v>
      </c>
      <c r="X4634" s="200" t="s">
        <v>4635</v>
      </c>
    </row>
    <row r="4635" spans="1:24" x14ac:dyDescent="0.2">
      <c r="A4635" s="146">
        <v>0</v>
      </c>
      <c r="B4635" s="116">
        <f t="shared" si="170"/>
        <v>515.46</v>
      </c>
      <c r="C4635" s="190">
        <f t="shared" si="171"/>
        <v>0</v>
      </c>
      <c r="D4635" s="167"/>
      <c r="E4635" s="117" t="s">
        <v>1552</v>
      </c>
      <c r="F4635" s="118" t="s">
        <v>1553</v>
      </c>
      <c r="G4635" s="119" t="s">
        <v>1554</v>
      </c>
      <c r="H4635" s="117" t="s">
        <v>2469</v>
      </c>
      <c r="I4635" s="117">
        <v>1159</v>
      </c>
      <c r="J4635" s="117">
        <v>12</v>
      </c>
      <c r="K4635" s="120">
        <v>515.46</v>
      </c>
      <c r="L4635" s="121" t="s">
        <v>1136</v>
      </c>
      <c r="M4635" s="121" t="s">
        <v>1458</v>
      </c>
      <c r="N4635" s="121">
        <v>2011</v>
      </c>
      <c r="O4635" s="121">
        <v>608</v>
      </c>
      <c r="P4635" s="121" t="s">
        <v>1592</v>
      </c>
      <c r="Q4635" s="121" t="s">
        <v>895</v>
      </c>
      <c r="R4635" s="121">
        <v>54517806</v>
      </c>
      <c r="S4635" s="121" t="s">
        <v>1374</v>
      </c>
      <c r="T4635" s="199">
        <v>40826</v>
      </c>
      <c r="U4635" s="199"/>
      <c r="V4635" s="200" t="s">
        <v>4634</v>
      </c>
      <c r="W4635" s="200" t="s">
        <v>4635</v>
      </c>
      <c r="X4635" s="200" t="s">
        <v>4635</v>
      </c>
    </row>
    <row r="4636" spans="1:24" ht="22.5" x14ac:dyDescent="0.2">
      <c r="A4636" s="146">
        <v>0</v>
      </c>
      <c r="B4636" s="116">
        <f t="shared" si="170"/>
        <v>299.61</v>
      </c>
      <c r="C4636" s="190">
        <f t="shared" si="171"/>
        <v>0</v>
      </c>
      <c r="D4636" s="167"/>
      <c r="E4636" s="117" t="s">
        <v>4277</v>
      </c>
      <c r="F4636" s="118" t="s">
        <v>405</v>
      </c>
      <c r="G4636" s="119" t="s">
        <v>406</v>
      </c>
      <c r="H4636" s="117" t="s">
        <v>2469</v>
      </c>
      <c r="I4636" s="117">
        <v>1159</v>
      </c>
      <c r="J4636" s="117">
        <v>26</v>
      </c>
      <c r="K4636" s="120">
        <v>299.61</v>
      </c>
      <c r="L4636" s="121" t="s">
        <v>1136</v>
      </c>
      <c r="M4636" s="121" t="s">
        <v>1458</v>
      </c>
      <c r="N4636" s="121">
        <v>2013</v>
      </c>
      <c r="O4636" s="121">
        <v>224</v>
      </c>
      <c r="P4636" s="121" t="s">
        <v>1592</v>
      </c>
      <c r="Q4636" s="121" t="s">
        <v>895</v>
      </c>
      <c r="R4636" s="121">
        <v>60535206</v>
      </c>
      <c r="S4636" s="121" t="s">
        <v>250</v>
      </c>
      <c r="T4636" s="199">
        <v>41484</v>
      </c>
      <c r="U4636" s="199"/>
      <c r="V4636" s="200" t="s">
        <v>4634</v>
      </c>
      <c r="W4636" s="200" t="s">
        <v>4635</v>
      </c>
      <c r="X4636" s="200" t="s">
        <v>4635</v>
      </c>
    </row>
    <row r="4637" spans="1:24" x14ac:dyDescent="0.2">
      <c r="A4637" s="146">
        <v>0</v>
      </c>
      <c r="B4637" s="116">
        <f t="shared" si="170"/>
        <v>799.7</v>
      </c>
      <c r="C4637" s="190">
        <f t="shared" si="171"/>
        <v>0</v>
      </c>
      <c r="D4637" s="167" t="s">
        <v>3860</v>
      </c>
      <c r="E4637" s="117" t="s">
        <v>12834</v>
      </c>
      <c r="F4637" s="118" t="s">
        <v>12835</v>
      </c>
      <c r="G4637" s="119" t="s">
        <v>13356</v>
      </c>
      <c r="H4637" s="117" t="s">
        <v>2469</v>
      </c>
      <c r="I4637" s="117">
        <v>1159</v>
      </c>
      <c r="J4637" s="117"/>
      <c r="K4637" s="120">
        <v>799.7</v>
      </c>
      <c r="L4637" s="121" t="s">
        <v>1136</v>
      </c>
      <c r="M4637" s="121" t="s">
        <v>1458</v>
      </c>
      <c r="N4637" s="121">
        <v>2020</v>
      </c>
      <c r="O4637" s="121">
        <v>472</v>
      </c>
      <c r="P4637" s="121" t="s">
        <v>1592</v>
      </c>
      <c r="Q4637" s="121" t="s">
        <v>895</v>
      </c>
      <c r="R4637" s="121">
        <v>73092190</v>
      </c>
      <c r="S4637" s="121" t="s">
        <v>13357</v>
      </c>
      <c r="T4637" s="199">
        <v>43774</v>
      </c>
      <c r="U4637" s="199">
        <v>43770</v>
      </c>
      <c r="V4637" s="200" t="s">
        <v>4634</v>
      </c>
      <c r="W4637" s="200" t="s">
        <v>4634</v>
      </c>
      <c r="X4637" s="200" t="s">
        <v>4635</v>
      </c>
    </row>
    <row r="4638" spans="1:24" x14ac:dyDescent="0.2">
      <c r="A4638" s="146">
        <v>0</v>
      </c>
      <c r="B4638" s="116">
        <f t="shared" si="170"/>
        <v>556.79</v>
      </c>
      <c r="C4638" s="190">
        <f t="shared" si="171"/>
        <v>0</v>
      </c>
      <c r="D4638" s="167"/>
      <c r="E4638" s="117" t="s">
        <v>1456</v>
      </c>
      <c r="F4638" s="118" t="s">
        <v>7452</v>
      </c>
      <c r="G4638" s="119" t="s">
        <v>1457</v>
      </c>
      <c r="H4638" s="117" t="s">
        <v>2469</v>
      </c>
      <c r="I4638" s="117">
        <v>1159</v>
      </c>
      <c r="J4638" s="117">
        <v>14</v>
      </c>
      <c r="K4638" s="120">
        <v>556.79</v>
      </c>
      <c r="L4638" s="121" t="s">
        <v>1136</v>
      </c>
      <c r="M4638" s="121" t="s">
        <v>1458</v>
      </c>
      <c r="N4638" s="121">
        <v>2009</v>
      </c>
      <c r="O4638" s="121">
        <v>496</v>
      </c>
      <c r="P4638" s="121" t="s">
        <v>1592</v>
      </c>
      <c r="Q4638" s="121" t="s">
        <v>895</v>
      </c>
      <c r="R4638" s="121">
        <v>46442806</v>
      </c>
      <c r="S4638" s="121" t="s">
        <v>1551</v>
      </c>
      <c r="T4638" s="199">
        <v>40141</v>
      </c>
      <c r="U4638" s="199"/>
      <c r="V4638" s="200" t="s">
        <v>4634</v>
      </c>
      <c r="W4638" s="200" t="s">
        <v>4634</v>
      </c>
      <c r="X4638" s="200" t="s">
        <v>4635</v>
      </c>
    </row>
    <row r="4639" spans="1:24" x14ac:dyDescent="0.2">
      <c r="A4639" s="146">
        <v>0</v>
      </c>
      <c r="B4639" s="116">
        <f t="shared" ref="B4639:B4702" si="172">K4639-K4639*$C$14</f>
        <v>810.81</v>
      </c>
      <c r="C4639" s="190">
        <f t="shared" ref="C4639:C4702" si="173">A4639*B4639</f>
        <v>0</v>
      </c>
      <c r="D4639" s="167"/>
      <c r="E4639" s="117" t="s">
        <v>1456</v>
      </c>
      <c r="F4639" s="118" t="s">
        <v>7453</v>
      </c>
      <c r="G4639" s="119" t="s">
        <v>1457</v>
      </c>
      <c r="H4639" s="117" t="s">
        <v>2469</v>
      </c>
      <c r="I4639" s="117">
        <v>1159</v>
      </c>
      <c r="J4639" s="117"/>
      <c r="K4639" s="120">
        <v>810.81</v>
      </c>
      <c r="L4639" s="121" t="s">
        <v>1136</v>
      </c>
      <c r="M4639" s="121" t="s">
        <v>1458</v>
      </c>
      <c r="N4639" s="121">
        <v>2017</v>
      </c>
      <c r="O4639" s="121">
        <v>496</v>
      </c>
      <c r="P4639" s="121" t="s">
        <v>1592</v>
      </c>
      <c r="Q4639" s="121" t="s">
        <v>895</v>
      </c>
      <c r="R4639" s="121">
        <v>72912163</v>
      </c>
      <c r="S4639" s="121" t="s">
        <v>1551</v>
      </c>
      <c r="T4639" s="199">
        <v>42775</v>
      </c>
      <c r="U4639" s="199">
        <v>42793</v>
      </c>
      <c r="V4639" s="200" t="s">
        <v>4634</v>
      </c>
      <c r="W4639" s="200" t="s">
        <v>4634</v>
      </c>
      <c r="X4639" s="200" t="s">
        <v>4635</v>
      </c>
    </row>
    <row r="4640" spans="1:24" x14ac:dyDescent="0.2">
      <c r="A4640" s="146">
        <v>0</v>
      </c>
      <c r="B4640" s="116">
        <f t="shared" si="172"/>
        <v>810.7</v>
      </c>
      <c r="C4640" s="190">
        <f t="shared" si="173"/>
        <v>0</v>
      </c>
      <c r="D4640" s="167"/>
      <c r="E4640" s="117" t="s">
        <v>1456</v>
      </c>
      <c r="F4640" s="118" t="s">
        <v>7150</v>
      </c>
      <c r="G4640" s="119" t="s">
        <v>1457</v>
      </c>
      <c r="H4640" s="117" t="s">
        <v>2469</v>
      </c>
      <c r="I4640" s="117">
        <v>1159</v>
      </c>
      <c r="J4640" s="117"/>
      <c r="K4640" s="120">
        <v>810.7</v>
      </c>
      <c r="L4640" s="121" t="s">
        <v>1136</v>
      </c>
      <c r="M4640" s="121" t="s">
        <v>1458</v>
      </c>
      <c r="N4640" s="121">
        <v>2018</v>
      </c>
      <c r="O4640" s="121">
        <v>496</v>
      </c>
      <c r="P4640" s="121" t="s">
        <v>1592</v>
      </c>
      <c r="Q4640" s="121" t="s">
        <v>527</v>
      </c>
      <c r="R4640" s="121">
        <v>72968803</v>
      </c>
      <c r="S4640" s="121" t="s">
        <v>7151</v>
      </c>
      <c r="T4640" s="199">
        <v>43138</v>
      </c>
      <c r="U4640" s="199">
        <v>43147</v>
      </c>
      <c r="V4640" s="200" t="s">
        <v>4634</v>
      </c>
      <c r="W4640" s="200" t="s">
        <v>4634</v>
      </c>
      <c r="X4640" s="200" t="s">
        <v>4635</v>
      </c>
    </row>
    <row r="4641" spans="1:24" x14ac:dyDescent="0.2">
      <c r="A4641" s="146">
        <v>0</v>
      </c>
      <c r="B4641" s="116">
        <f t="shared" si="172"/>
        <v>950.4</v>
      </c>
      <c r="C4641" s="190">
        <f t="shared" si="173"/>
        <v>0</v>
      </c>
      <c r="D4641" s="167"/>
      <c r="E4641" s="117" t="s">
        <v>1456</v>
      </c>
      <c r="F4641" s="118" t="s">
        <v>11269</v>
      </c>
      <c r="G4641" s="119" t="s">
        <v>11270</v>
      </c>
      <c r="H4641" s="117" t="s">
        <v>2469</v>
      </c>
      <c r="I4641" s="117">
        <v>1159</v>
      </c>
      <c r="J4641" s="117"/>
      <c r="K4641" s="120">
        <v>950.4</v>
      </c>
      <c r="L4641" s="121" t="s">
        <v>1136</v>
      </c>
      <c r="M4641" s="121" t="s">
        <v>1458</v>
      </c>
      <c r="N4641" s="121">
        <v>2019</v>
      </c>
      <c r="O4641" s="121">
        <v>496</v>
      </c>
      <c r="P4641" s="121" t="s">
        <v>1592</v>
      </c>
      <c r="Q4641" s="121" t="s">
        <v>527</v>
      </c>
      <c r="R4641" s="121">
        <v>73063356</v>
      </c>
      <c r="S4641" s="121" t="s">
        <v>7151</v>
      </c>
      <c r="T4641" s="199">
        <v>43584</v>
      </c>
      <c r="U4641" s="199">
        <v>43598</v>
      </c>
      <c r="V4641" s="200" t="s">
        <v>4634</v>
      </c>
      <c r="W4641" s="200" t="s">
        <v>4634</v>
      </c>
      <c r="X4641" s="200" t="s">
        <v>4635</v>
      </c>
    </row>
    <row r="4642" spans="1:24" ht="33.75" x14ac:dyDescent="0.2">
      <c r="A4642" s="146">
        <v>0</v>
      </c>
      <c r="B4642" s="116">
        <f t="shared" si="172"/>
        <v>210.1</v>
      </c>
      <c r="C4642" s="190">
        <f t="shared" si="173"/>
        <v>0</v>
      </c>
      <c r="D4642" s="167"/>
      <c r="E4642" s="117" t="s">
        <v>5267</v>
      </c>
      <c r="F4642" s="118" t="s">
        <v>13909</v>
      </c>
      <c r="G4642" s="119" t="s">
        <v>13910</v>
      </c>
      <c r="H4642" s="117" t="s">
        <v>2469</v>
      </c>
      <c r="I4642" s="117">
        <v>1159</v>
      </c>
      <c r="J4642" s="117"/>
      <c r="K4642" s="120">
        <v>210.1</v>
      </c>
      <c r="L4642" s="121" t="s">
        <v>1136</v>
      </c>
      <c r="M4642" s="121" t="s">
        <v>1458</v>
      </c>
      <c r="N4642" s="121">
        <v>2018</v>
      </c>
      <c r="O4642" s="121">
        <v>84</v>
      </c>
      <c r="P4642" s="121" t="s">
        <v>892</v>
      </c>
      <c r="Q4642" s="121" t="s">
        <v>527</v>
      </c>
      <c r="R4642" s="121">
        <v>72968790</v>
      </c>
      <c r="S4642" s="121" t="s">
        <v>5313</v>
      </c>
      <c r="T4642" s="199">
        <v>43138</v>
      </c>
      <c r="U4642" s="199">
        <v>43157</v>
      </c>
      <c r="V4642" s="200" t="s">
        <v>4634</v>
      </c>
      <c r="W4642" s="200" t="s">
        <v>4634</v>
      </c>
      <c r="X4642" s="200" t="s">
        <v>4635</v>
      </c>
    </row>
    <row r="4643" spans="1:24" ht="33.75" x14ac:dyDescent="0.2">
      <c r="A4643" s="146">
        <v>0</v>
      </c>
      <c r="B4643" s="116">
        <f t="shared" si="172"/>
        <v>262.89999999999998</v>
      </c>
      <c r="C4643" s="190">
        <f t="shared" si="173"/>
        <v>0</v>
      </c>
      <c r="D4643" s="167"/>
      <c r="E4643" s="117" t="s">
        <v>5267</v>
      </c>
      <c r="F4643" s="118" t="s">
        <v>11835</v>
      </c>
      <c r="G4643" s="119" t="s">
        <v>11836</v>
      </c>
      <c r="H4643" s="117" t="s">
        <v>2469</v>
      </c>
      <c r="I4643" s="117">
        <v>1159</v>
      </c>
      <c r="J4643" s="117"/>
      <c r="K4643" s="120">
        <v>262.89999999999998</v>
      </c>
      <c r="L4643" s="121" t="s">
        <v>1136</v>
      </c>
      <c r="M4643" s="121" t="s">
        <v>1458</v>
      </c>
      <c r="N4643" s="121">
        <v>2019</v>
      </c>
      <c r="O4643" s="121">
        <v>84</v>
      </c>
      <c r="P4643" s="121" t="s">
        <v>892</v>
      </c>
      <c r="Q4643" s="121" t="s">
        <v>895</v>
      </c>
      <c r="R4643" s="121">
        <v>73070707</v>
      </c>
      <c r="S4643" s="121" t="s">
        <v>5313</v>
      </c>
      <c r="T4643" s="199">
        <v>43650</v>
      </c>
      <c r="U4643" s="199">
        <v>43651</v>
      </c>
      <c r="V4643" s="200" t="s">
        <v>4634</v>
      </c>
      <c r="W4643" s="200" t="s">
        <v>4634</v>
      </c>
      <c r="X4643" s="200" t="s">
        <v>4635</v>
      </c>
    </row>
    <row r="4644" spans="1:24" x14ac:dyDescent="0.2">
      <c r="A4644" s="146">
        <v>0</v>
      </c>
      <c r="B4644" s="116">
        <f t="shared" si="172"/>
        <v>556.79</v>
      </c>
      <c r="C4644" s="190">
        <f t="shared" si="173"/>
        <v>0</v>
      </c>
      <c r="D4644" s="167" t="s">
        <v>894</v>
      </c>
      <c r="E4644" s="117" t="s">
        <v>1456</v>
      </c>
      <c r="F4644" s="118" t="s">
        <v>4278</v>
      </c>
      <c r="G4644" s="119" t="s">
        <v>252</v>
      </c>
      <c r="H4644" s="117" t="s">
        <v>2469</v>
      </c>
      <c r="I4644" s="117">
        <v>1159</v>
      </c>
      <c r="J4644" s="117">
        <v>12</v>
      </c>
      <c r="K4644" s="120">
        <v>556.79</v>
      </c>
      <c r="L4644" s="121" t="s">
        <v>1136</v>
      </c>
      <c r="M4644" s="121" t="s">
        <v>1458</v>
      </c>
      <c r="N4644" s="121">
        <v>2009</v>
      </c>
      <c r="O4644" s="121">
        <v>544</v>
      </c>
      <c r="P4644" s="121" t="s">
        <v>1592</v>
      </c>
      <c r="Q4644" s="121" t="s">
        <v>895</v>
      </c>
      <c r="R4644" s="121">
        <v>46442206</v>
      </c>
      <c r="S4644" s="121" t="s">
        <v>253</v>
      </c>
      <c r="T4644" s="199">
        <v>40084</v>
      </c>
      <c r="U4644" s="199"/>
      <c r="V4644" s="200" t="s">
        <v>4634</v>
      </c>
      <c r="W4644" s="200" t="s">
        <v>4635</v>
      </c>
      <c r="X4644" s="200" t="s">
        <v>4635</v>
      </c>
    </row>
    <row r="4645" spans="1:24" x14ac:dyDescent="0.2">
      <c r="A4645" s="146">
        <v>0</v>
      </c>
      <c r="B4645" s="116">
        <f t="shared" si="172"/>
        <v>588.57000000000005</v>
      </c>
      <c r="C4645" s="190">
        <f t="shared" si="173"/>
        <v>0</v>
      </c>
      <c r="D4645" s="167" t="s">
        <v>894</v>
      </c>
      <c r="E4645" s="117" t="s">
        <v>1456</v>
      </c>
      <c r="F4645" s="118" t="s">
        <v>251</v>
      </c>
      <c r="G4645" s="119" t="s">
        <v>252</v>
      </c>
      <c r="H4645" s="117" t="s">
        <v>2469</v>
      </c>
      <c r="I4645" s="117">
        <v>1159</v>
      </c>
      <c r="J4645" s="117">
        <v>12</v>
      </c>
      <c r="K4645" s="120">
        <v>588.57000000000005</v>
      </c>
      <c r="L4645" s="121" t="s">
        <v>1136</v>
      </c>
      <c r="M4645" s="121" t="s">
        <v>1458</v>
      </c>
      <c r="N4645" s="121">
        <v>2013</v>
      </c>
      <c r="O4645" s="121">
        <v>544</v>
      </c>
      <c r="P4645" s="121" t="s">
        <v>1592</v>
      </c>
      <c r="Q4645" s="121" t="s">
        <v>895</v>
      </c>
      <c r="R4645" s="121">
        <v>60535706</v>
      </c>
      <c r="S4645" s="121" t="s">
        <v>253</v>
      </c>
      <c r="T4645" s="199">
        <v>41527</v>
      </c>
      <c r="U4645" s="199"/>
      <c r="V4645" s="200" t="s">
        <v>4634</v>
      </c>
      <c r="W4645" s="200" t="s">
        <v>4635</v>
      </c>
      <c r="X4645" s="200" t="s">
        <v>4635</v>
      </c>
    </row>
    <row r="4646" spans="1:24" ht="22.5" x14ac:dyDescent="0.2">
      <c r="A4646" s="146">
        <v>0</v>
      </c>
      <c r="B4646" s="116">
        <f t="shared" si="172"/>
        <v>343.34</v>
      </c>
      <c r="C4646" s="190">
        <f t="shared" si="173"/>
        <v>0</v>
      </c>
      <c r="D4646" s="167"/>
      <c r="E4646" s="117" t="s">
        <v>4138</v>
      </c>
      <c r="F4646" s="118" t="s">
        <v>612</v>
      </c>
      <c r="G4646" s="119" t="s">
        <v>613</v>
      </c>
      <c r="H4646" s="117" t="s">
        <v>2469</v>
      </c>
      <c r="I4646" s="117">
        <v>1159</v>
      </c>
      <c r="J4646" s="117">
        <v>30</v>
      </c>
      <c r="K4646" s="120">
        <v>343.34</v>
      </c>
      <c r="L4646" s="121" t="s">
        <v>1136</v>
      </c>
      <c r="M4646" s="121" t="s">
        <v>1458</v>
      </c>
      <c r="N4646" s="121">
        <v>2012</v>
      </c>
      <c r="O4646" s="121">
        <v>160</v>
      </c>
      <c r="P4646" s="121" t="s">
        <v>1592</v>
      </c>
      <c r="Q4646" s="121" t="s">
        <v>895</v>
      </c>
      <c r="R4646" s="121">
        <v>57193206</v>
      </c>
      <c r="S4646" s="121" t="s">
        <v>752</v>
      </c>
      <c r="T4646" s="199">
        <v>41129</v>
      </c>
      <c r="U4646" s="199"/>
      <c r="V4646" s="200" t="s">
        <v>4634</v>
      </c>
      <c r="W4646" s="200" t="s">
        <v>4635</v>
      </c>
      <c r="X4646" s="200" t="s">
        <v>4635</v>
      </c>
    </row>
    <row r="4647" spans="1:24" x14ac:dyDescent="0.2">
      <c r="A4647" s="146">
        <v>0</v>
      </c>
      <c r="B4647" s="116">
        <f t="shared" si="172"/>
        <v>299.61</v>
      </c>
      <c r="C4647" s="190">
        <f t="shared" si="173"/>
        <v>0</v>
      </c>
      <c r="D4647" s="167"/>
      <c r="E4647" s="117" t="s">
        <v>2199</v>
      </c>
      <c r="F4647" s="118" t="s">
        <v>2200</v>
      </c>
      <c r="G4647" s="119" t="s">
        <v>1907</v>
      </c>
      <c r="H4647" s="117" t="s">
        <v>2469</v>
      </c>
      <c r="I4647" s="117">
        <v>1159</v>
      </c>
      <c r="J4647" s="117">
        <v>22</v>
      </c>
      <c r="K4647" s="120">
        <v>299.61</v>
      </c>
      <c r="L4647" s="121" t="s">
        <v>1136</v>
      </c>
      <c r="M4647" s="121" t="s">
        <v>1458</v>
      </c>
      <c r="N4647" s="121">
        <v>2013</v>
      </c>
      <c r="O4647" s="121">
        <v>256</v>
      </c>
      <c r="P4647" s="121" t="s">
        <v>1592</v>
      </c>
      <c r="Q4647" s="121" t="s">
        <v>697</v>
      </c>
      <c r="R4647" s="121">
        <v>60882206</v>
      </c>
      <c r="S4647" s="121" t="s">
        <v>2177</v>
      </c>
      <c r="T4647" s="199">
        <v>41547</v>
      </c>
      <c r="U4647" s="199"/>
      <c r="V4647" s="200" t="s">
        <v>4634</v>
      </c>
      <c r="W4647" s="200" t="s">
        <v>4635</v>
      </c>
      <c r="X4647" s="200" t="s">
        <v>4635</v>
      </c>
    </row>
    <row r="4648" spans="1:24" ht="22.5" x14ac:dyDescent="0.2">
      <c r="A4648" s="146">
        <v>0</v>
      </c>
      <c r="B4648" s="116">
        <f t="shared" si="172"/>
        <v>550</v>
      </c>
      <c r="C4648" s="190">
        <f t="shared" si="173"/>
        <v>0</v>
      </c>
      <c r="D4648" s="167"/>
      <c r="E4648" s="117" t="s">
        <v>2199</v>
      </c>
      <c r="F4648" s="118" t="s">
        <v>12343</v>
      </c>
      <c r="G4648" s="119" t="s">
        <v>12344</v>
      </c>
      <c r="H4648" s="117" t="s">
        <v>2469</v>
      </c>
      <c r="I4648" s="117">
        <v>1159</v>
      </c>
      <c r="J4648" s="117">
        <v>22</v>
      </c>
      <c r="K4648" s="120">
        <v>550</v>
      </c>
      <c r="L4648" s="121" t="s">
        <v>1136</v>
      </c>
      <c r="M4648" s="121" t="s">
        <v>1458</v>
      </c>
      <c r="N4648" s="121">
        <v>2019</v>
      </c>
      <c r="O4648" s="121">
        <v>256</v>
      </c>
      <c r="P4648" s="121" t="s">
        <v>1592</v>
      </c>
      <c r="Q4648" s="121" t="s">
        <v>697</v>
      </c>
      <c r="R4648" s="121">
        <v>73079288</v>
      </c>
      <c r="S4648" s="121" t="s">
        <v>2177</v>
      </c>
      <c r="T4648" s="199">
        <v>43684</v>
      </c>
      <c r="U4648" s="199">
        <v>43693</v>
      </c>
      <c r="V4648" s="200" t="s">
        <v>4634</v>
      </c>
      <c r="W4648" s="200" t="s">
        <v>4635</v>
      </c>
      <c r="X4648" s="200" t="s">
        <v>4635</v>
      </c>
    </row>
    <row r="4649" spans="1:24" ht="22.5" x14ac:dyDescent="0.2">
      <c r="A4649" s="146">
        <v>0</v>
      </c>
      <c r="B4649" s="116">
        <f t="shared" si="172"/>
        <v>550</v>
      </c>
      <c r="C4649" s="190">
        <f t="shared" si="173"/>
        <v>0</v>
      </c>
      <c r="D4649" s="167"/>
      <c r="E4649" s="117" t="s">
        <v>3569</v>
      </c>
      <c r="F4649" s="118" t="s">
        <v>13911</v>
      </c>
      <c r="G4649" s="119" t="s">
        <v>4939</v>
      </c>
      <c r="H4649" s="117" t="s">
        <v>2469</v>
      </c>
      <c r="I4649" s="117">
        <v>1159</v>
      </c>
      <c r="J4649" s="117">
        <v>12</v>
      </c>
      <c r="K4649" s="120">
        <v>550</v>
      </c>
      <c r="L4649" s="121" t="s">
        <v>1136</v>
      </c>
      <c r="M4649" s="121" t="s">
        <v>1458</v>
      </c>
      <c r="N4649" s="121">
        <v>2016</v>
      </c>
      <c r="O4649" s="121">
        <v>384</v>
      </c>
      <c r="P4649" s="121" t="s">
        <v>1592</v>
      </c>
      <c r="Q4649" s="121" t="s">
        <v>895</v>
      </c>
      <c r="R4649" s="121">
        <v>72175106</v>
      </c>
      <c r="S4649" s="121" t="s">
        <v>13912</v>
      </c>
      <c r="T4649" s="199">
        <v>42432</v>
      </c>
      <c r="U4649" s="199"/>
      <c r="V4649" s="200" t="s">
        <v>4634</v>
      </c>
      <c r="W4649" s="200" t="s">
        <v>4634</v>
      </c>
      <c r="X4649" s="200" t="s">
        <v>4635</v>
      </c>
    </row>
    <row r="4650" spans="1:24" ht="22.5" x14ac:dyDescent="0.2">
      <c r="A4650" s="146">
        <v>0</v>
      </c>
      <c r="B4650" s="116">
        <f t="shared" si="172"/>
        <v>661.1</v>
      </c>
      <c r="C4650" s="190">
        <f t="shared" si="173"/>
        <v>0</v>
      </c>
      <c r="D4650" s="167"/>
      <c r="E4650" s="117" t="s">
        <v>3569</v>
      </c>
      <c r="F4650" s="118" t="s">
        <v>6568</v>
      </c>
      <c r="G4650" s="119" t="s">
        <v>4939</v>
      </c>
      <c r="H4650" s="117" t="s">
        <v>2469</v>
      </c>
      <c r="I4650" s="117">
        <v>1159</v>
      </c>
      <c r="J4650" s="117"/>
      <c r="K4650" s="120">
        <v>661.1</v>
      </c>
      <c r="L4650" s="121" t="s">
        <v>1136</v>
      </c>
      <c r="M4650" s="121" t="s">
        <v>1458</v>
      </c>
      <c r="N4650" s="121">
        <v>2018</v>
      </c>
      <c r="O4650" s="121">
        <v>384</v>
      </c>
      <c r="P4650" s="121" t="s">
        <v>1592</v>
      </c>
      <c r="Q4650" s="121" t="s">
        <v>895</v>
      </c>
      <c r="R4650" s="121">
        <v>72960999</v>
      </c>
      <c r="S4650" s="121" t="s">
        <v>4940</v>
      </c>
      <c r="T4650" s="199">
        <v>43048</v>
      </c>
      <c r="U4650" s="199">
        <v>43063</v>
      </c>
      <c r="V4650" s="200" t="s">
        <v>4634</v>
      </c>
      <c r="W4650" s="200" t="s">
        <v>4635</v>
      </c>
      <c r="X4650" s="200" t="s">
        <v>4635</v>
      </c>
    </row>
    <row r="4651" spans="1:24" ht="22.5" x14ac:dyDescent="0.2">
      <c r="A4651" s="146">
        <v>0</v>
      </c>
      <c r="B4651" s="116">
        <f t="shared" si="172"/>
        <v>841.5</v>
      </c>
      <c r="C4651" s="190">
        <f t="shared" si="173"/>
        <v>0</v>
      </c>
      <c r="D4651" s="167"/>
      <c r="E4651" s="117" t="s">
        <v>3569</v>
      </c>
      <c r="F4651" s="118" t="s">
        <v>9816</v>
      </c>
      <c r="G4651" s="119" t="s">
        <v>4939</v>
      </c>
      <c r="H4651" s="117" t="s">
        <v>2469</v>
      </c>
      <c r="I4651" s="117">
        <v>1159</v>
      </c>
      <c r="J4651" s="117"/>
      <c r="K4651" s="120">
        <v>841.5</v>
      </c>
      <c r="L4651" s="121" t="s">
        <v>1136</v>
      </c>
      <c r="M4651" s="121" t="s">
        <v>1458</v>
      </c>
      <c r="N4651" s="121">
        <v>2019</v>
      </c>
      <c r="O4651" s="121">
        <v>384</v>
      </c>
      <c r="P4651" s="121" t="s">
        <v>1592</v>
      </c>
      <c r="Q4651" s="121" t="s">
        <v>895</v>
      </c>
      <c r="R4651" s="121">
        <v>73038749</v>
      </c>
      <c r="S4651" s="121" t="s">
        <v>4940</v>
      </c>
      <c r="T4651" s="199">
        <v>43502</v>
      </c>
      <c r="U4651" s="199">
        <v>43770</v>
      </c>
      <c r="V4651" s="200" t="s">
        <v>4634</v>
      </c>
      <c r="W4651" s="200" t="s">
        <v>4635</v>
      </c>
      <c r="X4651" s="200" t="s">
        <v>4635</v>
      </c>
    </row>
    <row r="4652" spans="1:24" ht="22.5" x14ac:dyDescent="0.2">
      <c r="A4652" s="146">
        <v>0</v>
      </c>
      <c r="B4652" s="116">
        <f t="shared" si="172"/>
        <v>267.47000000000003</v>
      </c>
      <c r="C4652" s="190">
        <f t="shared" si="173"/>
        <v>0</v>
      </c>
      <c r="D4652" s="167"/>
      <c r="E4652" s="117" t="s">
        <v>1772</v>
      </c>
      <c r="F4652" s="118" t="s">
        <v>226</v>
      </c>
      <c r="G4652" s="119" t="s">
        <v>11</v>
      </c>
      <c r="H4652" s="117" t="s">
        <v>2469</v>
      </c>
      <c r="I4652" s="117">
        <v>1159</v>
      </c>
      <c r="J4652" s="117">
        <v>32</v>
      </c>
      <c r="K4652" s="120">
        <v>267.47000000000003</v>
      </c>
      <c r="L4652" s="121" t="s">
        <v>1136</v>
      </c>
      <c r="M4652" s="121" t="s">
        <v>1458</v>
      </c>
      <c r="N4652" s="121">
        <v>2013</v>
      </c>
      <c r="O4652" s="121">
        <v>160</v>
      </c>
      <c r="P4652" s="121" t="s">
        <v>1592</v>
      </c>
      <c r="Q4652" s="121" t="s">
        <v>895</v>
      </c>
      <c r="R4652" s="121">
        <v>60882306</v>
      </c>
      <c r="S4652" s="121" t="s">
        <v>2203</v>
      </c>
      <c r="T4652" s="199">
        <v>41597</v>
      </c>
      <c r="U4652" s="199"/>
      <c r="V4652" s="200" t="s">
        <v>4634</v>
      </c>
      <c r="W4652" s="200" t="s">
        <v>4635</v>
      </c>
      <c r="X4652" s="200" t="s">
        <v>4635</v>
      </c>
    </row>
    <row r="4653" spans="1:24" ht="22.5" x14ac:dyDescent="0.2">
      <c r="A4653" s="146">
        <v>0</v>
      </c>
      <c r="B4653" s="116">
        <f t="shared" si="172"/>
        <v>609.6</v>
      </c>
      <c r="C4653" s="190">
        <f t="shared" si="173"/>
        <v>0</v>
      </c>
      <c r="D4653" s="167" t="s">
        <v>894</v>
      </c>
      <c r="E4653" s="117" t="s">
        <v>2838</v>
      </c>
      <c r="F4653" s="118" t="s">
        <v>3061</v>
      </c>
      <c r="G4653" s="119" t="s">
        <v>3062</v>
      </c>
      <c r="H4653" s="117" t="s">
        <v>2469</v>
      </c>
      <c r="I4653" s="117">
        <v>1159</v>
      </c>
      <c r="J4653" s="117">
        <v>10</v>
      </c>
      <c r="K4653" s="120">
        <v>609.6</v>
      </c>
      <c r="L4653" s="121" t="s">
        <v>1136</v>
      </c>
      <c r="M4653" s="121" t="s">
        <v>1458</v>
      </c>
      <c r="N4653" s="121">
        <v>2015</v>
      </c>
      <c r="O4653" s="121">
        <v>448</v>
      </c>
      <c r="P4653" s="121" t="s">
        <v>1592</v>
      </c>
      <c r="Q4653" s="121" t="s">
        <v>527</v>
      </c>
      <c r="R4653" s="121">
        <v>66618006</v>
      </c>
      <c r="S4653" s="121" t="s">
        <v>3042</v>
      </c>
      <c r="T4653" s="199">
        <v>42116</v>
      </c>
      <c r="U4653" s="199"/>
      <c r="V4653" s="200" t="s">
        <v>4634</v>
      </c>
      <c r="W4653" s="200" t="s">
        <v>4634</v>
      </c>
      <c r="X4653" s="200" t="s">
        <v>4635</v>
      </c>
    </row>
    <row r="4654" spans="1:24" ht="22.5" x14ac:dyDescent="0.2">
      <c r="A4654" s="146">
        <v>0</v>
      </c>
      <c r="B4654" s="116">
        <f t="shared" si="172"/>
        <v>420.2</v>
      </c>
      <c r="C4654" s="190">
        <f t="shared" si="173"/>
        <v>0</v>
      </c>
      <c r="D4654" s="167"/>
      <c r="E4654" s="117" t="s">
        <v>4263</v>
      </c>
      <c r="F4654" s="118" t="s">
        <v>6569</v>
      </c>
      <c r="G4654" s="119" t="s">
        <v>4930</v>
      </c>
      <c r="H4654" s="117" t="s">
        <v>2469</v>
      </c>
      <c r="I4654" s="117">
        <v>1159</v>
      </c>
      <c r="J4654" s="117"/>
      <c r="K4654" s="120">
        <v>420.2</v>
      </c>
      <c r="L4654" s="121" t="s">
        <v>1136</v>
      </c>
      <c r="M4654" s="121" t="s">
        <v>1458</v>
      </c>
      <c r="N4654" s="121">
        <v>2018</v>
      </c>
      <c r="O4654" s="121">
        <v>160</v>
      </c>
      <c r="P4654" s="121" t="s">
        <v>1592</v>
      </c>
      <c r="Q4654" s="121" t="s">
        <v>895</v>
      </c>
      <c r="R4654" s="121">
        <v>72960465</v>
      </c>
      <c r="S4654" s="121" t="s">
        <v>4881</v>
      </c>
      <c r="T4654" s="199">
        <v>43048</v>
      </c>
      <c r="U4654" s="199">
        <v>43349</v>
      </c>
      <c r="V4654" s="200" t="s">
        <v>4634</v>
      </c>
      <c r="W4654" s="200" t="s">
        <v>4635</v>
      </c>
      <c r="X4654" s="200" t="s">
        <v>4635</v>
      </c>
    </row>
    <row r="4655" spans="1:24" ht="22.5" x14ac:dyDescent="0.2">
      <c r="A4655" s="146">
        <v>0</v>
      </c>
      <c r="B4655" s="116">
        <f t="shared" si="172"/>
        <v>529.1</v>
      </c>
      <c r="C4655" s="190">
        <f t="shared" si="173"/>
        <v>0</v>
      </c>
      <c r="D4655" s="167"/>
      <c r="E4655" s="117" t="s">
        <v>4263</v>
      </c>
      <c r="F4655" s="118" t="s">
        <v>11459</v>
      </c>
      <c r="G4655" s="119" t="s">
        <v>11460</v>
      </c>
      <c r="H4655" s="117" t="s">
        <v>2469</v>
      </c>
      <c r="I4655" s="117">
        <v>1159</v>
      </c>
      <c r="J4655" s="117"/>
      <c r="K4655" s="120">
        <v>529.1</v>
      </c>
      <c r="L4655" s="121" t="s">
        <v>1136</v>
      </c>
      <c r="M4655" s="121" t="s">
        <v>1458</v>
      </c>
      <c r="N4655" s="121">
        <v>2019</v>
      </c>
      <c r="O4655" s="121">
        <v>160</v>
      </c>
      <c r="P4655" s="121" t="s">
        <v>1592</v>
      </c>
      <c r="Q4655" s="121" t="s">
        <v>895</v>
      </c>
      <c r="R4655" s="121">
        <v>73067845</v>
      </c>
      <c r="S4655" s="121" t="s">
        <v>4881</v>
      </c>
      <c r="T4655" s="199">
        <v>43605</v>
      </c>
      <c r="U4655" s="199">
        <v>43672</v>
      </c>
      <c r="V4655" s="200" t="s">
        <v>4634</v>
      </c>
      <c r="W4655" s="200" t="s">
        <v>4635</v>
      </c>
      <c r="X4655" s="200" t="s">
        <v>4635</v>
      </c>
    </row>
    <row r="4656" spans="1:24" ht="22.5" x14ac:dyDescent="0.2">
      <c r="A4656" s="146">
        <v>0</v>
      </c>
      <c r="B4656" s="116">
        <f t="shared" si="172"/>
        <v>440.44</v>
      </c>
      <c r="C4656" s="190">
        <f t="shared" si="173"/>
        <v>0</v>
      </c>
      <c r="D4656" s="167" t="s">
        <v>894</v>
      </c>
      <c r="E4656" s="117" t="s">
        <v>7920</v>
      </c>
      <c r="F4656" s="118" t="s">
        <v>13913</v>
      </c>
      <c r="G4656" s="119" t="s">
        <v>7922</v>
      </c>
      <c r="H4656" s="117" t="s">
        <v>2469</v>
      </c>
      <c r="I4656" s="117">
        <v>1159</v>
      </c>
      <c r="J4656" s="117"/>
      <c r="K4656" s="120">
        <v>440.44</v>
      </c>
      <c r="L4656" s="121" t="s">
        <v>1136</v>
      </c>
      <c r="M4656" s="121" t="s">
        <v>1458</v>
      </c>
      <c r="N4656" s="121">
        <v>2017</v>
      </c>
      <c r="O4656" s="121">
        <v>160</v>
      </c>
      <c r="P4656" s="121" t="s">
        <v>1592</v>
      </c>
      <c r="Q4656" s="121" t="s">
        <v>895</v>
      </c>
      <c r="R4656" s="121">
        <v>72932523</v>
      </c>
      <c r="S4656" s="121" t="s">
        <v>7923</v>
      </c>
      <c r="T4656" s="199">
        <v>42879</v>
      </c>
      <c r="U4656" s="199">
        <v>42888</v>
      </c>
      <c r="V4656" s="200" t="s">
        <v>4634</v>
      </c>
      <c r="W4656" s="200" t="s">
        <v>4635</v>
      </c>
      <c r="X4656" s="200" t="s">
        <v>4635</v>
      </c>
    </row>
    <row r="4657" spans="1:24" ht="22.5" x14ac:dyDescent="0.2">
      <c r="A4657" s="146">
        <v>0</v>
      </c>
      <c r="B4657" s="116">
        <f t="shared" si="172"/>
        <v>440.44</v>
      </c>
      <c r="C4657" s="190">
        <f t="shared" si="173"/>
        <v>0</v>
      </c>
      <c r="D4657" s="167" t="s">
        <v>894</v>
      </c>
      <c r="E4657" s="117" t="s">
        <v>7920</v>
      </c>
      <c r="F4657" s="118" t="s">
        <v>7921</v>
      </c>
      <c r="G4657" s="119" t="s">
        <v>7922</v>
      </c>
      <c r="H4657" s="117" t="s">
        <v>2469</v>
      </c>
      <c r="I4657" s="117">
        <v>1159</v>
      </c>
      <c r="J4657" s="117"/>
      <c r="K4657" s="120">
        <v>440.44</v>
      </c>
      <c r="L4657" s="121" t="s">
        <v>1136</v>
      </c>
      <c r="M4657" s="121" t="s">
        <v>1458</v>
      </c>
      <c r="N4657" s="121">
        <v>2018</v>
      </c>
      <c r="O4657" s="121">
        <v>160</v>
      </c>
      <c r="P4657" s="121" t="s">
        <v>1592</v>
      </c>
      <c r="Q4657" s="121" t="s">
        <v>895</v>
      </c>
      <c r="R4657" s="121">
        <v>72997851</v>
      </c>
      <c r="S4657" s="121" t="s">
        <v>7923</v>
      </c>
      <c r="T4657" s="199">
        <v>43258</v>
      </c>
      <c r="U4657" s="199">
        <v>43273</v>
      </c>
      <c r="V4657" s="200" t="s">
        <v>4634</v>
      </c>
      <c r="W4657" s="200" t="s">
        <v>4634</v>
      </c>
      <c r="X4657" s="200" t="s">
        <v>4635</v>
      </c>
    </row>
    <row r="4658" spans="1:24" ht="22.5" x14ac:dyDescent="0.2">
      <c r="A4658" s="146">
        <v>0</v>
      </c>
      <c r="B4658" s="116">
        <f t="shared" si="172"/>
        <v>500.5</v>
      </c>
      <c r="C4658" s="190">
        <f t="shared" si="173"/>
        <v>0</v>
      </c>
      <c r="D4658" s="167" t="s">
        <v>894</v>
      </c>
      <c r="E4658" s="117" t="s">
        <v>7920</v>
      </c>
      <c r="F4658" s="118" t="s">
        <v>11837</v>
      </c>
      <c r="G4658" s="119" t="s">
        <v>11838</v>
      </c>
      <c r="H4658" s="117" t="s">
        <v>2469</v>
      </c>
      <c r="I4658" s="117">
        <v>1159</v>
      </c>
      <c r="J4658" s="117"/>
      <c r="K4658" s="120">
        <v>500.5</v>
      </c>
      <c r="L4658" s="121" t="s">
        <v>1136</v>
      </c>
      <c r="M4658" s="121" t="s">
        <v>1458</v>
      </c>
      <c r="N4658" s="121">
        <v>2019</v>
      </c>
      <c r="O4658" s="121">
        <v>160</v>
      </c>
      <c r="P4658" s="121" t="s">
        <v>1592</v>
      </c>
      <c r="Q4658" s="121" t="s">
        <v>895</v>
      </c>
      <c r="R4658" s="121">
        <v>73070708</v>
      </c>
      <c r="S4658" s="121" t="s">
        <v>7923</v>
      </c>
      <c r="T4658" s="199">
        <v>43650</v>
      </c>
      <c r="U4658" s="199">
        <v>43651</v>
      </c>
      <c r="V4658" s="200" t="s">
        <v>4634</v>
      </c>
      <c r="W4658" s="200" t="s">
        <v>4634</v>
      </c>
      <c r="X4658" s="200" t="s">
        <v>4635</v>
      </c>
    </row>
    <row r="4659" spans="1:24" x14ac:dyDescent="0.2">
      <c r="A4659" s="146">
        <v>0</v>
      </c>
      <c r="B4659" s="116">
        <f t="shared" si="172"/>
        <v>687.04</v>
      </c>
      <c r="C4659" s="190">
        <f t="shared" si="173"/>
        <v>0</v>
      </c>
      <c r="D4659" s="167"/>
      <c r="E4659" s="117" t="s">
        <v>4139</v>
      </c>
      <c r="F4659" s="118" t="s">
        <v>270</v>
      </c>
      <c r="G4659" s="119" t="s">
        <v>231</v>
      </c>
      <c r="H4659" s="117" t="s">
        <v>2469</v>
      </c>
      <c r="I4659" s="117">
        <v>1159</v>
      </c>
      <c r="J4659" s="117">
        <v>10</v>
      </c>
      <c r="K4659" s="120">
        <v>687.04</v>
      </c>
      <c r="L4659" s="121" t="s">
        <v>1136</v>
      </c>
      <c r="M4659" s="121" t="s">
        <v>1458</v>
      </c>
      <c r="N4659" s="121">
        <v>2012</v>
      </c>
      <c r="O4659" s="121">
        <v>520</v>
      </c>
      <c r="P4659" s="121" t="s">
        <v>1592</v>
      </c>
      <c r="Q4659" s="121" t="s">
        <v>893</v>
      </c>
      <c r="R4659" s="121">
        <v>57192906</v>
      </c>
      <c r="S4659" s="121" t="s">
        <v>782</v>
      </c>
      <c r="T4659" s="199">
        <v>41089</v>
      </c>
      <c r="U4659" s="199"/>
      <c r="V4659" s="200" t="s">
        <v>4634</v>
      </c>
      <c r="W4659" s="200" t="s">
        <v>4634</v>
      </c>
      <c r="X4659" s="200" t="s">
        <v>4635</v>
      </c>
    </row>
    <row r="4660" spans="1:24" x14ac:dyDescent="0.2">
      <c r="A4660" s="146">
        <v>0</v>
      </c>
      <c r="B4660" s="116">
        <f t="shared" si="172"/>
        <v>497.2</v>
      </c>
      <c r="C4660" s="190">
        <f t="shared" si="173"/>
        <v>0</v>
      </c>
      <c r="D4660" s="167" t="s">
        <v>1106</v>
      </c>
      <c r="E4660" s="117" t="s">
        <v>12836</v>
      </c>
      <c r="F4660" s="118" t="s">
        <v>12837</v>
      </c>
      <c r="G4660" s="119" t="s">
        <v>13131</v>
      </c>
      <c r="H4660" s="117" t="s">
        <v>2469</v>
      </c>
      <c r="I4660" s="117">
        <v>1159</v>
      </c>
      <c r="J4660" s="117"/>
      <c r="K4660" s="120">
        <v>497.2</v>
      </c>
      <c r="L4660" s="121" t="s">
        <v>1136</v>
      </c>
      <c r="M4660" s="121" t="s">
        <v>1458</v>
      </c>
      <c r="N4660" s="121">
        <v>2019</v>
      </c>
      <c r="O4660" s="121">
        <v>136</v>
      </c>
      <c r="P4660" s="121" t="s">
        <v>1592</v>
      </c>
      <c r="Q4660" s="121" t="s">
        <v>895</v>
      </c>
      <c r="R4660" s="121">
        <v>73092186</v>
      </c>
      <c r="S4660" s="121" t="s">
        <v>13132</v>
      </c>
      <c r="T4660" s="199">
        <v>43759</v>
      </c>
      <c r="U4660" s="199">
        <v>43770</v>
      </c>
      <c r="V4660" s="200" t="s">
        <v>4634</v>
      </c>
      <c r="W4660" s="200" t="s">
        <v>4634</v>
      </c>
      <c r="X4660" s="200" t="s">
        <v>4635</v>
      </c>
    </row>
    <row r="4661" spans="1:24" x14ac:dyDescent="0.2">
      <c r="A4661" s="146">
        <v>0</v>
      </c>
      <c r="B4661" s="116">
        <f t="shared" si="172"/>
        <v>450.07</v>
      </c>
      <c r="C4661" s="190">
        <f t="shared" si="173"/>
        <v>0</v>
      </c>
      <c r="D4661" s="167"/>
      <c r="E4661" s="117" t="s">
        <v>8</v>
      </c>
      <c r="F4661" s="118" t="s">
        <v>2890</v>
      </c>
      <c r="G4661" s="119" t="s">
        <v>2619</v>
      </c>
      <c r="H4661" s="117" t="s">
        <v>2469</v>
      </c>
      <c r="I4661" s="117">
        <v>1159</v>
      </c>
      <c r="J4661" s="117">
        <v>10</v>
      </c>
      <c r="K4661" s="120">
        <v>450.07</v>
      </c>
      <c r="L4661" s="121" t="s">
        <v>1136</v>
      </c>
      <c r="M4661" s="121" t="s">
        <v>1458</v>
      </c>
      <c r="N4661" s="121">
        <v>2015</v>
      </c>
      <c r="O4661" s="121">
        <v>320</v>
      </c>
      <c r="P4661" s="121" t="s">
        <v>1592</v>
      </c>
      <c r="Q4661" s="121" t="s">
        <v>895</v>
      </c>
      <c r="R4661" s="121">
        <v>63313806</v>
      </c>
      <c r="S4661" s="121" t="s">
        <v>2737</v>
      </c>
      <c r="T4661" s="199">
        <v>42031</v>
      </c>
      <c r="U4661" s="199"/>
      <c r="V4661" s="200" t="s">
        <v>4634</v>
      </c>
      <c r="W4661" s="200" t="s">
        <v>4634</v>
      </c>
      <c r="X4661" s="200" t="s">
        <v>4635</v>
      </c>
    </row>
    <row r="4662" spans="1:24" ht="22.5" x14ac:dyDescent="0.2">
      <c r="A4662" s="146">
        <v>0</v>
      </c>
      <c r="B4662" s="116">
        <f t="shared" si="172"/>
        <v>650.1</v>
      </c>
      <c r="C4662" s="190">
        <f t="shared" si="173"/>
        <v>0</v>
      </c>
      <c r="D4662" s="167"/>
      <c r="E4662" s="117" t="s">
        <v>7152</v>
      </c>
      <c r="F4662" s="118" t="s">
        <v>7153</v>
      </c>
      <c r="G4662" s="119" t="s">
        <v>7199</v>
      </c>
      <c r="H4662" s="117" t="s">
        <v>2469</v>
      </c>
      <c r="I4662" s="117">
        <v>1159</v>
      </c>
      <c r="J4662" s="117"/>
      <c r="K4662" s="120">
        <v>650.1</v>
      </c>
      <c r="L4662" s="121" t="s">
        <v>1136</v>
      </c>
      <c r="M4662" s="121" t="s">
        <v>1458</v>
      </c>
      <c r="N4662" s="121">
        <v>2018</v>
      </c>
      <c r="O4662" s="121">
        <v>412</v>
      </c>
      <c r="P4662" s="121" t="s">
        <v>1592</v>
      </c>
      <c r="Q4662" s="121" t="s">
        <v>895</v>
      </c>
      <c r="R4662" s="121">
        <v>72968877</v>
      </c>
      <c r="S4662" s="121" t="s">
        <v>7200</v>
      </c>
      <c r="T4662" s="199">
        <v>43145</v>
      </c>
      <c r="U4662" s="199">
        <v>43161</v>
      </c>
      <c r="V4662" s="200" t="s">
        <v>4634</v>
      </c>
      <c r="W4662" s="200" t="s">
        <v>4635</v>
      </c>
      <c r="X4662" s="200" t="s">
        <v>4635</v>
      </c>
    </row>
    <row r="4663" spans="1:24" ht="22.5" x14ac:dyDescent="0.2">
      <c r="A4663" s="146">
        <v>0</v>
      </c>
      <c r="B4663" s="116">
        <f t="shared" si="172"/>
        <v>750.2</v>
      </c>
      <c r="C4663" s="190">
        <f t="shared" si="173"/>
        <v>0</v>
      </c>
      <c r="D4663" s="167"/>
      <c r="E4663" s="117" t="s">
        <v>7152</v>
      </c>
      <c r="F4663" s="118" t="s">
        <v>9597</v>
      </c>
      <c r="G4663" s="119" t="s">
        <v>7199</v>
      </c>
      <c r="H4663" s="117" t="s">
        <v>2469</v>
      </c>
      <c r="I4663" s="117">
        <v>1159</v>
      </c>
      <c r="J4663" s="117"/>
      <c r="K4663" s="120">
        <v>750.2</v>
      </c>
      <c r="L4663" s="121" t="s">
        <v>1136</v>
      </c>
      <c r="M4663" s="121" t="s">
        <v>1458</v>
      </c>
      <c r="N4663" s="121">
        <v>2019</v>
      </c>
      <c r="O4663" s="121">
        <v>412</v>
      </c>
      <c r="P4663" s="121" t="s">
        <v>1592</v>
      </c>
      <c r="Q4663" s="121" t="s">
        <v>895</v>
      </c>
      <c r="R4663" s="121">
        <v>73037299</v>
      </c>
      <c r="S4663" s="121" t="s">
        <v>7200</v>
      </c>
      <c r="T4663" s="199">
        <v>43453</v>
      </c>
      <c r="U4663" s="199">
        <v>43462</v>
      </c>
      <c r="V4663" s="200" t="s">
        <v>4634</v>
      </c>
      <c r="W4663" s="200" t="s">
        <v>4635</v>
      </c>
      <c r="X4663" s="200" t="s">
        <v>4635</v>
      </c>
    </row>
    <row r="4664" spans="1:24" ht="22.5" x14ac:dyDescent="0.2">
      <c r="A4664" s="146">
        <v>0</v>
      </c>
      <c r="B4664" s="116">
        <f t="shared" si="172"/>
        <v>427.84</v>
      </c>
      <c r="C4664" s="190">
        <f t="shared" si="173"/>
        <v>0</v>
      </c>
      <c r="D4664" s="167"/>
      <c r="E4664" s="117" t="s">
        <v>2178</v>
      </c>
      <c r="F4664" s="118" t="s">
        <v>227</v>
      </c>
      <c r="G4664" s="119" t="s">
        <v>2179</v>
      </c>
      <c r="H4664" s="117" t="s">
        <v>2469</v>
      </c>
      <c r="I4664" s="117">
        <v>1159</v>
      </c>
      <c r="J4664" s="117">
        <v>12</v>
      </c>
      <c r="K4664" s="120">
        <v>427.84</v>
      </c>
      <c r="L4664" s="121" t="s">
        <v>1136</v>
      </c>
      <c r="M4664" s="121" t="s">
        <v>1458</v>
      </c>
      <c r="N4664" s="121">
        <v>2014</v>
      </c>
      <c r="O4664" s="121">
        <v>416</v>
      </c>
      <c r="P4664" s="121" t="s">
        <v>1592</v>
      </c>
      <c r="Q4664" s="121" t="s">
        <v>895</v>
      </c>
      <c r="R4664" s="121">
        <v>60882906</v>
      </c>
      <c r="S4664" s="121" t="s">
        <v>1769</v>
      </c>
      <c r="T4664" s="199">
        <v>41624</v>
      </c>
      <c r="U4664" s="199"/>
      <c r="V4664" s="200" t="s">
        <v>4634</v>
      </c>
      <c r="W4664" s="200" t="s">
        <v>4635</v>
      </c>
      <c r="X4664" s="200" t="s">
        <v>4635</v>
      </c>
    </row>
    <row r="4665" spans="1:24" ht="22.5" x14ac:dyDescent="0.2">
      <c r="A4665" s="146">
        <v>0</v>
      </c>
      <c r="B4665" s="116">
        <f t="shared" si="172"/>
        <v>480.19</v>
      </c>
      <c r="C4665" s="190">
        <f t="shared" si="173"/>
        <v>0</v>
      </c>
      <c r="D4665" s="167"/>
      <c r="E4665" s="117" t="s">
        <v>1831</v>
      </c>
      <c r="F4665" s="118" t="s">
        <v>1832</v>
      </c>
      <c r="G4665" s="119" t="s">
        <v>1833</v>
      </c>
      <c r="H4665" s="117" t="s">
        <v>2469</v>
      </c>
      <c r="I4665" s="117">
        <v>1159</v>
      </c>
      <c r="J4665" s="117">
        <v>22</v>
      </c>
      <c r="K4665" s="120">
        <v>480.19</v>
      </c>
      <c r="L4665" s="121" t="s">
        <v>1136</v>
      </c>
      <c r="M4665" s="121" t="s">
        <v>1458</v>
      </c>
      <c r="N4665" s="121">
        <v>2010</v>
      </c>
      <c r="O4665" s="121">
        <v>288</v>
      </c>
      <c r="P4665" s="121" t="s">
        <v>1592</v>
      </c>
      <c r="Q4665" s="121" t="s">
        <v>895</v>
      </c>
      <c r="R4665" s="121">
        <v>51335206</v>
      </c>
      <c r="S4665" s="121" t="s">
        <v>1834</v>
      </c>
      <c r="T4665" s="199">
        <v>40388</v>
      </c>
      <c r="U4665" s="199"/>
      <c r="V4665" s="200" t="s">
        <v>4634</v>
      </c>
      <c r="W4665" s="200" t="s">
        <v>4634</v>
      </c>
      <c r="X4665" s="200" t="s">
        <v>4635</v>
      </c>
    </row>
    <row r="4666" spans="1:24" ht="22.5" x14ac:dyDescent="0.2">
      <c r="A4666" s="146">
        <v>0</v>
      </c>
      <c r="B4666" s="116">
        <f t="shared" si="172"/>
        <v>221.36</v>
      </c>
      <c r="C4666" s="190">
        <f t="shared" si="173"/>
        <v>0</v>
      </c>
      <c r="D4666" s="167"/>
      <c r="E4666" s="117" t="s">
        <v>12838</v>
      </c>
      <c r="F4666" s="118" t="s">
        <v>12839</v>
      </c>
      <c r="G4666" s="119" t="s">
        <v>12840</v>
      </c>
      <c r="H4666" s="117" t="s">
        <v>1357</v>
      </c>
      <c r="I4666" s="117">
        <v>1160</v>
      </c>
      <c r="J4666" s="117">
        <v>24</v>
      </c>
      <c r="K4666" s="120">
        <v>221.36</v>
      </c>
      <c r="L4666" s="121" t="s">
        <v>1136</v>
      </c>
      <c r="M4666" s="121" t="s">
        <v>1458</v>
      </c>
      <c r="N4666" s="121">
        <v>2008</v>
      </c>
      <c r="O4666" s="121">
        <v>288</v>
      </c>
      <c r="P4666" s="121" t="s">
        <v>1592</v>
      </c>
      <c r="Q4666" s="121" t="s">
        <v>1823</v>
      </c>
      <c r="R4666" s="121">
        <v>35218506</v>
      </c>
      <c r="S4666" s="121" t="s">
        <v>12841</v>
      </c>
      <c r="T4666" s="199">
        <v>39423</v>
      </c>
      <c r="U4666" s="199"/>
      <c r="V4666" s="200" t="s">
        <v>4634</v>
      </c>
      <c r="W4666" s="200" t="s">
        <v>4634</v>
      </c>
      <c r="X4666" s="200" t="s">
        <v>4634</v>
      </c>
    </row>
    <row r="4667" spans="1:24" x14ac:dyDescent="0.2">
      <c r="A4667" s="146">
        <v>0</v>
      </c>
      <c r="B4667" s="116">
        <f t="shared" si="172"/>
        <v>490.49</v>
      </c>
      <c r="C4667" s="190">
        <f t="shared" si="173"/>
        <v>0</v>
      </c>
      <c r="D4667" s="167" t="s">
        <v>894</v>
      </c>
      <c r="E4667" s="117" t="s">
        <v>4586</v>
      </c>
      <c r="F4667" s="118" t="s">
        <v>13914</v>
      </c>
      <c r="G4667" s="119" t="s">
        <v>9269</v>
      </c>
      <c r="H4667" s="117" t="s">
        <v>1357</v>
      </c>
      <c r="I4667" s="117">
        <v>1160</v>
      </c>
      <c r="J4667" s="117"/>
      <c r="K4667" s="120">
        <v>490.49</v>
      </c>
      <c r="L4667" s="121" t="s">
        <v>1136</v>
      </c>
      <c r="M4667" s="121" t="s">
        <v>1458</v>
      </c>
      <c r="N4667" s="121">
        <v>2017</v>
      </c>
      <c r="O4667" s="121">
        <v>224</v>
      </c>
      <c r="P4667" s="121" t="s">
        <v>1592</v>
      </c>
      <c r="Q4667" s="121" t="s">
        <v>895</v>
      </c>
      <c r="R4667" s="121">
        <v>72912160</v>
      </c>
      <c r="S4667" s="121" t="s">
        <v>4587</v>
      </c>
      <c r="T4667" s="199">
        <v>42781</v>
      </c>
      <c r="U4667" s="199">
        <v>42793</v>
      </c>
      <c r="V4667" s="200" t="s">
        <v>4634</v>
      </c>
      <c r="W4667" s="200" t="s">
        <v>4635</v>
      </c>
      <c r="X4667" s="200" t="s">
        <v>4635</v>
      </c>
    </row>
    <row r="4668" spans="1:24" x14ac:dyDescent="0.2">
      <c r="A4668" s="146">
        <v>0</v>
      </c>
      <c r="B4668" s="116">
        <f t="shared" si="172"/>
        <v>500.5</v>
      </c>
      <c r="C4668" s="190">
        <f t="shared" si="173"/>
        <v>0</v>
      </c>
      <c r="D4668" s="167" t="s">
        <v>894</v>
      </c>
      <c r="E4668" s="117" t="s">
        <v>4586</v>
      </c>
      <c r="F4668" s="118" t="s">
        <v>9268</v>
      </c>
      <c r="G4668" s="119" t="s">
        <v>9269</v>
      </c>
      <c r="H4668" s="117" t="s">
        <v>1357</v>
      </c>
      <c r="I4668" s="117">
        <v>1160</v>
      </c>
      <c r="J4668" s="117"/>
      <c r="K4668" s="120">
        <v>500.5</v>
      </c>
      <c r="L4668" s="121" t="s">
        <v>1136</v>
      </c>
      <c r="M4668" s="121" t="s">
        <v>1458</v>
      </c>
      <c r="N4668" s="121">
        <v>2019</v>
      </c>
      <c r="O4668" s="121">
        <v>224</v>
      </c>
      <c r="P4668" s="121" t="s">
        <v>1592</v>
      </c>
      <c r="Q4668" s="121" t="s">
        <v>895</v>
      </c>
      <c r="R4668" s="121">
        <v>73036697</v>
      </c>
      <c r="S4668" s="121" t="s">
        <v>4587</v>
      </c>
      <c r="T4668" s="199">
        <v>43444</v>
      </c>
      <c r="U4668" s="199">
        <v>43451</v>
      </c>
      <c r="V4668" s="200" t="s">
        <v>4634</v>
      </c>
      <c r="W4668" s="200" t="s">
        <v>4634</v>
      </c>
      <c r="X4668" s="200" t="s">
        <v>4635</v>
      </c>
    </row>
    <row r="4669" spans="1:24" x14ac:dyDescent="0.2">
      <c r="A4669" s="146">
        <v>0</v>
      </c>
      <c r="B4669" s="116">
        <f t="shared" si="172"/>
        <v>489.74</v>
      </c>
      <c r="C4669" s="190">
        <f t="shared" si="173"/>
        <v>0</v>
      </c>
      <c r="D4669" s="167" t="s">
        <v>894</v>
      </c>
      <c r="E4669" s="117" t="s">
        <v>1972</v>
      </c>
      <c r="F4669" s="118" t="s">
        <v>1817</v>
      </c>
      <c r="G4669" s="119" t="s">
        <v>1818</v>
      </c>
      <c r="H4669" s="117" t="s">
        <v>1357</v>
      </c>
      <c r="I4669" s="117">
        <v>1160</v>
      </c>
      <c r="J4669" s="117">
        <v>16</v>
      </c>
      <c r="K4669" s="120">
        <v>489.74</v>
      </c>
      <c r="L4669" s="121" t="s">
        <v>1136</v>
      </c>
      <c r="M4669" s="121" t="s">
        <v>1458</v>
      </c>
      <c r="N4669" s="121">
        <v>2011</v>
      </c>
      <c r="O4669" s="121">
        <v>416</v>
      </c>
      <c r="P4669" s="121" t="s">
        <v>1592</v>
      </c>
      <c r="Q4669" s="121" t="s">
        <v>895</v>
      </c>
      <c r="R4669" s="121">
        <v>53090106</v>
      </c>
      <c r="S4669" s="121" t="s">
        <v>1819</v>
      </c>
      <c r="T4669" s="199">
        <v>40583</v>
      </c>
      <c r="U4669" s="199"/>
      <c r="V4669" s="200" t="s">
        <v>4634</v>
      </c>
      <c r="W4669" s="200" t="s">
        <v>4635</v>
      </c>
      <c r="X4669" s="200" t="s">
        <v>4635</v>
      </c>
    </row>
    <row r="4670" spans="1:24" ht="22.5" x14ac:dyDescent="0.2">
      <c r="A4670" s="146">
        <v>0</v>
      </c>
      <c r="B4670" s="116">
        <f t="shared" si="172"/>
        <v>230.23</v>
      </c>
      <c r="C4670" s="190">
        <f t="shared" si="173"/>
        <v>0</v>
      </c>
      <c r="D4670" s="167"/>
      <c r="E4670" s="117" t="s">
        <v>5837</v>
      </c>
      <c r="F4670" s="118" t="s">
        <v>5838</v>
      </c>
      <c r="G4670" s="119" t="s">
        <v>5919</v>
      </c>
      <c r="H4670" s="117" t="s">
        <v>1357</v>
      </c>
      <c r="I4670" s="117">
        <v>1160</v>
      </c>
      <c r="J4670" s="117"/>
      <c r="K4670" s="120">
        <v>230.23</v>
      </c>
      <c r="L4670" s="121" t="s">
        <v>1136</v>
      </c>
      <c r="M4670" s="121" t="s">
        <v>1458</v>
      </c>
      <c r="N4670" s="121">
        <v>2017</v>
      </c>
      <c r="O4670" s="121">
        <v>92</v>
      </c>
      <c r="P4670" s="121" t="s">
        <v>892</v>
      </c>
      <c r="Q4670" s="121" t="s">
        <v>895</v>
      </c>
      <c r="R4670" s="121">
        <v>72938178</v>
      </c>
      <c r="S4670" s="121" t="s">
        <v>5920</v>
      </c>
      <c r="T4670" s="199">
        <v>42909</v>
      </c>
      <c r="U4670" s="199">
        <v>42923</v>
      </c>
      <c r="V4670" s="200" t="s">
        <v>4634</v>
      </c>
      <c r="W4670" s="200" t="s">
        <v>4635</v>
      </c>
      <c r="X4670" s="200" t="s">
        <v>4635</v>
      </c>
    </row>
    <row r="4671" spans="1:24" ht="22.5" x14ac:dyDescent="0.2">
      <c r="A4671" s="146">
        <v>0</v>
      </c>
      <c r="B4671" s="116">
        <f t="shared" si="172"/>
        <v>229.9</v>
      </c>
      <c r="C4671" s="190">
        <f t="shared" si="173"/>
        <v>0</v>
      </c>
      <c r="D4671" s="167"/>
      <c r="E4671" s="117" t="s">
        <v>5837</v>
      </c>
      <c r="F4671" s="118" t="s">
        <v>12444</v>
      </c>
      <c r="G4671" s="119" t="s">
        <v>5919</v>
      </c>
      <c r="H4671" s="117" t="s">
        <v>1357</v>
      </c>
      <c r="I4671" s="117">
        <v>1160</v>
      </c>
      <c r="J4671" s="117"/>
      <c r="K4671" s="120">
        <v>229.9</v>
      </c>
      <c r="L4671" s="121" t="s">
        <v>1136</v>
      </c>
      <c r="M4671" s="121" t="s">
        <v>1458</v>
      </c>
      <c r="N4671" s="121">
        <v>2018</v>
      </c>
      <c r="O4671" s="121">
        <v>92</v>
      </c>
      <c r="P4671" s="121" t="s">
        <v>6265</v>
      </c>
      <c r="Q4671" s="121" t="s">
        <v>895</v>
      </c>
      <c r="R4671" s="121">
        <v>72984787</v>
      </c>
      <c r="S4671" s="121" t="s">
        <v>5920</v>
      </c>
      <c r="T4671" s="199">
        <v>43199</v>
      </c>
      <c r="U4671" s="199">
        <v>43203</v>
      </c>
      <c r="V4671" s="200" t="s">
        <v>4634</v>
      </c>
      <c r="W4671" s="200" t="s">
        <v>4635</v>
      </c>
      <c r="X4671" s="200" t="s">
        <v>4635</v>
      </c>
    </row>
    <row r="4672" spans="1:24" x14ac:dyDescent="0.2">
      <c r="A4672" s="146">
        <v>0</v>
      </c>
      <c r="B4672" s="116">
        <f t="shared" si="172"/>
        <v>994.55</v>
      </c>
      <c r="C4672" s="190">
        <f t="shared" si="173"/>
        <v>0</v>
      </c>
      <c r="D4672" s="167" t="s">
        <v>894</v>
      </c>
      <c r="E4672" s="117" t="s">
        <v>1986</v>
      </c>
      <c r="F4672" s="118" t="s">
        <v>1987</v>
      </c>
      <c r="G4672" s="119" t="s">
        <v>1988</v>
      </c>
      <c r="H4672" s="117" t="s">
        <v>1357</v>
      </c>
      <c r="I4672" s="117">
        <v>1160</v>
      </c>
      <c r="J4672" s="117">
        <v>6</v>
      </c>
      <c r="K4672" s="120">
        <v>994.55</v>
      </c>
      <c r="L4672" s="121" t="s">
        <v>1136</v>
      </c>
      <c r="M4672" s="121" t="s">
        <v>1458</v>
      </c>
      <c r="N4672" s="121">
        <v>2011</v>
      </c>
      <c r="O4672" s="121">
        <v>928</v>
      </c>
      <c r="P4672" s="121" t="s">
        <v>1592</v>
      </c>
      <c r="Q4672" s="121" t="s">
        <v>893</v>
      </c>
      <c r="R4672" s="121">
        <v>53090206</v>
      </c>
      <c r="S4672" s="121" t="s">
        <v>1971</v>
      </c>
      <c r="T4672" s="199">
        <v>40519</v>
      </c>
      <c r="U4672" s="199"/>
      <c r="V4672" s="200" t="s">
        <v>4634</v>
      </c>
      <c r="W4672" s="200" t="s">
        <v>4635</v>
      </c>
      <c r="X4672" s="200" t="s">
        <v>4634</v>
      </c>
    </row>
    <row r="4673" spans="1:24" x14ac:dyDescent="0.2">
      <c r="A4673" s="146">
        <v>0</v>
      </c>
      <c r="B4673" s="116">
        <f t="shared" si="172"/>
        <v>994.55</v>
      </c>
      <c r="C4673" s="190">
        <f t="shared" si="173"/>
        <v>0</v>
      </c>
      <c r="D4673" s="167" t="s">
        <v>894</v>
      </c>
      <c r="E4673" s="117" t="s">
        <v>1986</v>
      </c>
      <c r="F4673" s="118" t="s">
        <v>4279</v>
      </c>
      <c r="G4673" s="119" t="s">
        <v>4280</v>
      </c>
      <c r="H4673" s="117" t="s">
        <v>1357</v>
      </c>
      <c r="I4673" s="117">
        <v>1160</v>
      </c>
      <c r="J4673" s="117">
        <v>3</v>
      </c>
      <c r="K4673" s="120">
        <v>994.55</v>
      </c>
      <c r="L4673" s="121" t="s">
        <v>1136</v>
      </c>
      <c r="M4673" s="121" t="s">
        <v>1458</v>
      </c>
      <c r="N4673" s="121">
        <v>2009</v>
      </c>
      <c r="O4673" s="121">
        <v>928</v>
      </c>
      <c r="P4673" s="121" t="s">
        <v>1592</v>
      </c>
      <c r="Q4673" s="121" t="s">
        <v>893</v>
      </c>
      <c r="R4673" s="121">
        <v>43365006</v>
      </c>
      <c r="S4673" s="121" t="s">
        <v>1971</v>
      </c>
      <c r="T4673" s="199">
        <v>39790</v>
      </c>
      <c r="U4673" s="199"/>
      <c r="V4673" s="200" t="s">
        <v>4634</v>
      </c>
      <c r="W4673" s="200" t="s">
        <v>4635</v>
      </c>
      <c r="X4673" s="200" t="s">
        <v>4634</v>
      </c>
    </row>
    <row r="4674" spans="1:24" ht="22.5" x14ac:dyDescent="0.2">
      <c r="A4674" s="146">
        <v>0</v>
      </c>
      <c r="B4674" s="116">
        <f t="shared" si="172"/>
        <v>239.91</v>
      </c>
      <c r="C4674" s="190">
        <f t="shared" si="173"/>
        <v>0</v>
      </c>
      <c r="D4674" s="167"/>
      <c r="E4674" s="117" t="s">
        <v>9</v>
      </c>
      <c r="F4674" s="118" t="s">
        <v>2470</v>
      </c>
      <c r="G4674" s="119" t="s">
        <v>2620</v>
      </c>
      <c r="H4674" s="117" t="s">
        <v>1357</v>
      </c>
      <c r="I4674" s="117">
        <v>1160</v>
      </c>
      <c r="J4674" s="117">
        <v>20</v>
      </c>
      <c r="K4674" s="120">
        <v>239.91</v>
      </c>
      <c r="L4674" s="121" t="s">
        <v>1136</v>
      </c>
      <c r="M4674" s="121" t="s">
        <v>1458</v>
      </c>
      <c r="N4674" s="121">
        <v>2014</v>
      </c>
      <c r="O4674" s="121">
        <v>80</v>
      </c>
      <c r="P4674" s="121" t="s">
        <v>892</v>
      </c>
      <c r="Q4674" s="121" t="s">
        <v>697</v>
      </c>
      <c r="R4674" s="121">
        <v>63313906</v>
      </c>
      <c r="S4674" s="121" t="s">
        <v>2738</v>
      </c>
      <c r="T4674" s="199">
        <v>41941</v>
      </c>
      <c r="U4674" s="199"/>
      <c r="V4674" s="200" t="s">
        <v>4634</v>
      </c>
      <c r="W4674" s="200" t="s">
        <v>4634</v>
      </c>
      <c r="X4674" s="200" t="s">
        <v>4634</v>
      </c>
    </row>
    <row r="4675" spans="1:24" x14ac:dyDescent="0.2">
      <c r="A4675" s="146">
        <v>0</v>
      </c>
      <c r="B4675" s="116">
        <f t="shared" si="172"/>
        <v>460.46</v>
      </c>
      <c r="C4675" s="190">
        <f t="shared" si="173"/>
        <v>0</v>
      </c>
      <c r="D4675" s="167"/>
      <c r="E4675" s="117" t="s">
        <v>5314</v>
      </c>
      <c r="F4675" s="118" t="s">
        <v>5315</v>
      </c>
      <c r="G4675" s="119" t="s">
        <v>5438</v>
      </c>
      <c r="H4675" s="117" t="s">
        <v>1357</v>
      </c>
      <c r="I4675" s="117">
        <v>1160</v>
      </c>
      <c r="J4675" s="117"/>
      <c r="K4675" s="120">
        <v>460.46</v>
      </c>
      <c r="L4675" s="121" t="s">
        <v>1136</v>
      </c>
      <c r="M4675" s="121" t="s">
        <v>1458</v>
      </c>
      <c r="N4675" s="121">
        <v>2017</v>
      </c>
      <c r="O4675" s="121">
        <v>184</v>
      </c>
      <c r="P4675" s="121" t="s">
        <v>1592</v>
      </c>
      <c r="Q4675" s="121" t="s">
        <v>895</v>
      </c>
      <c r="R4675" s="121">
        <v>72920814</v>
      </c>
      <c r="S4675" s="121" t="s">
        <v>5439</v>
      </c>
      <c r="T4675" s="199">
        <v>42815</v>
      </c>
      <c r="U4675" s="199">
        <v>42828</v>
      </c>
      <c r="V4675" s="200" t="s">
        <v>4634</v>
      </c>
      <c r="W4675" s="200" t="s">
        <v>4634</v>
      </c>
      <c r="X4675" s="200" t="s">
        <v>4635</v>
      </c>
    </row>
    <row r="4676" spans="1:24" x14ac:dyDescent="0.2">
      <c r="A4676" s="146">
        <v>0</v>
      </c>
      <c r="B4676" s="116">
        <f t="shared" si="172"/>
        <v>500.5</v>
      </c>
      <c r="C4676" s="190">
        <f t="shared" si="173"/>
        <v>0</v>
      </c>
      <c r="D4676" s="167"/>
      <c r="E4676" s="117" t="s">
        <v>5314</v>
      </c>
      <c r="F4676" s="118" t="s">
        <v>10542</v>
      </c>
      <c r="G4676" s="119" t="s">
        <v>10543</v>
      </c>
      <c r="H4676" s="117" t="s">
        <v>1357</v>
      </c>
      <c r="I4676" s="117">
        <v>1160</v>
      </c>
      <c r="J4676" s="117"/>
      <c r="K4676" s="120">
        <v>500.5</v>
      </c>
      <c r="L4676" s="121" t="s">
        <v>1136</v>
      </c>
      <c r="M4676" s="121" t="s">
        <v>1458</v>
      </c>
      <c r="N4676" s="121">
        <v>2019</v>
      </c>
      <c r="O4676" s="121">
        <v>184</v>
      </c>
      <c r="P4676" s="121" t="s">
        <v>1592</v>
      </c>
      <c r="Q4676" s="121" t="s">
        <v>895</v>
      </c>
      <c r="R4676" s="121">
        <v>73052429</v>
      </c>
      <c r="S4676" s="121" t="s">
        <v>5439</v>
      </c>
      <c r="T4676" s="199">
        <v>43530</v>
      </c>
      <c r="U4676" s="199">
        <v>43553</v>
      </c>
      <c r="V4676" s="200" t="s">
        <v>4634</v>
      </c>
      <c r="W4676" s="200" t="s">
        <v>4634</v>
      </c>
      <c r="X4676" s="200" t="s">
        <v>4635</v>
      </c>
    </row>
    <row r="4677" spans="1:24" x14ac:dyDescent="0.2">
      <c r="A4677" s="146">
        <v>0</v>
      </c>
      <c r="B4677" s="116">
        <f t="shared" si="172"/>
        <v>124.96</v>
      </c>
      <c r="C4677" s="190">
        <f t="shared" si="173"/>
        <v>0</v>
      </c>
      <c r="D4677" s="167" t="s">
        <v>894</v>
      </c>
      <c r="E4677" s="117" t="s">
        <v>1358</v>
      </c>
      <c r="F4677" s="118" t="s">
        <v>947</v>
      </c>
      <c r="G4677" s="119" t="s">
        <v>4281</v>
      </c>
      <c r="H4677" s="117" t="s">
        <v>1357</v>
      </c>
      <c r="I4677" s="117">
        <v>1160</v>
      </c>
      <c r="J4677" s="117">
        <v>24</v>
      </c>
      <c r="K4677" s="120">
        <v>124.96</v>
      </c>
      <c r="L4677" s="121" t="s">
        <v>1136</v>
      </c>
      <c r="M4677" s="121" t="s">
        <v>891</v>
      </c>
      <c r="N4677" s="121">
        <v>2001</v>
      </c>
      <c r="O4677" s="121">
        <v>288</v>
      </c>
      <c r="P4677" s="121" t="s">
        <v>892</v>
      </c>
      <c r="Q4677" s="121" t="s">
        <v>895</v>
      </c>
      <c r="R4677" s="121">
        <v>1689707</v>
      </c>
      <c r="S4677" s="121" t="s">
        <v>1324</v>
      </c>
      <c r="T4677" s="199">
        <v>37287</v>
      </c>
      <c r="U4677" s="199"/>
      <c r="V4677" s="200" t="s">
        <v>4634</v>
      </c>
      <c r="W4677" s="200" t="s">
        <v>4635</v>
      </c>
      <c r="X4677" s="200" t="s">
        <v>4635</v>
      </c>
    </row>
    <row r="4678" spans="1:24" x14ac:dyDescent="0.2">
      <c r="A4678" s="146">
        <v>0</v>
      </c>
      <c r="B4678" s="116">
        <f t="shared" si="172"/>
        <v>850.85</v>
      </c>
      <c r="C4678" s="190">
        <f t="shared" si="173"/>
        <v>0</v>
      </c>
      <c r="D4678" s="167" t="s">
        <v>894</v>
      </c>
      <c r="E4678" s="117" t="s">
        <v>4588</v>
      </c>
      <c r="F4678" s="118" t="s">
        <v>5934</v>
      </c>
      <c r="G4678" s="119" t="s">
        <v>4589</v>
      </c>
      <c r="H4678" s="117" t="s">
        <v>1357</v>
      </c>
      <c r="I4678" s="117">
        <v>1160</v>
      </c>
      <c r="J4678" s="117"/>
      <c r="K4678" s="120">
        <v>850.85</v>
      </c>
      <c r="L4678" s="121" t="s">
        <v>1136</v>
      </c>
      <c r="M4678" s="121" t="s">
        <v>1458</v>
      </c>
      <c r="N4678" s="121">
        <v>2016</v>
      </c>
      <c r="O4678" s="121">
        <v>560</v>
      </c>
      <c r="P4678" s="121" t="s">
        <v>1592</v>
      </c>
      <c r="Q4678" s="121" t="s">
        <v>895</v>
      </c>
      <c r="R4678" s="121">
        <v>72878853</v>
      </c>
      <c r="S4678" s="121" t="s">
        <v>4590</v>
      </c>
      <c r="T4678" s="199">
        <v>42572</v>
      </c>
      <c r="U4678" s="199">
        <v>42578</v>
      </c>
      <c r="V4678" s="200" t="s">
        <v>4634</v>
      </c>
      <c r="W4678" s="200" t="s">
        <v>4635</v>
      </c>
      <c r="X4678" s="200" t="s">
        <v>4634</v>
      </c>
    </row>
    <row r="4679" spans="1:24" x14ac:dyDescent="0.2">
      <c r="A4679" s="146">
        <v>0</v>
      </c>
      <c r="B4679" s="116">
        <f t="shared" si="172"/>
        <v>850.85</v>
      </c>
      <c r="C4679" s="190">
        <f t="shared" si="173"/>
        <v>0</v>
      </c>
      <c r="D4679" s="167" t="s">
        <v>894</v>
      </c>
      <c r="E4679" s="117" t="s">
        <v>4588</v>
      </c>
      <c r="F4679" s="118" t="s">
        <v>5027</v>
      </c>
      <c r="G4679" s="119" t="s">
        <v>4589</v>
      </c>
      <c r="H4679" s="117" t="s">
        <v>1357</v>
      </c>
      <c r="I4679" s="117">
        <v>1160</v>
      </c>
      <c r="J4679" s="117"/>
      <c r="K4679" s="120">
        <v>850.85</v>
      </c>
      <c r="L4679" s="121" t="s">
        <v>1136</v>
      </c>
      <c r="M4679" s="121" t="s">
        <v>1458</v>
      </c>
      <c r="N4679" s="121">
        <v>2017</v>
      </c>
      <c r="O4679" s="121">
        <v>560</v>
      </c>
      <c r="P4679" s="121" t="s">
        <v>1592</v>
      </c>
      <c r="Q4679" s="121" t="s">
        <v>895</v>
      </c>
      <c r="R4679" s="121">
        <v>72906509</v>
      </c>
      <c r="S4679" s="121" t="s">
        <v>4590</v>
      </c>
      <c r="T4679" s="199">
        <v>42725</v>
      </c>
      <c r="U4679" s="199">
        <v>42747</v>
      </c>
      <c r="V4679" s="200" t="s">
        <v>4634</v>
      </c>
      <c r="W4679" s="200" t="s">
        <v>4635</v>
      </c>
      <c r="X4679" s="200" t="s">
        <v>4634</v>
      </c>
    </row>
    <row r="4680" spans="1:24" x14ac:dyDescent="0.2">
      <c r="A4680" s="146">
        <v>0</v>
      </c>
      <c r="B4680" s="116">
        <f t="shared" si="172"/>
        <v>950.4</v>
      </c>
      <c r="C4680" s="190">
        <f t="shared" si="173"/>
        <v>0</v>
      </c>
      <c r="D4680" s="167" t="s">
        <v>894</v>
      </c>
      <c r="E4680" s="117" t="s">
        <v>4588</v>
      </c>
      <c r="F4680" s="118" t="s">
        <v>11461</v>
      </c>
      <c r="G4680" s="119" t="s">
        <v>11462</v>
      </c>
      <c r="H4680" s="117" t="s">
        <v>1357</v>
      </c>
      <c r="I4680" s="117">
        <v>1160</v>
      </c>
      <c r="J4680" s="117"/>
      <c r="K4680" s="120">
        <v>950.4</v>
      </c>
      <c r="L4680" s="121" t="s">
        <v>1136</v>
      </c>
      <c r="M4680" s="121" t="s">
        <v>1458</v>
      </c>
      <c r="N4680" s="121">
        <v>2019</v>
      </c>
      <c r="O4680" s="121">
        <v>560</v>
      </c>
      <c r="P4680" s="121" t="s">
        <v>1592</v>
      </c>
      <c r="Q4680" s="121" t="s">
        <v>895</v>
      </c>
      <c r="R4680" s="121">
        <v>73070074</v>
      </c>
      <c r="S4680" s="121" t="s">
        <v>4590</v>
      </c>
      <c r="T4680" s="199">
        <v>43634</v>
      </c>
      <c r="U4680" s="199">
        <v>43621</v>
      </c>
      <c r="V4680" s="200" t="s">
        <v>4634</v>
      </c>
      <c r="W4680" s="200" t="s">
        <v>4635</v>
      </c>
      <c r="X4680" s="200" t="s">
        <v>4634</v>
      </c>
    </row>
    <row r="4681" spans="1:24" ht="22.5" x14ac:dyDescent="0.2">
      <c r="A4681" s="146">
        <v>0</v>
      </c>
      <c r="B4681" s="116">
        <f t="shared" si="172"/>
        <v>899.8</v>
      </c>
      <c r="C4681" s="190">
        <f t="shared" si="173"/>
        <v>0</v>
      </c>
      <c r="D4681" s="167"/>
      <c r="E4681" s="117" t="s">
        <v>6661</v>
      </c>
      <c r="F4681" s="118" t="s">
        <v>6662</v>
      </c>
      <c r="G4681" s="119" t="s">
        <v>6663</v>
      </c>
      <c r="H4681" s="117" t="s">
        <v>1357</v>
      </c>
      <c r="I4681" s="117">
        <v>1160</v>
      </c>
      <c r="J4681" s="117"/>
      <c r="K4681" s="120">
        <v>899.8</v>
      </c>
      <c r="L4681" s="121" t="s">
        <v>1136</v>
      </c>
      <c r="M4681" s="121" t="s">
        <v>1458</v>
      </c>
      <c r="N4681" s="121">
        <v>2017</v>
      </c>
      <c r="O4681" s="121">
        <v>616</v>
      </c>
      <c r="P4681" s="121" t="s">
        <v>1592</v>
      </c>
      <c r="Q4681" s="121" t="s">
        <v>1593</v>
      </c>
      <c r="R4681" s="121">
        <v>72961320</v>
      </c>
      <c r="S4681" s="121" t="s">
        <v>6664</v>
      </c>
      <c r="T4681" s="199">
        <v>43054</v>
      </c>
      <c r="U4681" s="199">
        <v>43070</v>
      </c>
      <c r="V4681" s="200" t="s">
        <v>4634</v>
      </c>
      <c r="W4681" s="200" t="s">
        <v>4635</v>
      </c>
      <c r="X4681" s="200" t="s">
        <v>4635</v>
      </c>
    </row>
    <row r="4682" spans="1:24" x14ac:dyDescent="0.2">
      <c r="A4682" s="146">
        <v>0</v>
      </c>
      <c r="B4682" s="116">
        <f t="shared" si="172"/>
        <v>743.6</v>
      </c>
      <c r="C4682" s="190">
        <f t="shared" si="173"/>
        <v>0</v>
      </c>
      <c r="D4682" s="167"/>
      <c r="E4682" s="117" t="s">
        <v>6661</v>
      </c>
      <c r="F4682" s="118" t="s">
        <v>9086</v>
      </c>
      <c r="G4682" s="119" t="s">
        <v>9087</v>
      </c>
      <c r="H4682" s="117" t="s">
        <v>1357</v>
      </c>
      <c r="I4682" s="117">
        <v>1160</v>
      </c>
      <c r="J4682" s="117"/>
      <c r="K4682" s="120">
        <v>743.6</v>
      </c>
      <c r="L4682" s="121" t="s">
        <v>1136</v>
      </c>
      <c r="M4682" s="121" t="s">
        <v>1458</v>
      </c>
      <c r="N4682" s="121">
        <v>2017</v>
      </c>
      <c r="O4682" s="121">
        <v>384</v>
      </c>
      <c r="P4682" s="121" t="s">
        <v>1592</v>
      </c>
      <c r="Q4682" s="121" t="s">
        <v>1593</v>
      </c>
      <c r="R4682" s="121">
        <v>72961662</v>
      </c>
      <c r="S4682" s="121" t="s">
        <v>10544</v>
      </c>
      <c r="T4682" s="199">
        <v>43075</v>
      </c>
      <c r="U4682" s="199">
        <v>43091</v>
      </c>
      <c r="V4682" s="200" t="s">
        <v>4634</v>
      </c>
      <c r="W4682" s="200" t="s">
        <v>4635</v>
      </c>
      <c r="X4682" s="200" t="s">
        <v>4635</v>
      </c>
    </row>
    <row r="4683" spans="1:24" x14ac:dyDescent="0.2">
      <c r="A4683" s="146">
        <v>0</v>
      </c>
      <c r="B4683" s="116">
        <f t="shared" si="172"/>
        <v>547.79999999999995</v>
      </c>
      <c r="C4683" s="190">
        <f t="shared" si="173"/>
        <v>0</v>
      </c>
      <c r="D4683" s="167"/>
      <c r="E4683" s="117" t="s">
        <v>9817</v>
      </c>
      <c r="F4683" s="118" t="s">
        <v>9818</v>
      </c>
      <c r="G4683" s="119" t="s">
        <v>9819</v>
      </c>
      <c r="H4683" s="117" t="s">
        <v>3657</v>
      </c>
      <c r="I4683" s="117">
        <v>1161</v>
      </c>
      <c r="J4683" s="117"/>
      <c r="K4683" s="120">
        <v>547.79999999999995</v>
      </c>
      <c r="L4683" s="121" t="s">
        <v>1136</v>
      </c>
      <c r="M4683" s="121" t="s">
        <v>1458</v>
      </c>
      <c r="N4683" s="121">
        <v>2019</v>
      </c>
      <c r="O4683" s="121">
        <v>172</v>
      </c>
      <c r="P4683" s="121" t="s">
        <v>1592</v>
      </c>
      <c r="Q4683" s="121" t="s">
        <v>895</v>
      </c>
      <c r="R4683" s="121">
        <v>73038127</v>
      </c>
      <c r="S4683" s="121" t="s">
        <v>12147</v>
      </c>
      <c r="T4683" s="199">
        <v>43490</v>
      </c>
      <c r="U4683" s="199">
        <v>43686</v>
      </c>
      <c r="V4683" s="200" t="s">
        <v>4634</v>
      </c>
      <c r="W4683" s="200" t="s">
        <v>4634</v>
      </c>
      <c r="X4683" s="200" t="s">
        <v>4635</v>
      </c>
    </row>
    <row r="4684" spans="1:24" x14ac:dyDescent="0.2">
      <c r="A4684" s="146">
        <v>0</v>
      </c>
      <c r="B4684" s="116">
        <f t="shared" si="172"/>
        <v>550.54999999999995</v>
      </c>
      <c r="C4684" s="190">
        <f t="shared" si="173"/>
        <v>0</v>
      </c>
      <c r="D4684" s="167"/>
      <c r="E4684" s="117" t="s">
        <v>3555</v>
      </c>
      <c r="F4684" s="118" t="s">
        <v>10545</v>
      </c>
      <c r="G4684" s="119" t="s">
        <v>3656</v>
      </c>
      <c r="H4684" s="117" t="s">
        <v>3657</v>
      </c>
      <c r="I4684" s="117">
        <v>1161</v>
      </c>
      <c r="J4684" s="117"/>
      <c r="K4684" s="120">
        <v>550.54999999999995</v>
      </c>
      <c r="L4684" s="121" t="s">
        <v>1136</v>
      </c>
      <c r="M4684" s="121" t="s">
        <v>1458</v>
      </c>
      <c r="N4684" s="121">
        <v>2017</v>
      </c>
      <c r="O4684" s="121">
        <v>212</v>
      </c>
      <c r="P4684" s="121" t="s">
        <v>1592</v>
      </c>
      <c r="Q4684" s="121" t="s">
        <v>1593</v>
      </c>
      <c r="R4684" s="121">
        <v>72915551</v>
      </c>
      <c r="S4684" s="121" t="s">
        <v>3658</v>
      </c>
      <c r="T4684" s="199">
        <v>42793</v>
      </c>
      <c r="U4684" s="199">
        <v>42809</v>
      </c>
      <c r="V4684" s="200" t="s">
        <v>4634</v>
      </c>
      <c r="W4684" s="200" t="s">
        <v>4635</v>
      </c>
      <c r="X4684" s="200" t="s">
        <v>4635</v>
      </c>
    </row>
    <row r="4685" spans="1:24" x14ac:dyDescent="0.2">
      <c r="A4685" s="146">
        <v>0</v>
      </c>
      <c r="B4685" s="116">
        <f t="shared" si="172"/>
        <v>551.1</v>
      </c>
      <c r="C4685" s="190">
        <f t="shared" si="173"/>
        <v>0</v>
      </c>
      <c r="D4685" s="167"/>
      <c r="E4685" s="117" t="s">
        <v>3555</v>
      </c>
      <c r="F4685" s="118" t="s">
        <v>10546</v>
      </c>
      <c r="G4685" s="119" t="s">
        <v>3656</v>
      </c>
      <c r="H4685" s="117" t="s">
        <v>3657</v>
      </c>
      <c r="I4685" s="117">
        <v>1161</v>
      </c>
      <c r="J4685" s="117"/>
      <c r="K4685" s="120">
        <v>551.1</v>
      </c>
      <c r="L4685" s="121" t="s">
        <v>1136</v>
      </c>
      <c r="M4685" s="121" t="s">
        <v>1458</v>
      </c>
      <c r="N4685" s="121">
        <v>2018</v>
      </c>
      <c r="O4685" s="121">
        <v>212</v>
      </c>
      <c r="P4685" s="121" t="s">
        <v>1592</v>
      </c>
      <c r="Q4685" s="121" t="s">
        <v>1593</v>
      </c>
      <c r="R4685" s="121">
        <v>72961333</v>
      </c>
      <c r="S4685" s="121" t="s">
        <v>3658</v>
      </c>
      <c r="T4685" s="199">
        <v>43060</v>
      </c>
      <c r="U4685" s="199">
        <v>43077</v>
      </c>
      <c r="V4685" s="200" t="s">
        <v>4634</v>
      </c>
      <c r="W4685" s="200" t="s">
        <v>4635</v>
      </c>
      <c r="X4685" s="200" t="s">
        <v>4635</v>
      </c>
    </row>
    <row r="4686" spans="1:24" x14ac:dyDescent="0.2">
      <c r="A4686" s="146">
        <v>0</v>
      </c>
      <c r="B4686" s="116">
        <f t="shared" si="172"/>
        <v>352</v>
      </c>
      <c r="C4686" s="190">
        <f t="shared" si="173"/>
        <v>0</v>
      </c>
      <c r="D4686" s="167"/>
      <c r="E4686" s="117" t="s">
        <v>237</v>
      </c>
      <c r="F4686" s="118" t="s">
        <v>238</v>
      </c>
      <c r="G4686" s="119" t="s">
        <v>4282</v>
      </c>
      <c r="H4686" s="117" t="s">
        <v>239</v>
      </c>
      <c r="I4686" s="117">
        <v>1162</v>
      </c>
      <c r="J4686" s="117">
        <v>5</v>
      </c>
      <c r="K4686" s="120">
        <v>352</v>
      </c>
      <c r="L4686" s="121" t="s">
        <v>1136</v>
      </c>
      <c r="M4686" s="121" t="s">
        <v>891</v>
      </c>
      <c r="N4686" s="121">
        <v>2002</v>
      </c>
      <c r="O4686" s="121">
        <v>544</v>
      </c>
      <c r="P4686" s="121" t="s">
        <v>1592</v>
      </c>
      <c r="Q4686" s="121" t="s">
        <v>893</v>
      </c>
      <c r="R4686" s="121">
        <v>1718306</v>
      </c>
      <c r="S4686" s="121" t="s">
        <v>240</v>
      </c>
      <c r="T4686" s="199">
        <v>37421</v>
      </c>
      <c r="U4686" s="199"/>
      <c r="V4686" s="200" t="s">
        <v>4634</v>
      </c>
      <c r="W4686" s="200" t="s">
        <v>4635</v>
      </c>
      <c r="X4686" s="200" t="s">
        <v>4635</v>
      </c>
    </row>
    <row r="4687" spans="1:24" x14ac:dyDescent="0.2">
      <c r="A4687" s="146">
        <v>0</v>
      </c>
      <c r="B4687" s="116">
        <f t="shared" si="172"/>
        <v>500.5</v>
      </c>
      <c r="C4687" s="190">
        <f t="shared" si="173"/>
        <v>0</v>
      </c>
      <c r="D4687" s="167"/>
      <c r="E4687" s="117" t="s">
        <v>7454</v>
      </c>
      <c r="F4687" s="118" t="s">
        <v>7455</v>
      </c>
      <c r="G4687" s="119" t="s">
        <v>7703</v>
      </c>
      <c r="H4687" s="117" t="s">
        <v>239</v>
      </c>
      <c r="I4687" s="117">
        <v>1162</v>
      </c>
      <c r="J4687" s="117"/>
      <c r="K4687" s="120">
        <v>500.5</v>
      </c>
      <c r="L4687" s="121" t="s">
        <v>1136</v>
      </c>
      <c r="M4687" s="121" t="s">
        <v>1458</v>
      </c>
      <c r="N4687" s="121">
        <v>2018</v>
      </c>
      <c r="O4687" s="121">
        <v>304</v>
      </c>
      <c r="P4687" s="121" t="s">
        <v>1592</v>
      </c>
      <c r="Q4687" s="121" t="s">
        <v>895</v>
      </c>
      <c r="R4687" s="121">
        <v>72984780</v>
      </c>
      <c r="S4687" s="121" t="s">
        <v>7704</v>
      </c>
      <c r="T4687" s="199">
        <v>43199</v>
      </c>
      <c r="U4687" s="199">
        <v>43203</v>
      </c>
      <c r="V4687" s="200" t="s">
        <v>4634</v>
      </c>
      <c r="W4687" s="200" t="s">
        <v>4635</v>
      </c>
      <c r="X4687" s="200" t="s">
        <v>4635</v>
      </c>
    </row>
    <row r="4688" spans="1:24" x14ac:dyDescent="0.2">
      <c r="A4688" s="146">
        <v>0</v>
      </c>
      <c r="B4688" s="116">
        <f t="shared" si="172"/>
        <v>792.44</v>
      </c>
      <c r="C4688" s="190">
        <f t="shared" si="173"/>
        <v>0</v>
      </c>
      <c r="D4688" s="167" t="s">
        <v>894</v>
      </c>
      <c r="E4688" s="117" t="s">
        <v>355</v>
      </c>
      <c r="F4688" s="118" t="s">
        <v>1266</v>
      </c>
      <c r="G4688" s="119" t="s">
        <v>1267</v>
      </c>
      <c r="H4688" s="117" t="s">
        <v>1198</v>
      </c>
      <c r="I4688" s="117">
        <v>1165</v>
      </c>
      <c r="J4688" s="117">
        <v>10</v>
      </c>
      <c r="K4688" s="120">
        <v>792.44</v>
      </c>
      <c r="L4688" s="121" t="s">
        <v>1136</v>
      </c>
      <c r="M4688" s="121" t="s">
        <v>891</v>
      </c>
      <c r="N4688" s="121">
        <v>2007</v>
      </c>
      <c r="O4688" s="121">
        <v>576</v>
      </c>
      <c r="P4688" s="121" t="s">
        <v>1592</v>
      </c>
      <c r="Q4688" s="121" t="s">
        <v>895</v>
      </c>
      <c r="R4688" s="121">
        <v>7041406</v>
      </c>
      <c r="S4688" s="121" t="s">
        <v>275</v>
      </c>
      <c r="T4688" s="199">
        <v>39388</v>
      </c>
      <c r="U4688" s="199"/>
      <c r="V4688" s="200" t="s">
        <v>4634</v>
      </c>
      <c r="W4688" s="200" t="s">
        <v>4635</v>
      </c>
      <c r="X4688" s="200" t="s">
        <v>4635</v>
      </c>
    </row>
    <row r="4689" spans="1:24" x14ac:dyDescent="0.2">
      <c r="A4689" s="146">
        <v>0</v>
      </c>
      <c r="B4689" s="116">
        <f t="shared" si="172"/>
        <v>236.06</v>
      </c>
      <c r="C4689" s="190">
        <f t="shared" si="173"/>
        <v>0</v>
      </c>
      <c r="D4689" s="167" t="s">
        <v>894</v>
      </c>
      <c r="E4689" s="117" t="s">
        <v>1196</v>
      </c>
      <c r="F4689" s="118" t="s">
        <v>1197</v>
      </c>
      <c r="G4689" s="119" t="s">
        <v>4283</v>
      </c>
      <c r="H4689" s="117" t="s">
        <v>1198</v>
      </c>
      <c r="I4689" s="117">
        <v>1165</v>
      </c>
      <c r="J4689" s="117">
        <v>12</v>
      </c>
      <c r="K4689" s="120">
        <v>236.06</v>
      </c>
      <c r="L4689" s="121" t="s">
        <v>1136</v>
      </c>
      <c r="M4689" s="121" t="s">
        <v>891</v>
      </c>
      <c r="N4689" s="121">
        <v>2002</v>
      </c>
      <c r="O4689" s="121">
        <v>464</v>
      </c>
      <c r="P4689" s="121" t="s">
        <v>1592</v>
      </c>
      <c r="Q4689" s="121" t="s">
        <v>895</v>
      </c>
      <c r="R4689" s="121">
        <v>1729606</v>
      </c>
      <c r="S4689" s="121" t="s">
        <v>1326</v>
      </c>
      <c r="T4689" s="199">
        <v>37295</v>
      </c>
      <c r="U4689" s="199"/>
      <c r="V4689" s="200" t="s">
        <v>4634</v>
      </c>
      <c r="W4689" s="200" t="s">
        <v>4635</v>
      </c>
      <c r="X4689" s="200" t="s">
        <v>4635</v>
      </c>
    </row>
    <row r="4690" spans="1:24" x14ac:dyDescent="0.2">
      <c r="A4690" s="146">
        <v>0</v>
      </c>
      <c r="B4690" s="116">
        <f t="shared" si="172"/>
        <v>170.72</v>
      </c>
      <c r="C4690" s="190">
        <f t="shared" si="173"/>
        <v>0</v>
      </c>
      <c r="D4690" s="167"/>
      <c r="E4690" s="117" t="s">
        <v>1327</v>
      </c>
      <c r="F4690" s="118" t="s">
        <v>1188</v>
      </c>
      <c r="G4690" s="119" t="s">
        <v>4284</v>
      </c>
      <c r="H4690" s="117" t="s">
        <v>1198</v>
      </c>
      <c r="I4690" s="117">
        <v>1165</v>
      </c>
      <c r="J4690" s="117">
        <v>14</v>
      </c>
      <c r="K4690" s="120">
        <v>170.72</v>
      </c>
      <c r="L4690" s="121" t="s">
        <v>1136</v>
      </c>
      <c r="M4690" s="121" t="s">
        <v>891</v>
      </c>
      <c r="N4690" s="121">
        <v>2000</v>
      </c>
      <c r="O4690" s="121">
        <v>448</v>
      </c>
      <c r="P4690" s="121" t="s">
        <v>1592</v>
      </c>
      <c r="Q4690" s="121" t="s">
        <v>895</v>
      </c>
      <c r="R4690" s="121">
        <v>1571001</v>
      </c>
      <c r="S4690" s="121" t="s">
        <v>1503</v>
      </c>
      <c r="T4690" s="199">
        <v>36965</v>
      </c>
      <c r="U4690" s="199"/>
      <c r="V4690" s="200" t="s">
        <v>4634</v>
      </c>
      <c r="W4690" s="200" t="s">
        <v>4635</v>
      </c>
      <c r="X4690" s="200" t="s">
        <v>4635</v>
      </c>
    </row>
    <row r="4691" spans="1:24" x14ac:dyDescent="0.2">
      <c r="A4691" s="146">
        <v>0</v>
      </c>
      <c r="B4691" s="116">
        <f t="shared" si="172"/>
        <v>950.4</v>
      </c>
      <c r="C4691" s="190">
        <f t="shared" si="173"/>
        <v>0</v>
      </c>
      <c r="D4691" s="167"/>
      <c r="E4691" s="117" t="s">
        <v>8117</v>
      </c>
      <c r="F4691" s="118" t="s">
        <v>8118</v>
      </c>
      <c r="G4691" s="119" t="s">
        <v>8306</v>
      </c>
      <c r="H4691" s="117" t="s">
        <v>1198</v>
      </c>
      <c r="I4691" s="117">
        <v>1165</v>
      </c>
      <c r="J4691" s="117"/>
      <c r="K4691" s="120">
        <v>950.4</v>
      </c>
      <c r="L4691" s="121" t="s">
        <v>1136</v>
      </c>
      <c r="M4691" s="121" t="s">
        <v>891</v>
      </c>
      <c r="N4691" s="121">
        <v>2018</v>
      </c>
      <c r="O4691" s="121">
        <v>360</v>
      </c>
      <c r="P4691" s="121" t="s">
        <v>1592</v>
      </c>
      <c r="Q4691" s="121" t="s">
        <v>1593</v>
      </c>
      <c r="R4691" s="121">
        <v>73000683</v>
      </c>
      <c r="S4691" s="121" t="s">
        <v>8307</v>
      </c>
      <c r="T4691" s="199">
        <v>43356</v>
      </c>
      <c r="U4691" s="199">
        <v>43371</v>
      </c>
      <c r="V4691" s="200" t="s">
        <v>4634</v>
      </c>
      <c r="W4691" s="200" t="s">
        <v>4635</v>
      </c>
      <c r="X4691" s="200" t="s">
        <v>4635</v>
      </c>
    </row>
    <row r="4692" spans="1:24" ht="22.5" x14ac:dyDescent="0.2">
      <c r="A4692" s="146">
        <v>0</v>
      </c>
      <c r="B4692" s="116">
        <f t="shared" si="172"/>
        <v>957.11</v>
      </c>
      <c r="C4692" s="190">
        <f t="shared" si="173"/>
        <v>0</v>
      </c>
      <c r="D4692" s="167" t="s">
        <v>13956</v>
      </c>
      <c r="E4692" s="117" t="s">
        <v>8715</v>
      </c>
      <c r="F4692" s="118" t="s">
        <v>15676</v>
      </c>
      <c r="G4692" s="119" t="s">
        <v>8928</v>
      </c>
      <c r="H4692" s="117" t="s">
        <v>1198</v>
      </c>
      <c r="I4692" s="117">
        <v>1165</v>
      </c>
      <c r="J4692" s="117"/>
      <c r="K4692" s="120">
        <v>957.11</v>
      </c>
      <c r="L4692" s="121" t="s">
        <v>1136</v>
      </c>
      <c r="M4692" s="121" t="s">
        <v>3228</v>
      </c>
      <c r="N4692" s="121">
        <v>2020</v>
      </c>
      <c r="O4692" s="121">
        <v>192</v>
      </c>
      <c r="P4692" s="121" t="s">
        <v>1592</v>
      </c>
      <c r="Q4692" s="121" t="s">
        <v>895</v>
      </c>
      <c r="R4692" s="121">
        <v>73105260</v>
      </c>
      <c r="S4692" s="121" t="s">
        <v>8929</v>
      </c>
      <c r="T4692" s="199">
        <v>43831</v>
      </c>
      <c r="U4692" s="199"/>
      <c r="V4692" s="200" t="s">
        <v>4634</v>
      </c>
      <c r="W4692" s="200" t="s">
        <v>4635</v>
      </c>
      <c r="X4692" s="200" t="s">
        <v>4635</v>
      </c>
    </row>
    <row r="4693" spans="1:24" ht="22.5" x14ac:dyDescent="0.2">
      <c r="A4693" s="146">
        <v>0</v>
      </c>
      <c r="B4693" s="116">
        <f t="shared" si="172"/>
        <v>1280.4000000000001</v>
      </c>
      <c r="C4693" s="190">
        <f t="shared" si="173"/>
        <v>0</v>
      </c>
      <c r="D4693" s="167" t="s">
        <v>894</v>
      </c>
      <c r="E4693" s="117" t="s">
        <v>2804</v>
      </c>
      <c r="F4693" s="118" t="s">
        <v>9820</v>
      </c>
      <c r="G4693" s="119" t="s">
        <v>2805</v>
      </c>
      <c r="H4693" s="117" t="s">
        <v>5028</v>
      </c>
      <c r="I4693" s="117">
        <v>1170</v>
      </c>
      <c r="J4693" s="117"/>
      <c r="K4693" s="120">
        <v>1280.4000000000001</v>
      </c>
      <c r="L4693" s="121" t="s">
        <v>1136</v>
      </c>
      <c r="M4693" s="121" t="s">
        <v>3227</v>
      </c>
      <c r="N4693" s="121">
        <v>2019</v>
      </c>
      <c r="O4693" s="121">
        <v>224</v>
      </c>
      <c r="P4693" s="121" t="s">
        <v>1592</v>
      </c>
      <c r="Q4693" s="121" t="s">
        <v>893</v>
      </c>
      <c r="R4693" s="121">
        <v>73051884</v>
      </c>
      <c r="S4693" s="121" t="s">
        <v>2806</v>
      </c>
      <c r="T4693" s="199">
        <v>43466</v>
      </c>
      <c r="U4693" s="199"/>
      <c r="V4693" s="200" t="s">
        <v>4634</v>
      </c>
      <c r="W4693" s="200" t="s">
        <v>4634</v>
      </c>
      <c r="X4693" s="200" t="s">
        <v>4635</v>
      </c>
    </row>
    <row r="4694" spans="1:24" ht="22.5" x14ac:dyDescent="0.2">
      <c r="A4694" s="146">
        <v>0</v>
      </c>
      <c r="B4694" s="116">
        <f t="shared" si="172"/>
        <v>1280.4000000000001</v>
      </c>
      <c r="C4694" s="190">
        <f t="shared" si="173"/>
        <v>0</v>
      </c>
      <c r="D4694" s="167" t="s">
        <v>13950</v>
      </c>
      <c r="E4694" s="117" t="s">
        <v>2804</v>
      </c>
      <c r="F4694" s="118" t="s">
        <v>15677</v>
      </c>
      <c r="G4694" s="119" t="s">
        <v>2805</v>
      </c>
      <c r="H4694" s="117" t="s">
        <v>5028</v>
      </c>
      <c r="I4694" s="117">
        <v>1170</v>
      </c>
      <c r="J4694" s="117"/>
      <c r="K4694" s="120">
        <v>1280.4000000000001</v>
      </c>
      <c r="L4694" s="121" t="s">
        <v>1136</v>
      </c>
      <c r="M4694" s="121" t="s">
        <v>3227</v>
      </c>
      <c r="N4694" s="121">
        <v>2020</v>
      </c>
      <c r="O4694" s="121">
        <v>224</v>
      </c>
      <c r="P4694" s="121" t="s">
        <v>1592</v>
      </c>
      <c r="Q4694" s="121" t="s">
        <v>893</v>
      </c>
      <c r="R4694" s="121">
        <v>73104504</v>
      </c>
      <c r="S4694" s="121" t="s">
        <v>2806</v>
      </c>
      <c r="T4694" s="199">
        <v>43831</v>
      </c>
      <c r="U4694" s="199"/>
      <c r="V4694" s="200" t="s">
        <v>4634</v>
      </c>
      <c r="W4694" s="200" t="s">
        <v>4634</v>
      </c>
      <c r="X4694" s="200" t="s">
        <v>4635</v>
      </c>
    </row>
    <row r="4695" spans="1:24" ht="22.5" x14ac:dyDescent="0.2">
      <c r="A4695" s="146">
        <v>0</v>
      </c>
      <c r="B4695" s="116">
        <f t="shared" si="172"/>
        <v>1067.22</v>
      </c>
      <c r="C4695" s="190">
        <f t="shared" si="173"/>
        <v>0</v>
      </c>
      <c r="D4695" s="167" t="s">
        <v>13956</v>
      </c>
      <c r="E4695" s="117" t="s">
        <v>8717</v>
      </c>
      <c r="F4695" s="118" t="s">
        <v>15678</v>
      </c>
      <c r="G4695" s="119" t="s">
        <v>8930</v>
      </c>
      <c r="H4695" s="117" t="s">
        <v>5028</v>
      </c>
      <c r="I4695" s="117">
        <v>1170</v>
      </c>
      <c r="J4695" s="117"/>
      <c r="K4695" s="120">
        <v>1067.22</v>
      </c>
      <c r="L4695" s="121" t="s">
        <v>1136</v>
      </c>
      <c r="M4695" s="121" t="s">
        <v>3228</v>
      </c>
      <c r="N4695" s="121">
        <v>2020</v>
      </c>
      <c r="O4695" s="121">
        <v>236</v>
      </c>
      <c r="P4695" s="121" t="s">
        <v>1592</v>
      </c>
      <c r="Q4695" s="121" t="s">
        <v>895</v>
      </c>
      <c r="R4695" s="121">
        <v>73105208</v>
      </c>
      <c r="S4695" s="121" t="s">
        <v>8931</v>
      </c>
      <c r="T4695" s="199">
        <v>43831</v>
      </c>
      <c r="U4695" s="199"/>
      <c r="V4695" s="200" t="s">
        <v>4634</v>
      </c>
      <c r="W4695" s="200" t="s">
        <v>4635</v>
      </c>
      <c r="X4695" s="200" t="s">
        <v>4635</v>
      </c>
    </row>
    <row r="4696" spans="1:24" x14ac:dyDescent="0.2">
      <c r="A4696" s="146">
        <v>0</v>
      </c>
      <c r="B4696" s="116">
        <f t="shared" si="172"/>
        <v>356.95</v>
      </c>
      <c r="C4696" s="190">
        <f t="shared" si="173"/>
        <v>0</v>
      </c>
      <c r="D4696" s="167" t="s">
        <v>13956</v>
      </c>
      <c r="E4696" s="117" t="s">
        <v>8119</v>
      </c>
      <c r="F4696" s="118" t="s">
        <v>15679</v>
      </c>
      <c r="G4696" s="119" t="s">
        <v>8253</v>
      </c>
      <c r="H4696" s="117" t="s">
        <v>5028</v>
      </c>
      <c r="I4696" s="117">
        <v>1170</v>
      </c>
      <c r="J4696" s="117"/>
      <c r="K4696" s="120">
        <v>356.95</v>
      </c>
      <c r="L4696" s="121" t="s">
        <v>1136</v>
      </c>
      <c r="M4696" s="121" t="s">
        <v>3228</v>
      </c>
      <c r="N4696" s="121">
        <v>2020</v>
      </c>
      <c r="O4696" s="121">
        <v>64</v>
      </c>
      <c r="P4696" s="121" t="s">
        <v>892</v>
      </c>
      <c r="Q4696" s="121" t="s">
        <v>895</v>
      </c>
      <c r="R4696" s="121">
        <v>73105209</v>
      </c>
      <c r="S4696" s="121" t="s">
        <v>8254</v>
      </c>
      <c r="T4696" s="199">
        <v>43831</v>
      </c>
      <c r="U4696" s="199"/>
      <c r="V4696" s="200" t="s">
        <v>4634</v>
      </c>
      <c r="W4696" s="200" t="s">
        <v>4635</v>
      </c>
      <c r="X4696" s="200" t="s">
        <v>4635</v>
      </c>
    </row>
    <row r="4697" spans="1:24" x14ac:dyDescent="0.2">
      <c r="A4697" s="146">
        <v>0</v>
      </c>
      <c r="B4697" s="116">
        <f t="shared" si="172"/>
        <v>750.2</v>
      </c>
      <c r="C4697" s="190">
        <f t="shared" si="173"/>
        <v>0</v>
      </c>
      <c r="D4697" s="167"/>
      <c r="E4697" s="117" t="s">
        <v>7456</v>
      </c>
      <c r="F4697" s="118" t="s">
        <v>7457</v>
      </c>
      <c r="G4697" s="119" t="s">
        <v>7683</v>
      </c>
      <c r="H4697" s="117" t="s">
        <v>5028</v>
      </c>
      <c r="I4697" s="117">
        <v>1170</v>
      </c>
      <c r="J4697" s="117"/>
      <c r="K4697" s="120">
        <v>750.2</v>
      </c>
      <c r="L4697" s="121" t="s">
        <v>1136</v>
      </c>
      <c r="M4697" s="121" t="s">
        <v>891</v>
      </c>
      <c r="N4697" s="121">
        <v>2018</v>
      </c>
      <c r="O4697" s="121">
        <v>208</v>
      </c>
      <c r="P4697" s="121" t="s">
        <v>1592</v>
      </c>
      <c r="Q4697" s="121" t="s">
        <v>1593</v>
      </c>
      <c r="R4697" s="121">
        <v>72984765</v>
      </c>
      <c r="S4697" s="121" t="s">
        <v>7684</v>
      </c>
      <c r="T4697" s="199">
        <v>43313</v>
      </c>
      <c r="U4697" s="199">
        <v>43318</v>
      </c>
      <c r="V4697" s="200" t="s">
        <v>4634</v>
      </c>
      <c r="W4697" s="200" t="s">
        <v>4635</v>
      </c>
      <c r="X4697" s="200" t="s">
        <v>4635</v>
      </c>
    </row>
    <row r="4698" spans="1:24" ht="22.5" x14ac:dyDescent="0.2">
      <c r="A4698" s="146">
        <v>0</v>
      </c>
      <c r="B4698" s="116">
        <f t="shared" si="172"/>
        <v>989.78</v>
      </c>
      <c r="C4698" s="190">
        <f t="shared" si="173"/>
        <v>0</v>
      </c>
      <c r="D4698" s="167" t="s">
        <v>13956</v>
      </c>
      <c r="E4698" s="117" t="s">
        <v>8716</v>
      </c>
      <c r="F4698" s="118" t="s">
        <v>15680</v>
      </c>
      <c r="G4698" s="119" t="s">
        <v>8932</v>
      </c>
      <c r="H4698" s="117" t="s">
        <v>5028</v>
      </c>
      <c r="I4698" s="117">
        <v>1170</v>
      </c>
      <c r="J4698" s="117"/>
      <c r="K4698" s="120">
        <v>989.78</v>
      </c>
      <c r="L4698" s="121" t="s">
        <v>1136</v>
      </c>
      <c r="M4698" s="121" t="s">
        <v>3228</v>
      </c>
      <c r="N4698" s="121">
        <v>2020</v>
      </c>
      <c r="O4698" s="121">
        <v>256</v>
      </c>
      <c r="P4698" s="121" t="s">
        <v>1592</v>
      </c>
      <c r="Q4698" s="121" t="s">
        <v>895</v>
      </c>
      <c r="R4698" s="121">
        <v>73105210</v>
      </c>
      <c r="S4698" s="121" t="s">
        <v>8933</v>
      </c>
      <c r="T4698" s="199">
        <v>43831</v>
      </c>
      <c r="U4698" s="199"/>
      <c r="V4698" s="200" t="s">
        <v>4634</v>
      </c>
      <c r="W4698" s="200" t="s">
        <v>4635</v>
      </c>
      <c r="X4698" s="200" t="s">
        <v>4635</v>
      </c>
    </row>
    <row r="4699" spans="1:24" x14ac:dyDescent="0.2">
      <c r="A4699" s="146">
        <v>0</v>
      </c>
      <c r="B4699" s="116">
        <f t="shared" si="172"/>
        <v>451.33</v>
      </c>
      <c r="C4699" s="190">
        <f t="shared" si="173"/>
        <v>0</v>
      </c>
      <c r="D4699" s="167" t="s">
        <v>13956</v>
      </c>
      <c r="E4699" s="117" t="s">
        <v>8119</v>
      </c>
      <c r="F4699" s="118" t="s">
        <v>15681</v>
      </c>
      <c r="G4699" s="119" t="s">
        <v>8255</v>
      </c>
      <c r="H4699" s="117" t="s">
        <v>5028</v>
      </c>
      <c r="I4699" s="117">
        <v>1170</v>
      </c>
      <c r="J4699" s="117"/>
      <c r="K4699" s="120">
        <v>451.33</v>
      </c>
      <c r="L4699" s="121" t="s">
        <v>1136</v>
      </c>
      <c r="M4699" s="121" t="s">
        <v>3228</v>
      </c>
      <c r="N4699" s="121">
        <v>2020</v>
      </c>
      <c r="O4699" s="121">
        <v>108</v>
      </c>
      <c r="P4699" s="121" t="s">
        <v>892</v>
      </c>
      <c r="Q4699" s="121" t="s">
        <v>895</v>
      </c>
      <c r="R4699" s="121">
        <v>73105211</v>
      </c>
      <c r="S4699" s="121" t="s">
        <v>8256</v>
      </c>
      <c r="T4699" s="199">
        <v>43831</v>
      </c>
      <c r="U4699" s="199"/>
      <c r="V4699" s="200" t="s">
        <v>4634</v>
      </c>
      <c r="W4699" s="200" t="s">
        <v>4635</v>
      </c>
      <c r="X4699" s="200" t="s">
        <v>4635</v>
      </c>
    </row>
    <row r="4700" spans="1:24" ht="22.5" x14ac:dyDescent="0.2">
      <c r="A4700" s="146">
        <v>0</v>
      </c>
      <c r="B4700" s="116">
        <f t="shared" si="172"/>
        <v>1119.8</v>
      </c>
      <c r="C4700" s="190">
        <f t="shared" si="173"/>
        <v>0</v>
      </c>
      <c r="D4700" s="167" t="s">
        <v>13956</v>
      </c>
      <c r="E4700" s="117" t="s">
        <v>10355</v>
      </c>
      <c r="F4700" s="118" t="s">
        <v>15682</v>
      </c>
      <c r="G4700" s="119" t="s">
        <v>10356</v>
      </c>
      <c r="H4700" s="117" t="s">
        <v>5028</v>
      </c>
      <c r="I4700" s="117">
        <v>1170</v>
      </c>
      <c r="J4700" s="117"/>
      <c r="K4700" s="120">
        <v>1119.8</v>
      </c>
      <c r="L4700" s="121" t="s">
        <v>1136</v>
      </c>
      <c r="M4700" s="121" t="s">
        <v>3228</v>
      </c>
      <c r="N4700" s="121">
        <v>2020</v>
      </c>
      <c r="O4700" s="121">
        <v>252</v>
      </c>
      <c r="P4700" s="121" t="s">
        <v>1592</v>
      </c>
      <c r="Q4700" s="121" t="s">
        <v>1593</v>
      </c>
      <c r="R4700" s="121">
        <v>73105212</v>
      </c>
      <c r="S4700" s="121" t="s">
        <v>10357</v>
      </c>
      <c r="T4700" s="199">
        <v>43831</v>
      </c>
      <c r="U4700" s="199"/>
      <c r="V4700" s="200" t="s">
        <v>4634</v>
      </c>
      <c r="W4700" s="200" t="s">
        <v>4635</v>
      </c>
      <c r="X4700" s="200" t="s">
        <v>4635</v>
      </c>
    </row>
    <row r="4701" spans="1:24" ht="22.5" x14ac:dyDescent="0.2">
      <c r="A4701" s="146">
        <v>0</v>
      </c>
      <c r="B4701" s="116">
        <f t="shared" si="172"/>
        <v>349.8</v>
      </c>
      <c r="C4701" s="190">
        <f t="shared" si="173"/>
        <v>0</v>
      </c>
      <c r="D4701" s="167"/>
      <c r="E4701" s="117" t="s">
        <v>3902</v>
      </c>
      <c r="F4701" s="118" t="s">
        <v>12188</v>
      </c>
      <c r="G4701" s="119" t="s">
        <v>12189</v>
      </c>
      <c r="H4701" s="117" t="s">
        <v>4285</v>
      </c>
      <c r="I4701" s="117">
        <v>1180</v>
      </c>
      <c r="J4701" s="117"/>
      <c r="K4701" s="120">
        <v>349.8</v>
      </c>
      <c r="L4701" s="121" t="s">
        <v>1136</v>
      </c>
      <c r="M4701" s="121" t="s">
        <v>891</v>
      </c>
      <c r="N4701" s="121">
        <v>2019</v>
      </c>
      <c r="O4701" s="121">
        <v>32</v>
      </c>
      <c r="P4701" s="121" t="s">
        <v>892</v>
      </c>
      <c r="Q4701" s="121" t="s">
        <v>9633</v>
      </c>
      <c r="R4701" s="121">
        <v>73076158</v>
      </c>
      <c r="S4701" s="121" t="s">
        <v>6570</v>
      </c>
      <c r="T4701" s="199">
        <v>43698</v>
      </c>
      <c r="U4701" s="199">
        <v>43703</v>
      </c>
      <c r="V4701" s="200" t="s">
        <v>4634</v>
      </c>
      <c r="W4701" s="200" t="s">
        <v>4635</v>
      </c>
      <c r="X4701" s="200" t="s">
        <v>4635</v>
      </c>
    </row>
    <row r="4702" spans="1:24" ht="22.5" x14ac:dyDescent="0.2">
      <c r="A4702" s="146">
        <v>0</v>
      </c>
      <c r="B4702" s="116">
        <f t="shared" si="172"/>
        <v>307.33999999999997</v>
      </c>
      <c r="C4702" s="190">
        <f t="shared" si="173"/>
        <v>0</v>
      </c>
      <c r="D4702" s="167"/>
      <c r="E4702" s="117" t="s">
        <v>3902</v>
      </c>
      <c r="F4702" s="118" t="s">
        <v>13915</v>
      </c>
      <c r="G4702" s="119" t="s">
        <v>13916</v>
      </c>
      <c r="H4702" s="117" t="s">
        <v>4285</v>
      </c>
      <c r="I4702" s="117">
        <v>1180</v>
      </c>
      <c r="J4702" s="117"/>
      <c r="K4702" s="120">
        <v>307.33999999999997</v>
      </c>
      <c r="L4702" s="121" t="s">
        <v>1136</v>
      </c>
      <c r="M4702" s="121" t="s">
        <v>891</v>
      </c>
      <c r="N4702" s="121">
        <v>2017</v>
      </c>
      <c r="O4702" s="121">
        <v>32</v>
      </c>
      <c r="P4702" s="121" t="s">
        <v>892</v>
      </c>
      <c r="Q4702" s="121" t="s">
        <v>1593</v>
      </c>
      <c r="R4702" s="121">
        <v>72937108</v>
      </c>
      <c r="S4702" s="121" t="s">
        <v>6570</v>
      </c>
      <c r="T4702" s="199">
        <v>42909</v>
      </c>
      <c r="U4702" s="199">
        <v>42940</v>
      </c>
      <c r="V4702" s="200" t="s">
        <v>4634</v>
      </c>
      <c r="W4702" s="200" t="s">
        <v>4635</v>
      </c>
      <c r="X4702" s="200" t="s">
        <v>4635</v>
      </c>
    </row>
    <row r="4703" spans="1:24" ht="22.5" x14ac:dyDescent="0.2">
      <c r="A4703" s="146">
        <v>0</v>
      </c>
      <c r="B4703" s="116">
        <f>K4703-K4703*$C$14</f>
        <v>319</v>
      </c>
      <c r="C4703" s="190">
        <f>A4703*B4703</f>
        <v>0</v>
      </c>
      <c r="D4703" s="167"/>
      <c r="E4703" s="117" t="s">
        <v>3902</v>
      </c>
      <c r="F4703" s="118" t="s">
        <v>13917</v>
      </c>
      <c r="G4703" s="119" t="s">
        <v>13916</v>
      </c>
      <c r="H4703" s="117" t="s">
        <v>4285</v>
      </c>
      <c r="I4703" s="117">
        <v>1180</v>
      </c>
      <c r="J4703" s="117"/>
      <c r="K4703" s="120">
        <v>319</v>
      </c>
      <c r="L4703" s="121" t="s">
        <v>1136</v>
      </c>
      <c r="M4703" s="121" t="s">
        <v>891</v>
      </c>
      <c r="N4703" s="121">
        <v>2018</v>
      </c>
      <c r="O4703" s="121">
        <v>32</v>
      </c>
      <c r="P4703" s="121" t="s">
        <v>6265</v>
      </c>
      <c r="Q4703" s="121" t="s">
        <v>1593</v>
      </c>
      <c r="R4703" s="121">
        <v>72982980</v>
      </c>
      <c r="S4703" s="121" t="s">
        <v>6570</v>
      </c>
      <c r="T4703" s="199">
        <v>43188</v>
      </c>
      <c r="U4703" s="199">
        <v>43325</v>
      </c>
      <c r="V4703" s="200" t="s">
        <v>4634</v>
      </c>
      <c r="W4703" s="200" t="s">
        <v>4635</v>
      </c>
      <c r="X4703" s="200" t="s">
        <v>4635</v>
      </c>
    </row>
  </sheetData>
  <autoFilter ref="A15:BO4457"/>
  <mergeCells count="1">
    <mergeCell ref="G11:Q11"/>
  </mergeCells>
  <phoneticPr fontId="0" type="noConversion"/>
  <hyperlinks>
    <hyperlink ref="F9" r:id="rId1"/>
  </hyperlinks>
  <pageMargins left="0" right="0" top="0.47244094488188981" bottom="0.43307086614173229" header="0.23622047244094491" footer="0.19685039370078741"/>
  <pageSetup paperSize="9" scale="88" orientation="landscape" r:id="rId2"/>
  <headerFooter alignWithMargins="0">
    <oddFooter>&amp;CИздательский прайс ООО "Лань-Трейд" от 22.01.2020 г. Стр.&amp;P из &amp;N</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2"/>
  <sheetViews>
    <sheetView zoomScaleNormal="100" workbookViewId="0">
      <selection activeCell="A8" sqref="A8"/>
    </sheetView>
  </sheetViews>
  <sheetFormatPr defaultRowHeight="12.75" x14ac:dyDescent="0.2"/>
  <cols>
    <col min="1" max="1" width="12.85546875" style="4" customWidth="1"/>
    <col min="2" max="2" width="61.28515625" style="258" customWidth="1"/>
    <col min="3" max="3" width="28.85546875" style="42" customWidth="1"/>
    <col min="4" max="16384" width="9.140625" style="4"/>
  </cols>
  <sheetData>
    <row r="1" spans="1:4" ht="104.25" customHeight="1" x14ac:dyDescent="0.2"/>
    <row r="2" spans="1:4" ht="54.75" customHeight="1" x14ac:dyDescent="0.2">
      <c r="A2" s="319" t="s">
        <v>4824</v>
      </c>
      <c r="B2" s="319"/>
      <c r="C2" s="319"/>
    </row>
    <row r="3" spans="1:4" ht="4.5" customHeight="1" x14ac:dyDescent="0.25">
      <c r="A3" s="5"/>
      <c r="B3" s="43"/>
      <c r="C3" s="44"/>
    </row>
    <row r="4" spans="1:4" ht="63.75" customHeight="1" x14ac:dyDescent="0.2">
      <c r="A4" s="321" t="s">
        <v>15685</v>
      </c>
      <c r="B4" s="321"/>
      <c r="C4" s="321"/>
    </row>
    <row r="5" spans="1:4" s="129" customFormat="1" ht="30" customHeight="1" x14ac:dyDescent="0.2">
      <c r="A5" s="320" t="s">
        <v>2871</v>
      </c>
      <c r="B5" s="320"/>
      <c r="C5" s="320"/>
    </row>
    <row r="6" spans="1:4" s="129" customFormat="1" ht="19.5" customHeight="1" x14ac:dyDescent="0.2">
      <c r="A6" s="303"/>
      <c r="B6" s="320" t="s">
        <v>14091</v>
      </c>
      <c r="C6" s="320"/>
      <c r="D6" s="320"/>
    </row>
    <row r="7" spans="1:4" s="129" customFormat="1" ht="20.25" customHeight="1" x14ac:dyDescent="0.3">
      <c r="A7" s="322" t="s">
        <v>1591</v>
      </c>
      <c r="B7" s="322"/>
      <c r="C7" s="322"/>
    </row>
    <row r="8" spans="1:4" ht="18" customHeight="1" x14ac:dyDescent="0.2">
      <c r="A8" s="47"/>
      <c r="B8" s="53" t="s">
        <v>1510</v>
      </c>
      <c r="C8" s="55">
        <v>149000</v>
      </c>
    </row>
    <row r="9" spans="1:4" ht="15.75" x14ac:dyDescent="0.2">
      <c r="A9" s="49"/>
      <c r="B9" s="141" t="s">
        <v>1511</v>
      </c>
      <c r="C9" s="55">
        <v>160000</v>
      </c>
    </row>
    <row r="10" spans="1:4" ht="31.5" x14ac:dyDescent="0.2">
      <c r="A10" s="49"/>
      <c r="B10" s="52" t="s">
        <v>3366</v>
      </c>
      <c r="C10" s="48">
        <v>45000</v>
      </c>
    </row>
    <row r="11" spans="1:4" ht="47.25" x14ac:dyDescent="0.2">
      <c r="A11" s="50"/>
      <c r="B11" s="52" t="s">
        <v>4288</v>
      </c>
      <c r="C11" s="48">
        <v>42000</v>
      </c>
    </row>
    <row r="12" spans="1:4" ht="47.25" x14ac:dyDescent="0.2">
      <c r="A12" s="50"/>
      <c r="B12" s="53" t="s">
        <v>3329</v>
      </c>
      <c r="C12" s="48">
        <v>15000</v>
      </c>
    </row>
    <row r="13" spans="1:4" ht="15.75" x14ac:dyDescent="0.2">
      <c r="A13" s="50"/>
      <c r="B13" s="52" t="s">
        <v>254</v>
      </c>
      <c r="C13" s="48">
        <v>80000</v>
      </c>
    </row>
    <row r="14" spans="1:4" ht="15.75" x14ac:dyDescent="0.2">
      <c r="A14" s="50"/>
      <c r="B14" s="53" t="s">
        <v>1515</v>
      </c>
      <c r="C14" s="48">
        <v>15000</v>
      </c>
    </row>
    <row r="15" spans="1:4" ht="47.25" x14ac:dyDescent="0.2">
      <c r="A15" s="50"/>
      <c r="B15" s="52" t="s">
        <v>2284</v>
      </c>
      <c r="C15" s="48">
        <v>20000</v>
      </c>
    </row>
    <row r="16" spans="1:4" ht="15.75" x14ac:dyDescent="0.2">
      <c r="A16" s="50"/>
      <c r="B16" s="53" t="s">
        <v>4289</v>
      </c>
      <c r="C16" s="48">
        <v>20000</v>
      </c>
    </row>
    <row r="17" spans="1:4" ht="15.75" x14ac:dyDescent="0.2">
      <c r="A17" s="50" t="s">
        <v>1106</v>
      </c>
      <c r="B17" s="53" t="s">
        <v>4895</v>
      </c>
      <c r="C17" s="48">
        <v>20000</v>
      </c>
    </row>
    <row r="18" spans="1:4" ht="26.25" customHeight="1" x14ac:dyDescent="0.2">
      <c r="A18" s="271"/>
      <c r="B18" s="272" t="s">
        <v>11311</v>
      </c>
      <c r="C18" s="273">
        <v>10000</v>
      </c>
    </row>
    <row r="19" spans="1:4" ht="30.75" customHeight="1" x14ac:dyDescent="0.2">
      <c r="A19" s="218"/>
      <c r="B19" s="219" t="s">
        <v>6290</v>
      </c>
      <c r="C19" s="220">
        <v>10000</v>
      </c>
    </row>
    <row r="20" spans="1:4" ht="35.25" customHeight="1" x14ac:dyDescent="0.2">
      <c r="A20" s="130"/>
      <c r="B20" s="52" t="s">
        <v>1923</v>
      </c>
      <c r="C20" s="48">
        <v>10000</v>
      </c>
      <c r="D20" s="221"/>
    </row>
    <row r="21" spans="1:4" ht="47.25" x14ac:dyDescent="0.2">
      <c r="A21" s="173"/>
      <c r="B21" s="179" t="s">
        <v>2287</v>
      </c>
      <c r="C21" s="180">
        <v>10000</v>
      </c>
    </row>
    <row r="22" spans="1:4" ht="18.75" x14ac:dyDescent="0.3">
      <c r="A22" s="323" t="s">
        <v>331</v>
      </c>
      <c r="B22" s="323"/>
      <c r="C22" s="323"/>
      <c r="D22" s="181"/>
    </row>
    <row r="23" spans="1:4" ht="18" customHeight="1" x14ac:dyDescent="0.2">
      <c r="A23" s="51"/>
      <c r="B23" s="259" t="s">
        <v>1510</v>
      </c>
      <c r="C23" s="55">
        <v>135000</v>
      </c>
    </row>
    <row r="24" spans="1:4" ht="15.75" x14ac:dyDescent="0.2">
      <c r="A24" s="49"/>
      <c r="B24" s="52" t="s">
        <v>1511</v>
      </c>
      <c r="C24" s="55">
        <v>175000</v>
      </c>
    </row>
    <row r="25" spans="1:4" ht="47.25" x14ac:dyDescent="0.2">
      <c r="A25" s="170"/>
      <c r="B25" s="171" t="s">
        <v>4288</v>
      </c>
      <c r="C25" s="172">
        <v>67000</v>
      </c>
    </row>
    <row r="26" spans="1:4" ht="31.5" x14ac:dyDescent="0.2">
      <c r="A26" s="50"/>
      <c r="B26" s="52" t="s">
        <v>3366</v>
      </c>
      <c r="C26" s="48">
        <v>47000</v>
      </c>
    </row>
    <row r="27" spans="1:4" ht="47.25" x14ac:dyDescent="0.2">
      <c r="A27" s="50"/>
      <c r="B27" s="53" t="s">
        <v>3329</v>
      </c>
      <c r="C27" s="55">
        <v>30000</v>
      </c>
    </row>
    <row r="28" spans="1:4" ht="47.25" x14ac:dyDescent="0.2">
      <c r="A28" s="50"/>
      <c r="B28" s="52" t="s">
        <v>2284</v>
      </c>
      <c r="C28" s="48">
        <v>30000</v>
      </c>
    </row>
    <row r="29" spans="1:4" ht="31.5" x14ac:dyDescent="0.2">
      <c r="A29" s="50"/>
      <c r="B29" s="52" t="s">
        <v>1916</v>
      </c>
      <c r="C29" s="48">
        <v>20000</v>
      </c>
    </row>
    <row r="30" spans="1:4" ht="15.75" x14ac:dyDescent="0.2">
      <c r="A30" s="50"/>
      <c r="B30" s="53" t="s">
        <v>1515</v>
      </c>
      <c r="C30" s="48">
        <v>18000</v>
      </c>
    </row>
    <row r="31" spans="1:4" ht="31.5" x14ac:dyDescent="0.2">
      <c r="A31" s="130" t="s">
        <v>1106</v>
      </c>
      <c r="B31" s="293" t="s">
        <v>1923</v>
      </c>
      <c r="C31" s="294">
        <v>10000</v>
      </c>
    </row>
    <row r="32" spans="1:4" ht="31.5" x14ac:dyDescent="0.2">
      <c r="A32" s="271"/>
      <c r="B32" s="272" t="s">
        <v>11311</v>
      </c>
      <c r="C32" s="273">
        <v>10000</v>
      </c>
      <c r="D32" s="295"/>
    </row>
    <row r="33" spans="1:4" ht="15.75" x14ac:dyDescent="0.2">
      <c r="A33" s="218"/>
      <c r="B33" s="219" t="s">
        <v>6290</v>
      </c>
      <c r="C33" s="220">
        <v>10000</v>
      </c>
    </row>
    <row r="34" spans="1:4" ht="47.25" x14ac:dyDescent="0.2">
      <c r="A34" s="173"/>
      <c r="B34" s="179" t="s">
        <v>2287</v>
      </c>
      <c r="C34" s="180">
        <v>10000</v>
      </c>
      <c r="D34" s="221"/>
    </row>
    <row r="35" spans="1:4" ht="18" customHeight="1" x14ac:dyDescent="0.3">
      <c r="A35" s="324" t="s">
        <v>1517</v>
      </c>
      <c r="B35" s="324"/>
      <c r="C35" s="324"/>
    </row>
    <row r="36" spans="1:4" ht="15.75" x14ac:dyDescent="0.2">
      <c r="A36" s="47"/>
      <c r="B36" s="53" t="s">
        <v>1510</v>
      </c>
      <c r="C36" s="48">
        <v>35000</v>
      </c>
    </row>
    <row r="37" spans="1:4" ht="15.75" x14ac:dyDescent="0.2">
      <c r="A37" s="50"/>
      <c r="B37" s="141" t="s">
        <v>1511</v>
      </c>
      <c r="C37" s="48">
        <v>20000</v>
      </c>
    </row>
    <row r="38" spans="1:4" ht="18" customHeight="1" x14ac:dyDescent="0.3">
      <c r="A38" s="324" t="s">
        <v>1930</v>
      </c>
      <c r="B38" s="324"/>
      <c r="C38" s="324"/>
    </row>
    <row r="39" spans="1:4" ht="15.75" x14ac:dyDescent="0.2">
      <c r="A39" s="47"/>
      <c r="B39" s="53" t="s">
        <v>1510</v>
      </c>
      <c r="C39" s="55">
        <v>120000</v>
      </c>
    </row>
    <row r="40" spans="1:4" ht="15.75" x14ac:dyDescent="0.2">
      <c r="A40" s="47"/>
      <c r="B40" s="53" t="s">
        <v>1514</v>
      </c>
      <c r="C40" s="55">
        <v>120000</v>
      </c>
    </row>
    <row r="41" spans="1:4" ht="15.75" x14ac:dyDescent="0.25">
      <c r="A41" s="47"/>
      <c r="B41" s="260" t="s">
        <v>2692</v>
      </c>
      <c r="C41" s="48">
        <v>99000</v>
      </c>
    </row>
    <row r="42" spans="1:4" ht="15.75" x14ac:dyDescent="0.2">
      <c r="A42" s="47"/>
      <c r="B42" s="53" t="s">
        <v>1512</v>
      </c>
      <c r="C42" s="55">
        <v>160000</v>
      </c>
    </row>
    <row r="43" spans="1:4" ht="15.75" x14ac:dyDescent="0.2">
      <c r="A43" s="47"/>
      <c r="B43" s="53" t="s">
        <v>1515</v>
      </c>
      <c r="C43" s="48">
        <v>193000</v>
      </c>
    </row>
    <row r="44" spans="1:4" ht="15.75" x14ac:dyDescent="0.2">
      <c r="A44" s="50"/>
      <c r="B44" s="261" t="s">
        <v>11271</v>
      </c>
      <c r="C44" s="48">
        <v>150000</v>
      </c>
    </row>
    <row r="45" spans="1:4" ht="25.5" x14ac:dyDescent="0.2">
      <c r="A45" s="50"/>
      <c r="B45" s="261" t="s">
        <v>11272</v>
      </c>
      <c r="C45" s="48">
        <v>80000</v>
      </c>
    </row>
    <row r="46" spans="1:4" ht="15.75" x14ac:dyDescent="0.2">
      <c r="A46" s="50"/>
      <c r="B46" s="261" t="s">
        <v>11273</v>
      </c>
      <c r="C46" s="48">
        <v>70000</v>
      </c>
    </row>
    <row r="47" spans="1:4" ht="15.75" x14ac:dyDescent="0.2">
      <c r="A47" s="50"/>
      <c r="B47" s="261" t="s">
        <v>11274</v>
      </c>
      <c r="C47" s="48">
        <v>80000</v>
      </c>
    </row>
    <row r="48" spans="1:4" ht="25.5" x14ac:dyDescent="0.2">
      <c r="A48" s="50"/>
      <c r="B48" s="261" t="s">
        <v>11275</v>
      </c>
      <c r="C48" s="48">
        <v>65000</v>
      </c>
    </row>
    <row r="49" spans="1:3" ht="25.5" x14ac:dyDescent="0.2">
      <c r="A49" s="50"/>
      <c r="B49" s="261" t="s">
        <v>11276</v>
      </c>
      <c r="C49" s="48">
        <v>50000</v>
      </c>
    </row>
    <row r="50" spans="1:3" ht="56.25" customHeight="1" x14ac:dyDescent="0.2">
      <c r="A50" s="50"/>
      <c r="B50" s="152" t="s">
        <v>7781</v>
      </c>
      <c r="C50" s="48">
        <v>150000</v>
      </c>
    </row>
    <row r="51" spans="1:3" ht="15.75" x14ac:dyDescent="0.2">
      <c r="A51" s="50"/>
      <c r="B51" s="53" t="s">
        <v>1756</v>
      </c>
      <c r="C51" s="48">
        <v>120000</v>
      </c>
    </row>
    <row r="52" spans="1:3" ht="47.25" x14ac:dyDescent="0.2">
      <c r="A52" s="170"/>
      <c r="B52" s="171" t="s">
        <v>4288</v>
      </c>
      <c r="C52" s="172">
        <v>75000</v>
      </c>
    </row>
    <row r="53" spans="1:3" ht="32.25" customHeight="1" x14ac:dyDescent="0.2">
      <c r="A53" s="130"/>
      <c r="B53" s="53" t="s">
        <v>3751</v>
      </c>
      <c r="C53" s="48">
        <v>50000</v>
      </c>
    </row>
    <row r="54" spans="1:3" ht="33" customHeight="1" x14ac:dyDescent="0.2">
      <c r="A54" s="130"/>
      <c r="B54" s="53" t="s">
        <v>3226</v>
      </c>
      <c r="C54" s="55">
        <v>40000</v>
      </c>
    </row>
    <row r="55" spans="1:3" ht="27.75" customHeight="1" x14ac:dyDescent="0.2">
      <c r="A55" s="130"/>
      <c r="B55" s="53" t="s">
        <v>4982</v>
      </c>
      <c r="C55" s="48">
        <v>35000</v>
      </c>
    </row>
    <row r="56" spans="1:3" ht="15.75" x14ac:dyDescent="0.2">
      <c r="A56" s="47"/>
      <c r="B56" s="53" t="s">
        <v>1516</v>
      </c>
      <c r="C56" s="48">
        <v>80000</v>
      </c>
    </row>
    <row r="58" spans="1:3" ht="15.75" x14ac:dyDescent="0.2">
      <c r="A58" s="47"/>
      <c r="B58" s="53" t="s">
        <v>667</v>
      </c>
      <c r="C58" s="48">
        <v>40000</v>
      </c>
    </row>
    <row r="59" spans="1:3" ht="47.25" x14ac:dyDescent="0.2">
      <c r="A59" s="50"/>
      <c r="B59" s="53" t="s">
        <v>703</v>
      </c>
      <c r="C59" s="48">
        <v>45000</v>
      </c>
    </row>
    <row r="60" spans="1:3" ht="15.75" x14ac:dyDescent="0.2">
      <c r="A60" s="50"/>
      <c r="B60" s="52" t="s">
        <v>1920</v>
      </c>
      <c r="C60" s="48">
        <v>80000</v>
      </c>
    </row>
    <row r="61" spans="1:3" ht="31.5" x14ac:dyDescent="0.2">
      <c r="A61" s="271"/>
      <c r="B61" s="272" t="s">
        <v>11311</v>
      </c>
      <c r="C61" s="273">
        <v>30000</v>
      </c>
    </row>
    <row r="62" spans="1:3" ht="47.25" x14ac:dyDescent="0.2">
      <c r="A62" s="50"/>
      <c r="B62" s="52" t="s">
        <v>1918</v>
      </c>
      <c r="C62" s="48">
        <v>30000</v>
      </c>
    </row>
    <row r="63" spans="1:3" ht="31.5" x14ac:dyDescent="0.2">
      <c r="A63" s="50"/>
      <c r="B63" s="52" t="s">
        <v>1919</v>
      </c>
      <c r="C63" s="48">
        <v>30000</v>
      </c>
    </row>
    <row r="64" spans="1:3" ht="30.75" customHeight="1" x14ac:dyDescent="0.2">
      <c r="A64" s="50"/>
      <c r="B64" s="141" t="s">
        <v>1511</v>
      </c>
      <c r="C64" s="55">
        <v>40000</v>
      </c>
    </row>
    <row r="65" spans="1:4" ht="47.25" x14ac:dyDescent="0.2">
      <c r="A65" s="50"/>
      <c r="B65" s="53" t="s">
        <v>3329</v>
      </c>
      <c r="C65" s="55">
        <v>120000</v>
      </c>
    </row>
    <row r="66" spans="1:4" ht="15.75" x14ac:dyDescent="0.2">
      <c r="A66" s="50"/>
      <c r="B66" s="52" t="s">
        <v>2029</v>
      </c>
      <c r="C66" s="55">
        <v>68000</v>
      </c>
    </row>
    <row r="67" spans="1:4" ht="33.75" customHeight="1" x14ac:dyDescent="0.2">
      <c r="A67" s="130"/>
      <c r="B67" s="53" t="s">
        <v>3225</v>
      </c>
      <c r="C67" s="55">
        <v>48000</v>
      </c>
    </row>
    <row r="68" spans="1:4" ht="47.25" x14ac:dyDescent="0.2">
      <c r="A68" s="50"/>
      <c r="B68" s="53" t="s">
        <v>3367</v>
      </c>
      <c r="C68" s="48">
        <v>40000</v>
      </c>
    </row>
    <row r="69" spans="1:4" ht="31.5" x14ac:dyDescent="0.2">
      <c r="A69" s="50"/>
      <c r="B69" s="52" t="s">
        <v>1916</v>
      </c>
      <c r="C69" s="48">
        <v>40000</v>
      </c>
    </row>
    <row r="70" spans="1:4" ht="60" customHeight="1" x14ac:dyDescent="0.2">
      <c r="A70" s="50"/>
      <c r="B70" s="52" t="s">
        <v>2284</v>
      </c>
      <c r="C70" s="55">
        <v>60000</v>
      </c>
    </row>
    <row r="71" spans="1:4" ht="47.25" x14ac:dyDescent="0.2">
      <c r="A71" s="130"/>
      <c r="B71" s="53" t="s">
        <v>3330</v>
      </c>
      <c r="C71" s="48">
        <v>30000</v>
      </c>
    </row>
    <row r="72" spans="1:4" ht="15.75" x14ac:dyDescent="0.2">
      <c r="A72" s="218"/>
      <c r="B72" s="219" t="s">
        <v>6290</v>
      </c>
      <c r="C72" s="220">
        <v>30000</v>
      </c>
      <c r="D72" s="221"/>
    </row>
    <row r="73" spans="1:4" ht="47.25" x14ac:dyDescent="0.2">
      <c r="A73" s="130"/>
      <c r="B73" s="53" t="s">
        <v>5244</v>
      </c>
      <c r="C73" s="48">
        <v>20000</v>
      </c>
    </row>
    <row r="74" spans="1:4" ht="47.25" customHeight="1" x14ac:dyDescent="0.2">
      <c r="A74" s="50"/>
      <c r="B74" s="52" t="s">
        <v>2891</v>
      </c>
      <c r="C74" s="55">
        <v>30000</v>
      </c>
    </row>
    <row r="75" spans="1:4" ht="39" customHeight="1" x14ac:dyDescent="0.2">
      <c r="A75" s="149"/>
      <c r="B75" s="150" t="s">
        <v>3528</v>
      </c>
      <c r="C75" s="151">
        <v>20000</v>
      </c>
    </row>
    <row r="76" spans="1:4" ht="31.5" x14ac:dyDescent="0.2">
      <c r="A76" s="50"/>
      <c r="B76" s="53" t="s">
        <v>1917</v>
      </c>
      <c r="C76" s="55">
        <v>25000</v>
      </c>
    </row>
    <row r="77" spans="1:4" ht="47.25" x14ac:dyDescent="0.2">
      <c r="A77" s="50"/>
      <c r="B77" s="53" t="s">
        <v>12148</v>
      </c>
      <c r="C77" s="48">
        <v>15000</v>
      </c>
    </row>
    <row r="78" spans="1:4" ht="31.5" x14ac:dyDescent="0.2">
      <c r="A78" s="50" t="s">
        <v>1106</v>
      </c>
      <c r="B78" s="53" t="s">
        <v>14092</v>
      </c>
      <c r="C78" s="48">
        <v>15000</v>
      </c>
    </row>
    <row r="79" spans="1:4" ht="31.5" x14ac:dyDescent="0.2">
      <c r="A79" s="50" t="s">
        <v>1106</v>
      </c>
      <c r="B79" s="53" t="s">
        <v>12149</v>
      </c>
      <c r="C79" s="48">
        <v>15000</v>
      </c>
    </row>
    <row r="80" spans="1:4" ht="47.25" x14ac:dyDescent="0.2">
      <c r="A80" s="50"/>
      <c r="B80" s="52" t="s">
        <v>106</v>
      </c>
      <c r="C80" s="48">
        <v>15000</v>
      </c>
    </row>
    <row r="81" spans="1:4" ht="47.25" x14ac:dyDescent="0.2">
      <c r="A81" s="50"/>
      <c r="B81" s="53" t="s">
        <v>2129</v>
      </c>
      <c r="C81" s="48">
        <v>15000</v>
      </c>
    </row>
    <row r="82" spans="1:4" ht="31.5" customHeight="1" x14ac:dyDescent="0.2">
      <c r="A82" s="149"/>
      <c r="B82" s="52" t="s">
        <v>1924</v>
      </c>
      <c r="C82" s="48">
        <v>15000</v>
      </c>
    </row>
    <row r="83" spans="1:4" ht="45" customHeight="1" x14ac:dyDescent="0.2">
      <c r="A83" s="50"/>
      <c r="B83" s="141" t="s">
        <v>6291</v>
      </c>
      <c r="C83" s="48">
        <v>20000</v>
      </c>
    </row>
    <row r="84" spans="1:4" ht="31.5" x14ac:dyDescent="0.2">
      <c r="A84" s="50"/>
      <c r="B84" s="53" t="s">
        <v>3331</v>
      </c>
      <c r="C84" s="48">
        <v>24000</v>
      </c>
    </row>
    <row r="85" spans="1:4" ht="15.75" x14ac:dyDescent="0.2">
      <c r="A85" s="50"/>
      <c r="B85" s="53" t="s">
        <v>10358</v>
      </c>
      <c r="C85" s="48">
        <v>20000</v>
      </c>
    </row>
    <row r="86" spans="1:4" ht="31.5" x14ac:dyDescent="0.2">
      <c r="A86" s="50"/>
      <c r="B86" s="53" t="s">
        <v>6292</v>
      </c>
      <c r="C86" s="48">
        <v>15000</v>
      </c>
    </row>
    <row r="87" spans="1:4" ht="47.25" x14ac:dyDescent="0.2">
      <c r="A87" s="149"/>
      <c r="B87" s="53" t="s">
        <v>2287</v>
      </c>
      <c r="C87" s="48">
        <v>15000</v>
      </c>
    </row>
    <row r="88" spans="1:4" ht="39" customHeight="1" x14ac:dyDescent="0.2">
      <c r="A88" s="50"/>
      <c r="B88" s="53" t="s">
        <v>4894</v>
      </c>
      <c r="C88" s="48">
        <v>15000</v>
      </c>
    </row>
    <row r="89" spans="1:4" ht="31.5" x14ac:dyDescent="0.2">
      <c r="A89" s="130"/>
      <c r="B89" s="53" t="s">
        <v>3332</v>
      </c>
      <c r="C89" s="48">
        <v>30000</v>
      </c>
    </row>
    <row r="90" spans="1:4" ht="33.75" customHeight="1" x14ac:dyDescent="0.2">
      <c r="A90" s="130"/>
      <c r="B90" s="52" t="s">
        <v>3366</v>
      </c>
      <c r="C90" s="48">
        <v>35000</v>
      </c>
    </row>
    <row r="91" spans="1:4" ht="33.75" customHeight="1" x14ac:dyDescent="0.2">
      <c r="A91" s="130"/>
      <c r="B91" s="52" t="s">
        <v>3368</v>
      </c>
      <c r="C91" s="48">
        <v>20000</v>
      </c>
    </row>
    <row r="92" spans="1:4" ht="31.5" x14ac:dyDescent="0.2">
      <c r="A92" s="130" t="s">
        <v>1106</v>
      </c>
      <c r="B92" s="53" t="s">
        <v>15686</v>
      </c>
      <c r="C92" s="48">
        <v>10000</v>
      </c>
    </row>
    <row r="93" spans="1:4" ht="33.75" customHeight="1" x14ac:dyDescent="0.2">
      <c r="A93" s="130" t="s">
        <v>1106</v>
      </c>
      <c r="B93" s="52" t="s">
        <v>12345</v>
      </c>
      <c r="C93" s="48">
        <v>10000</v>
      </c>
    </row>
    <row r="94" spans="1:4" ht="33.75" customHeight="1" x14ac:dyDescent="0.2">
      <c r="A94" s="130" t="s">
        <v>1106</v>
      </c>
      <c r="B94" s="293" t="s">
        <v>1923</v>
      </c>
      <c r="C94" s="294">
        <v>15000</v>
      </c>
      <c r="D94" s="295"/>
    </row>
    <row r="95" spans="1:4" ht="22.5" customHeight="1" x14ac:dyDescent="0.2">
      <c r="A95" s="130"/>
      <c r="B95" s="52" t="s">
        <v>3752</v>
      </c>
      <c r="C95" s="55">
        <v>20000</v>
      </c>
    </row>
    <row r="96" spans="1:4" ht="18.75" customHeight="1" x14ac:dyDescent="0.3">
      <c r="A96" s="323" t="s">
        <v>792</v>
      </c>
      <c r="B96" s="323"/>
      <c r="C96" s="323"/>
    </row>
    <row r="97" spans="1:4" ht="31.5" x14ac:dyDescent="0.2">
      <c r="A97" s="54"/>
      <c r="B97" s="52" t="s">
        <v>3366</v>
      </c>
      <c r="C97" s="48">
        <v>58000</v>
      </c>
    </row>
    <row r="98" spans="1:4" ht="15.75" x14ac:dyDescent="0.2">
      <c r="A98" s="50"/>
      <c r="B98" s="53" t="s">
        <v>1515</v>
      </c>
      <c r="C98" s="262">
        <v>40000</v>
      </c>
    </row>
    <row r="99" spans="1:4" ht="18.75" customHeight="1" x14ac:dyDescent="0.3">
      <c r="A99" s="323" t="s">
        <v>1518</v>
      </c>
      <c r="B99" s="323"/>
      <c r="C99" s="323"/>
    </row>
    <row r="100" spans="1:4" ht="35.25" customHeight="1" x14ac:dyDescent="0.2">
      <c r="A100" s="130"/>
      <c r="B100" s="53" t="s">
        <v>1510</v>
      </c>
      <c r="C100" s="55">
        <v>35000</v>
      </c>
    </row>
    <row r="101" spans="1:4" ht="48" customHeight="1" x14ac:dyDescent="0.2">
      <c r="A101" s="47"/>
      <c r="B101" s="53" t="s">
        <v>1513</v>
      </c>
      <c r="C101" s="55">
        <v>165000</v>
      </c>
      <c r="D101" s="277"/>
    </row>
    <row r="102" spans="1:4" ht="48" customHeight="1" x14ac:dyDescent="0.2">
      <c r="A102" s="50"/>
      <c r="B102" s="52" t="s">
        <v>3366</v>
      </c>
      <c r="C102" s="48">
        <v>16000</v>
      </c>
      <c r="D102" s="277"/>
    </row>
    <row r="103" spans="1:4" ht="28.5" customHeight="1" x14ac:dyDescent="0.2">
      <c r="A103" s="50"/>
      <c r="B103" s="52" t="s">
        <v>2029</v>
      </c>
      <c r="C103" s="55">
        <v>60000</v>
      </c>
    </row>
    <row r="104" spans="1:4" ht="28.5" customHeight="1" x14ac:dyDescent="0.2">
      <c r="A104" s="170"/>
      <c r="B104" s="171" t="s">
        <v>4288</v>
      </c>
      <c r="C104" s="172">
        <v>40000</v>
      </c>
    </row>
    <row r="105" spans="1:4" ht="24" customHeight="1" x14ac:dyDescent="0.2">
      <c r="A105" s="218"/>
      <c r="B105" s="171" t="s">
        <v>6864</v>
      </c>
      <c r="C105" s="172">
        <v>40000</v>
      </c>
      <c r="D105" s="181"/>
    </row>
    <row r="106" spans="1:4" ht="50.25" customHeight="1" x14ac:dyDescent="0.2">
      <c r="A106" s="50"/>
      <c r="B106" s="53" t="s">
        <v>3329</v>
      </c>
      <c r="C106" s="48">
        <v>25000</v>
      </c>
    </row>
    <row r="107" spans="1:4" ht="35.25" customHeight="1" x14ac:dyDescent="0.2">
      <c r="A107" s="50"/>
      <c r="B107" s="53" t="s">
        <v>4289</v>
      </c>
      <c r="C107" s="55">
        <v>25000</v>
      </c>
      <c r="D107" s="278"/>
    </row>
    <row r="108" spans="1:4" ht="35.25" customHeight="1" x14ac:dyDescent="0.2">
      <c r="A108" s="50"/>
      <c r="B108" s="52" t="s">
        <v>1920</v>
      </c>
      <c r="C108" s="48">
        <v>69000</v>
      </c>
    </row>
    <row r="109" spans="1:4" ht="47.25" x14ac:dyDescent="0.2">
      <c r="A109" s="50"/>
      <c r="B109" s="52" t="s">
        <v>2284</v>
      </c>
      <c r="C109" s="55">
        <v>30000</v>
      </c>
    </row>
    <row r="110" spans="1:4" ht="15.75" x14ac:dyDescent="0.2">
      <c r="A110" s="251"/>
      <c r="B110" s="53" t="s">
        <v>1515</v>
      </c>
      <c r="C110" s="48">
        <v>10000</v>
      </c>
    </row>
    <row r="111" spans="1:4" ht="47.25" x14ac:dyDescent="0.2">
      <c r="A111" s="50"/>
      <c r="B111" s="53" t="s">
        <v>703</v>
      </c>
      <c r="C111" s="48">
        <v>10000</v>
      </c>
    </row>
    <row r="112" spans="1:4" ht="31.5" x14ac:dyDescent="0.2">
      <c r="A112" s="271"/>
      <c r="B112" s="272" t="s">
        <v>11311</v>
      </c>
      <c r="C112" s="273">
        <v>10000</v>
      </c>
      <c r="D112" s="233"/>
    </row>
    <row r="113" spans="1:4" ht="15.75" x14ac:dyDescent="0.2">
      <c r="A113" s="218"/>
      <c r="B113" s="219" t="s">
        <v>6290</v>
      </c>
      <c r="C113" s="220">
        <v>10000</v>
      </c>
      <c r="D113" s="233"/>
    </row>
    <row r="114" spans="1:4" ht="18" customHeight="1" x14ac:dyDescent="0.2">
      <c r="A114" s="130"/>
      <c r="B114" s="135" t="s">
        <v>3332</v>
      </c>
      <c r="C114" s="136">
        <v>20000</v>
      </c>
    </row>
    <row r="115" spans="1:4" ht="15.75" x14ac:dyDescent="0.2">
      <c r="A115" s="251"/>
      <c r="B115" s="252" t="s">
        <v>10358</v>
      </c>
      <c r="C115" s="253">
        <v>10000</v>
      </c>
    </row>
    <row r="116" spans="1:4" ht="15.75" x14ac:dyDescent="0.2">
      <c r="A116" s="130"/>
      <c r="B116" s="135" t="s">
        <v>1523</v>
      </c>
      <c r="C116" s="136">
        <v>10000</v>
      </c>
    </row>
    <row r="117" spans="1:4" ht="47.25" x14ac:dyDescent="0.2">
      <c r="A117" s="50"/>
      <c r="B117" s="52" t="s">
        <v>3529</v>
      </c>
      <c r="C117" s="48">
        <v>10000</v>
      </c>
    </row>
    <row r="118" spans="1:4" ht="18.75" x14ac:dyDescent="0.3">
      <c r="A118" s="323" t="s">
        <v>7564</v>
      </c>
      <c r="B118" s="323"/>
      <c r="C118" s="323"/>
    </row>
    <row r="119" spans="1:4" ht="31.5" x14ac:dyDescent="0.2">
      <c r="A119" s="218"/>
      <c r="B119" s="52" t="s">
        <v>3366</v>
      </c>
      <c r="C119" s="48">
        <v>20000</v>
      </c>
    </row>
    <row r="120" spans="1:4" ht="18.75" x14ac:dyDescent="0.3">
      <c r="A120" s="323" t="s">
        <v>793</v>
      </c>
      <c r="B120" s="323"/>
      <c r="C120" s="323"/>
    </row>
    <row r="121" spans="1:4" ht="15.75" x14ac:dyDescent="0.2">
      <c r="A121" s="50"/>
      <c r="B121" s="53" t="s">
        <v>1510</v>
      </c>
      <c r="C121" s="55">
        <v>60000</v>
      </c>
    </row>
    <row r="122" spans="1:4" ht="31.5" x14ac:dyDescent="0.2">
      <c r="A122" s="54"/>
      <c r="B122" s="52" t="s">
        <v>3366</v>
      </c>
      <c r="C122" s="48">
        <v>65000</v>
      </c>
    </row>
    <row r="123" spans="1:4" ht="18" customHeight="1" x14ac:dyDescent="0.2">
      <c r="A123" s="50"/>
      <c r="B123" s="53" t="s">
        <v>222</v>
      </c>
      <c r="C123" s="48">
        <v>35000</v>
      </c>
    </row>
    <row r="124" spans="1:4" ht="47.25" x14ac:dyDescent="0.2">
      <c r="A124" s="50"/>
      <c r="B124" s="53" t="s">
        <v>257</v>
      </c>
      <c r="C124" s="55">
        <v>35000</v>
      </c>
    </row>
    <row r="125" spans="1:4" ht="47.25" x14ac:dyDescent="0.2">
      <c r="A125" s="299" t="s">
        <v>1106</v>
      </c>
      <c r="B125" s="300" t="s">
        <v>13133</v>
      </c>
      <c r="C125" s="136">
        <v>15000</v>
      </c>
    </row>
    <row r="126" spans="1:4" ht="18" customHeight="1" x14ac:dyDescent="0.2">
      <c r="A126" s="50"/>
      <c r="B126" s="52" t="s">
        <v>1924</v>
      </c>
      <c r="C126" s="55">
        <v>60000</v>
      </c>
    </row>
    <row r="127" spans="1:4" ht="31.5" x14ac:dyDescent="0.2">
      <c r="A127" s="50"/>
      <c r="B127" s="52" t="s">
        <v>1923</v>
      </c>
      <c r="C127" s="55">
        <v>15000</v>
      </c>
    </row>
    <row r="128" spans="1:4" ht="31.5" x14ac:dyDescent="0.2">
      <c r="A128" s="271"/>
      <c r="B128" s="272" t="s">
        <v>11311</v>
      </c>
      <c r="C128" s="273">
        <v>10000</v>
      </c>
    </row>
    <row r="129" spans="1:4" ht="47.25" x14ac:dyDescent="0.2">
      <c r="A129" s="274" t="s">
        <v>1106</v>
      </c>
      <c r="B129" s="135" t="s">
        <v>5244</v>
      </c>
      <c r="C129" s="136">
        <v>10000</v>
      </c>
    </row>
    <row r="130" spans="1:4" ht="15.75" x14ac:dyDescent="0.2">
      <c r="A130" s="251"/>
      <c r="B130" s="53" t="s">
        <v>1515</v>
      </c>
      <c r="C130" s="55">
        <v>12000</v>
      </c>
    </row>
    <row r="131" spans="1:4" ht="15.75" x14ac:dyDescent="0.2">
      <c r="A131" s="218"/>
      <c r="B131" s="219" t="s">
        <v>6290</v>
      </c>
      <c r="C131" s="220">
        <v>10000</v>
      </c>
    </row>
    <row r="132" spans="1:4" ht="47.25" x14ac:dyDescent="0.2">
      <c r="A132" s="50"/>
      <c r="B132" s="53" t="s">
        <v>3329</v>
      </c>
      <c r="C132" s="48">
        <v>10000</v>
      </c>
    </row>
    <row r="133" spans="1:4" ht="15.75" x14ac:dyDescent="0.2">
      <c r="A133" s="130"/>
      <c r="B133" s="263" t="s">
        <v>1511</v>
      </c>
      <c r="C133" s="137">
        <v>25000</v>
      </c>
    </row>
    <row r="134" spans="1:4" ht="33.75" customHeight="1" x14ac:dyDescent="0.2">
      <c r="A134" s="173"/>
      <c r="B134" s="179" t="s">
        <v>2287</v>
      </c>
      <c r="C134" s="180">
        <v>10000</v>
      </c>
    </row>
    <row r="135" spans="1:4" ht="18.75" x14ac:dyDescent="0.3">
      <c r="A135" s="323" t="s">
        <v>3333</v>
      </c>
      <c r="B135" s="323"/>
      <c r="C135" s="323"/>
    </row>
    <row r="136" spans="1:4" ht="60" customHeight="1" x14ac:dyDescent="0.2">
      <c r="A136" s="50"/>
      <c r="B136" s="52" t="s">
        <v>3366</v>
      </c>
      <c r="C136" s="48">
        <v>36000</v>
      </c>
    </row>
    <row r="137" spans="1:4" ht="21" customHeight="1" x14ac:dyDescent="0.2">
      <c r="A137" s="130"/>
      <c r="B137" s="135" t="s">
        <v>4982</v>
      </c>
      <c r="C137" s="136">
        <v>20000</v>
      </c>
    </row>
    <row r="138" spans="1:4" ht="47.25" x14ac:dyDescent="0.2">
      <c r="A138" s="50"/>
      <c r="B138" s="52" t="s">
        <v>3334</v>
      </c>
      <c r="C138" s="48">
        <v>25000</v>
      </c>
    </row>
    <row r="139" spans="1:4" ht="15.75" x14ac:dyDescent="0.2">
      <c r="A139" s="50"/>
      <c r="B139" s="52" t="s">
        <v>3226</v>
      </c>
      <c r="C139" s="55">
        <v>15000</v>
      </c>
    </row>
    <row r="140" spans="1:4" ht="47.25" x14ac:dyDescent="0.2">
      <c r="A140" s="50"/>
      <c r="B140" s="52" t="s">
        <v>2287</v>
      </c>
      <c r="C140" s="48">
        <v>15000</v>
      </c>
      <c r="D140" s="221"/>
    </row>
    <row r="141" spans="1:4" ht="18.75" x14ac:dyDescent="0.3">
      <c r="A141" s="323" t="s">
        <v>1519</v>
      </c>
      <c r="B141" s="323"/>
      <c r="C141" s="323"/>
    </row>
    <row r="142" spans="1:4" ht="15.75" x14ac:dyDescent="0.2">
      <c r="A142" s="47"/>
      <c r="B142" s="53" t="s">
        <v>1510</v>
      </c>
      <c r="C142" s="55">
        <v>120000</v>
      </c>
    </row>
    <row r="143" spans="1:4" ht="31.5" x14ac:dyDescent="0.2">
      <c r="A143" s="50"/>
      <c r="B143" s="53" t="s">
        <v>1921</v>
      </c>
      <c r="C143" s="48">
        <v>25000</v>
      </c>
    </row>
    <row r="144" spans="1:4" ht="51.75" customHeight="1" x14ac:dyDescent="0.2">
      <c r="A144" s="50"/>
      <c r="B144" s="53" t="s">
        <v>1922</v>
      </c>
      <c r="C144" s="48">
        <v>25000</v>
      </c>
    </row>
    <row r="145" spans="1:4" ht="38.25" customHeight="1" x14ac:dyDescent="0.2">
      <c r="A145" s="50"/>
      <c r="B145" s="53" t="s">
        <v>4894</v>
      </c>
      <c r="C145" s="48">
        <v>25000</v>
      </c>
    </row>
    <row r="146" spans="1:4" ht="48" customHeight="1" x14ac:dyDescent="0.2">
      <c r="A146" s="274" t="s">
        <v>1106</v>
      </c>
      <c r="B146" s="275" t="s">
        <v>15687</v>
      </c>
      <c r="C146" s="276">
        <v>15000</v>
      </c>
    </row>
    <row r="147" spans="1:4" ht="59.25" customHeight="1" x14ac:dyDescent="0.2">
      <c r="A147" s="274" t="s">
        <v>1106</v>
      </c>
      <c r="B147" s="275" t="s">
        <v>12346</v>
      </c>
      <c r="C147" s="276">
        <v>10000</v>
      </c>
    </row>
    <row r="148" spans="1:4" ht="38.25" customHeight="1" x14ac:dyDescent="0.2">
      <c r="A148" s="274" t="s">
        <v>1106</v>
      </c>
      <c r="B148" s="275" t="s">
        <v>14093</v>
      </c>
      <c r="C148" s="276">
        <v>10000</v>
      </c>
    </row>
    <row r="149" spans="1:4" ht="49.5" customHeight="1" x14ac:dyDescent="0.2">
      <c r="A149" s="274" t="s">
        <v>1106</v>
      </c>
      <c r="B149" s="275" t="s">
        <v>15688</v>
      </c>
      <c r="C149" s="276">
        <v>10000</v>
      </c>
      <c r="D149" s="277"/>
    </row>
    <row r="150" spans="1:4" ht="18.75" customHeight="1" x14ac:dyDescent="0.2">
      <c r="A150" s="50"/>
      <c r="B150" s="53" t="s">
        <v>7562</v>
      </c>
      <c r="C150" s="48">
        <v>25000</v>
      </c>
    </row>
    <row r="151" spans="1:4" ht="31.5" x14ac:dyDescent="0.2">
      <c r="A151" s="130" t="s">
        <v>1106</v>
      </c>
      <c r="B151" s="53" t="s">
        <v>12150</v>
      </c>
      <c r="C151" s="48">
        <v>20000</v>
      </c>
    </row>
    <row r="152" spans="1:4" ht="15.75" x14ac:dyDescent="0.2">
      <c r="A152" s="130"/>
      <c r="B152" s="135" t="s">
        <v>4982</v>
      </c>
      <c r="C152" s="136">
        <v>20000</v>
      </c>
    </row>
    <row r="153" spans="1:4" ht="48" customHeight="1" x14ac:dyDescent="0.2">
      <c r="A153" s="50"/>
      <c r="B153" s="53" t="s">
        <v>3528</v>
      </c>
      <c r="C153" s="48">
        <v>25000</v>
      </c>
    </row>
    <row r="154" spans="1:4" ht="33.75" customHeight="1" x14ac:dyDescent="0.2">
      <c r="A154" s="50" t="s">
        <v>1106</v>
      </c>
      <c r="B154" s="53" t="s">
        <v>15689</v>
      </c>
      <c r="C154" s="48">
        <v>15000</v>
      </c>
    </row>
    <row r="155" spans="1:4" ht="48" customHeight="1" x14ac:dyDescent="0.2">
      <c r="A155" s="130" t="s">
        <v>1106</v>
      </c>
      <c r="B155" s="131" t="s">
        <v>12445</v>
      </c>
      <c r="C155" s="246">
        <v>10000</v>
      </c>
      <c r="D155" s="301"/>
    </row>
    <row r="156" spans="1:4" ht="31.5" customHeight="1" x14ac:dyDescent="0.2">
      <c r="A156" s="50" t="s">
        <v>1106</v>
      </c>
      <c r="B156" s="227" t="s">
        <v>12149</v>
      </c>
      <c r="C156" s="48">
        <v>15000</v>
      </c>
    </row>
    <row r="157" spans="1:4" ht="31.5" x14ac:dyDescent="0.2">
      <c r="A157" s="130"/>
      <c r="B157" s="133" t="s">
        <v>3369</v>
      </c>
      <c r="C157" s="134">
        <v>10000</v>
      </c>
    </row>
    <row r="158" spans="1:4" ht="31.5" x14ac:dyDescent="0.2">
      <c r="A158" s="130"/>
      <c r="B158" s="133" t="s">
        <v>4983</v>
      </c>
      <c r="C158" s="134">
        <v>10000</v>
      </c>
    </row>
    <row r="159" spans="1:4" ht="31.5" x14ac:dyDescent="0.2">
      <c r="A159" s="130"/>
      <c r="B159" s="133" t="s">
        <v>4357</v>
      </c>
      <c r="C159" s="134">
        <v>10000</v>
      </c>
      <c r="D159" s="302"/>
    </row>
    <row r="160" spans="1:4" ht="31.5" x14ac:dyDescent="0.2">
      <c r="A160" s="130"/>
      <c r="B160" s="133" t="s">
        <v>11465</v>
      </c>
      <c r="C160" s="134">
        <v>10000</v>
      </c>
    </row>
    <row r="161" spans="1:4" ht="15.75" x14ac:dyDescent="0.2">
      <c r="A161" s="130"/>
      <c r="B161" s="133" t="s">
        <v>8718</v>
      </c>
      <c r="C161" s="134">
        <v>10000</v>
      </c>
      <c r="D161" s="221"/>
    </row>
    <row r="162" spans="1:4" ht="18.75" x14ac:dyDescent="0.3">
      <c r="A162" s="324" t="s">
        <v>1520</v>
      </c>
      <c r="B162" s="324"/>
      <c r="C162" s="324"/>
    </row>
    <row r="163" spans="1:4" ht="21" customHeight="1" x14ac:dyDescent="0.2">
      <c r="A163" s="47"/>
      <c r="B163" s="53" t="s">
        <v>1510</v>
      </c>
      <c r="C163" s="55">
        <v>72000</v>
      </c>
    </row>
    <row r="164" spans="1:4" ht="51.75" customHeight="1" x14ac:dyDescent="0.2">
      <c r="A164" s="50"/>
      <c r="B164" s="53" t="s">
        <v>3370</v>
      </c>
      <c r="C164" s="55">
        <v>47000</v>
      </c>
      <c r="D164" s="181"/>
    </row>
    <row r="165" spans="1:4" ht="18" customHeight="1" x14ac:dyDescent="0.2">
      <c r="A165" s="50"/>
      <c r="B165" s="52" t="s">
        <v>106</v>
      </c>
      <c r="C165" s="48">
        <v>49000</v>
      </c>
    </row>
    <row r="166" spans="1:4" ht="39.75" customHeight="1" x14ac:dyDescent="0.2">
      <c r="A166" s="50"/>
      <c r="B166" s="52" t="s">
        <v>7563</v>
      </c>
      <c r="C166" s="48">
        <v>40000</v>
      </c>
    </row>
    <row r="167" spans="1:4" ht="21.75" customHeight="1" x14ac:dyDescent="0.2">
      <c r="A167" s="50"/>
      <c r="B167" s="53" t="s">
        <v>221</v>
      </c>
      <c r="C167" s="48">
        <v>26000</v>
      </c>
      <c r="D167" s="181"/>
    </row>
    <row r="168" spans="1:4" ht="47.25" x14ac:dyDescent="0.2">
      <c r="A168" s="50"/>
      <c r="B168" s="53" t="s">
        <v>2129</v>
      </c>
      <c r="C168" s="55">
        <v>30000</v>
      </c>
    </row>
    <row r="169" spans="1:4" s="31" customFormat="1" ht="36.75" customHeight="1" x14ac:dyDescent="0.2">
      <c r="A169" s="130"/>
      <c r="B169" s="133" t="s">
        <v>2892</v>
      </c>
      <c r="C169" s="134">
        <v>10000</v>
      </c>
    </row>
    <row r="170" spans="1:4" s="31" customFormat="1" ht="51.75" customHeight="1" x14ac:dyDescent="0.2">
      <c r="A170" s="130"/>
      <c r="B170" s="133" t="s">
        <v>3369</v>
      </c>
      <c r="C170" s="134">
        <v>10000</v>
      </c>
    </row>
    <row r="171" spans="1:4" s="31" customFormat="1" ht="33.75" customHeight="1" x14ac:dyDescent="0.2">
      <c r="A171" s="130" t="s">
        <v>1106</v>
      </c>
      <c r="B171" s="293" t="s">
        <v>1923</v>
      </c>
      <c r="C171" s="294">
        <v>10000</v>
      </c>
      <c r="D171" s="295"/>
    </row>
    <row r="172" spans="1:4" ht="18" customHeight="1" x14ac:dyDescent="0.3">
      <c r="A172" s="323" t="s">
        <v>3335</v>
      </c>
      <c r="B172" s="323"/>
      <c r="C172" s="323"/>
    </row>
    <row r="173" spans="1:4" ht="39" customHeight="1" x14ac:dyDescent="0.2">
      <c r="A173" s="50"/>
      <c r="B173" s="52" t="s">
        <v>3366</v>
      </c>
      <c r="C173" s="48">
        <v>30000</v>
      </c>
    </row>
    <row r="174" spans="1:4" ht="18" customHeight="1" x14ac:dyDescent="0.3">
      <c r="A174" s="323" t="s">
        <v>820</v>
      </c>
      <c r="B174" s="323"/>
      <c r="C174" s="323"/>
    </row>
    <row r="175" spans="1:4" ht="34.5" customHeight="1" x14ac:dyDescent="0.2">
      <c r="A175" s="149"/>
      <c r="B175" s="53" t="s">
        <v>1510</v>
      </c>
      <c r="C175" s="55">
        <v>35000</v>
      </c>
    </row>
    <row r="176" spans="1:4" ht="19.5" customHeight="1" x14ac:dyDescent="0.2">
      <c r="A176" s="130"/>
      <c r="B176" s="53" t="s">
        <v>2872</v>
      </c>
      <c r="C176" s="48">
        <v>390000</v>
      </c>
    </row>
    <row r="177" spans="1:4" ht="32.25" customHeight="1" x14ac:dyDescent="0.2">
      <c r="A177" s="130"/>
      <c r="B177" s="53" t="s">
        <v>6866</v>
      </c>
      <c r="C177" s="48">
        <v>65000</v>
      </c>
    </row>
    <row r="178" spans="1:4" s="31" customFormat="1" ht="36.75" customHeight="1" x14ac:dyDescent="0.2">
      <c r="A178" s="50"/>
      <c r="B178" s="52" t="s">
        <v>3366</v>
      </c>
      <c r="C178" s="48">
        <v>54000</v>
      </c>
    </row>
    <row r="179" spans="1:4" ht="31.5" x14ac:dyDescent="0.2">
      <c r="A179" s="130"/>
      <c r="B179" s="227" t="s">
        <v>7782</v>
      </c>
      <c r="C179" s="55">
        <v>40000</v>
      </c>
    </row>
    <row r="180" spans="1:4" s="31" customFormat="1" ht="24.75" customHeight="1" x14ac:dyDescent="0.2">
      <c r="A180" s="149"/>
      <c r="B180" s="52" t="s">
        <v>3531</v>
      </c>
      <c r="C180" s="48">
        <v>36000</v>
      </c>
    </row>
    <row r="181" spans="1:4" ht="23.25" customHeight="1" x14ac:dyDescent="0.2">
      <c r="A181" s="50"/>
      <c r="B181" s="52" t="s">
        <v>3530</v>
      </c>
      <c r="C181" s="48">
        <v>20000</v>
      </c>
    </row>
    <row r="182" spans="1:4" ht="22.5" customHeight="1" x14ac:dyDescent="0.2">
      <c r="A182" s="130"/>
      <c r="B182" s="53" t="s">
        <v>3226</v>
      </c>
      <c r="C182" s="55">
        <v>60000</v>
      </c>
    </row>
    <row r="183" spans="1:4" ht="19.5" customHeight="1" x14ac:dyDescent="0.2">
      <c r="A183" s="130"/>
      <c r="B183" s="135" t="s">
        <v>4982</v>
      </c>
      <c r="C183" s="136">
        <v>20000</v>
      </c>
      <c r="D183" s="181"/>
    </row>
    <row r="184" spans="1:4" ht="19.5" customHeight="1" x14ac:dyDescent="0.2">
      <c r="A184" s="130"/>
      <c r="B184" s="53" t="s">
        <v>667</v>
      </c>
      <c r="C184" s="48">
        <v>25000</v>
      </c>
    </row>
    <row r="185" spans="1:4" ht="47.25" x14ac:dyDescent="0.2">
      <c r="A185" s="50"/>
      <c r="B185" s="53" t="s">
        <v>3329</v>
      </c>
      <c r="C185" s="48">
        <v>15000</v>
      </c>
    </row>
    <row r="186" spans="1:4" ht="18" customHeight="1" x14ac:dyDescent="0.3">
      <c r="A186" s="323" t="s">
        <v>1928</v>
      </c>
      <c r="B186" s="323"/>
      <c r="C186" s="323"/>
    </row>
    <row r="187" spans="1:4" ht="18" customHeight="1" x14ac:dyDescent="0.2">
      <c r="A187" s="50"/>
      <c r="B187" s="53" t="s">
        <v>1510</v>
      </c>
      <c r="C187" s="48" t="s">
        <v>256</v>
      </c>
    </row>
    <row r="188" spans="1:4" ht="18" customHeight="1" x14ac:dyDescent="0.2">
      <c r="A188" s="50"/>
      <c r="B188" s="53" t="s">
        <v>3043</v>
      </c>
      <c r="C188" s="48">
        <v>20000</v>
      </c>
    </row>
    <row r="189" spans="1:4" ht="18" customHeight="1" x14ac:dyDescent="0.3">
      <c r="A189" s="323" t="s">
        <v>1521</v>
      </c>
      <c r="B189" s="323"/>
      <c r="C189" s="323"/>
    </row>
    <row r="190" spans="1:4" ht="18" customHeight="1" x14ac:dyDescent="0.2">
      <c r="A190" s="50"/>
      <c r="B190" s="141" t="s">
        <v>1510</v>
      </c>
      <c r="C190" s="48" t="s">
        <v>256</v>
      </c>
    </row>
    <row r="191" spans="1:4" ht="15.75" x14ac:dyDescent="0.2">
      <c r="A191" s="47"/>
      <c r="B191" s="53" t="s">
        <v>1523</v>
      </c>
      <c r="C191" s="48">
        <v>190000</v>
      </c>
    </row>
    <row r="192" spans="1:4" ht="15.75" x14ac:dyDescent="0.2">
      <c r="A192" s="47"/>
      <c r="B192" s="53" t="s">
        <v>1522</v>
      </c>
      <c r="C192" s="55">
        <v>90000</v>
      </c>
    </row>
    <row r="193" spans="1:3" ht="15.75" x14ac:dyDescent="0.2">
      <c r="A193" s="47"/>
      <c r="B193" s="53" t="s">
        <v>8120</v>
      </c>
      <c r="C193" s="48">
        <v>65000</v>
      </c>
    </row>
    <row r="194" spans="1:3" ht="15.75" x14ac:dyDescent="0.2">
      <c r="A194" s="47"/>
      <c r="B194" s="53" t="s">
        <v>794</v>
      </c>
      <c r="C194" s="48">
        <v>40000</v>
      </c>
    </row>
    <row r="195" spans="1:3" ht="15.75" x14ac:dyDescent="0.2">
      <c r="A195" s="50"/>
      <c r="B195" s="53" t="s">
        <v>875</v>
      </c>
      <c r="C195" s="48">
        <v>25000</v>
      </c>
    </row>
    <row r="196" spans="1:3" ht="21.75" customHeight="1" x14ac:dyDescent="0.2">
      <c r="A196" s="50"/>
      <c r="B196" s="141" t="s">
        <v>4289</v>
      </c>
      <c r="C196" s="48">
        <v>50000</v>
      </c>
    </row>
    <row r="197" spans="1:3" ht="15.75" x14ac:dyDescent="0.2">
      <c r="A197" s="47"/>
      <c r="B197" s="53" t="s">
        <v>15690</v>
      </c>
      <c r="C197" s="48">
        <v>30000</v>
      </c>
    </row>
    <row r="198" spans="1:3" ht="15.75" x14ac:dyDescent="0.2">
      <c r="A198" s="50"/>
      <c r="B198" s="53" t="s">
        <v>255</v>
      </c>
      <c r="C198" s="48">
        <v>75000</v>
      </c>
    </row>
    <row r="199" spans="1:3" ht="47.25" customHeight="1" x14ac:dyDescent="0.2">
      <c r="A199" s="50"/>
      <c r="B199" s="53" t="s">
        <v>3355</v>
      </c>
      <c r="C199" s="48">
        <v>40000</v>
      </c>
    </row>
    <row r="200" spans="1:3" ht="31.5" x14ac:dyDescent="0.2">
      <c r="A200" s="50"/>
      <c r="B200" s="52" t="s">
        <v>3366</v>
      </c>
      <c r="C200" s="48">
        <v>24000</v>
      </c>
    </row>
    <row r="201" spans="1:3" ht="31.5" x14ac:dyDescent="0.2">
      <c r="A201" s="149"/>
      <c r="B201" s="52" t="s">
        <v>4598</v>
      </c>
      <c r="C201" s="48">
        <v>15000</v>
      </c>
    </row>
    <row r="202" spans="1:3" ht="26.25" customHeight="1" x14ac:dyDescent="0.2">
      <c r="A202" s="149"/>
      <c r="B202" s="52" t="s">
        <v>3831</v>
      </c>
      <c r="C202" s="48">
        <v>30000</v>
      </c>
    </row>
    <row r="203" spans="1:3" ht="31.5" customHeight="1" x14ac:dyDescent="0.2">
      <c r="A203" s="50"/>
      <c r="B203" s="53" t="s">
        <v>2622</v>
      </c>
      <c r="C203" s="48">
        <v>135000</v>
      </c>
    </row>
    <row r="204" spans="1:3" ht="28.5" customHeight="1" x14ac:dyDescent="0.2">
      <c r="A204" s="130"/>
      <c r="B204" s="135" t="s">
        <v>3226</v>
      </c>
      <c r="C204" s="55">
        <v>30000</v>
      </c>
    </row>
    <row r="205" spans="1:3" ht="28.5" customHeight="1" x14ac:dyDescent="0.2">
      <c r="A205" s="130"/>
      <c r="B205" s="135" t="s">
        <v>8719</v>
      </c>
      <c r="C205" s="55">
        <v>30000</v>
      </c>
    </row>
    <row r="206" spans="1:3" ht="32.25" customHeight="1" x14ac:dyDescent="0.2">
      <c r="A206" s="130"/>
      <c r="B206" s="131" t="s">
        <v>3336</v>
      </c>
      <c r="C206" s="132">
        <v>20000</v>
      </c>
    </row>
    <row r="207" spans="1:3" ht="15.75" x14ac:dyDescent="0.2">
      <c r="A207" s="50" t="s">
        <v>1106</v>
      </c>
      <c r="B207" s="53" t="s">
        <v>4895</v>
      </c>
      <c r="C207" s="48">
        <v>20000</v>
      </c>
    </row>
    <row r="208" spans="1:3" ht="31.5" x14ac:dyDescent="0.2">
      <c r="A208" s="50"/>
      <c r="B208" s="52" t="s">
        <v>3044</v>
      </c>
      <c r="C208" s="48">
        <v>25000</v>
      </c>
    </row>
    <row r="209" spans="1:4" ht="31.5" x14ac:dyDescent="0.2">
      <c r="A209" s="130" t="s">
        <v>1106</v>
      </c>
      <c r="B209" s="52" t="s">
        <v>12842</v>
      </c>
      <c r="C209" s="48">
        <v>25000</v>
      </c>
    </row>
    <row r="210" spans="1:4" ht="31.5" x14ac:dyDescent="0.2">
      <c r="A210" s="149"/>
      <c r="B210" s="52" t="s">
        <v>3753</v>
      </c>
      <c r="C210" s="48">
        <v>20000</v>
      </c>
    </row>
    <row r="211" spans="1:4" ht="74.25" customHeight="1" x14ac:dyDescent="0.2">
      <c r="A211" s="50"/>
      <c r="B211" s="53" t="s">
        <v>3337</v>
      </c>
      <c r="C211" s="48">
        <v>20000</v>
      </c>
    </row>
    <row r="212" spans="1:4" ht="52.5" customHeight="1" x14ac:dyDescent="0.2">
      <c r="A212" s="130"/>
      <c r="B212" s="135" t="s">
        <v>5120</v>
      </c>
      <c r="C212" s="136">
        <v>40000</v>
      </c>
    </row>
    <row r="213" spans="1:4" ht="31.5" x14ac:dyDescent="0.2">
      <c r="A213" s="50"/>
      <c r="B213" s="52" t="s">
        <v>2030</v>
      </c>
      <c r="C213" s="48">
        <v>20000</v>
      </c>
    </row>
    <row r="214" spans="1:4" ht="31.5" x14ac:dyDescent="0.2">
      <c r="A214" s="149"/>
      <c r="B214" s="150" t="s">
        <v>3528</v>
      </c>
      <c r="C214" s="151">
        <v>20000</v>
      </c>
    </row>
    <row r="215" spans="1:4" ht="31.5" x14ac:dyDescent="0.2">
      <c r="A215" s="130" t="s">
        <v>1106</v>
      </c>
      <c r="B215" s="131" t="s">
        <v>12446</v>
      </c>
      <c r="C215" s="246">
        <v>10000</v>
      </c>
      <c r="D215" s="278"/>
    </row>
    <row r="216" spans="1:4" ht="31.5" x14ac:dyDescent="0.2">
      <c r="A216" s="130" t="s">
        <v>1106</v>
      </c>
      <c r="B216" s="293" t="s">
        <v>1923</v>
      </c>
      <c r="C216" s="294">
        <v>15000</v>
      </c>
      <c r="D216" s="295"/>
    </row>
    <row r="217" spans="1:4" ht="31.5" x14ac:dyDescent="0.2">
      <c r="A217" s="130" t="s">
        <v>1106</v>
      </c>
      <c r="B217" s="131" t="s">
        <v>12445</v>
      </c>
      <c r="C217" s="246">
        <v>10000</v>
      </c>
      <c r="D217" s="278"/>
    </row>
    <row r="218" spans="1:4" ht="31.5" x14ac:dyDescent="0.2">
      <c r="A218" s="314" t="s">
        <v>1106</v>
      </c>
      <c r="B218" s="315" t="s">
        <v>15689</v>
      </c>
      <c r="C218" s="316">
        <v>10000</v>
      </c>
      <c r="D218" s="317"/>
    </row>
    <row r="219" spans="1:4" ht="31.5" x14ac:dyDescent="0.2">
      <c r="A219" s="222"/>
      <c r="B219" s="223" t="s">
        <v>6292</v>
      </c>
      <c r="C219" s="224">
        <v>10000</v>
      </c>
      <c r="D219" s="225"/>
    </row>
    <row r="220" spans="1:4" ht="47.25" x14ac:dyDescent="0.2">
      <c r="A220" s="130"/>
      <c r="B220" s="53" t="s">
        <v>3367</v>
      </c>
      <c r="C220" s="48">
        <v>15000</v>
      </c>
    </row>
    <row r="221" spans="1:4" ht="15.75" x14ac:dyDescent="0.2">
      <c r="A221" s="50"/>
      <c r="B221" s="53" t="s">
        <v>1513</v>
      </c>
      <c r="C221" s="48">
        <v>15000</v>
      </c>
    </row>
    <row r="222" spans="1:4" ht="47.25" x14ac:dyDescent="0.2">
      <c r="A222" s="50"/>
      <c r="B222" s="52" t="s">
        <v>2284</v>
      </c>
      <c r="C222" s="48">
        <v>15000</v>
      </c>
    </row>
    <row r="223" spans="1:4" ht="35.25" customHeight="1" x14ac:dyDescent="0.2">
      <c r="A223" s="50"/>
      <c r="B223" s="53" t="s">
        <v>4894</v>
      </c>
      <c r="C223" s="48">
        <v>20000</v>
      </c>
    </row>
    <row r="224" spans="1:4" ht="53.25" customHeight="1" x14ac:dyDescent="0.2">
      <c r="A224" s="274" t="s">
        <v>1106</v>
      </c>
      <c r="B224" s="275" t="s">
        <v>15688</v>
      </c>
      <c r="C224" s="276">
        <v>10000</v>
      </c>
      <c r="D224" s="277"/>
    </row>
    <row r="225" spans="1:4" ht="35.25" customHeight="1" x14ac:dyDescent="0.2">
      <c r="A225" s="50" t="s">
        <v>1106</v>
      </c>
      <c r="B225" s="53" t="s">
        <v>4357</v>
      </c>
      <c r="C225" s="48">
        <v>10000</v>
      </c>
    </row>
    <row r="226" spans="1:4" ht="35.25" customHeight="1" x14ac:dyDescent="0.2">
      <c r="A226" s="50" t="s">
        <v>1106</v>
      </c>
      <c r="B226" s="53" t="s">
        <v>12447</v>
      </c>
      <c r="C226" s="273">
        <v>10000</v>
      </c>
    </row>
    <row r="227" spans="1:4" ht="35.25" customHeight="1" x14ac:dyDescent="0.2">
      <c r="A227" s="271"/>
      <c r="B227" s="272" t="s">
        <v>11311</v>
      </c>
      <c r="C227" s="273">
        <v>10000</v>
      </c>
    </row>
    <row r="228" spans="1:4" ht="31.5" x14ac:dyDescent="0.2">
      <c r="A228" s="271" t="s">
        <v>1106</v>
      </c>
      <c r="B228" s="133" t="s">
        <v>11465</v>
      </c>
      <c r="C228" s="134">
        <v>10000</v>
      </c>
      <c r="D228" s="233"/>
    </row>
    <row r="229" spans="1:4" ht="47.25" x14ac:dyDescent="0.2">
      <c r="A229" s="274" t="s">
        <v>1106</v>
      </c>
      <c r="B229" s="135" t="s">
        <v>5244</v>
      </c>
      <c r="C229" s="136">
        <v>10000</v>
      </c>
      <c r="D229" s="302"/>
    </row>
    <row r="230" spans="1:4" ht="23.25" customHeight="1" x14ac:dyDescent="0.2">
      <c r="A230" s="218"/>
      <c r="B230" s="219" t="s">
        <v>6290</v>
      </c>
      <c r="C230" s="220">
        <v>10000</v>
      </c>
      <c r="D230" s="221"/>
    </row>
    <row r="231" spans="1:4" ht="39" customHeight="1" x14ac:dyDescent="0.2">
      <c r="A231" s="308" t="s">
        <v>1106</v>
      </c>
      <c r="B231" s="309" t="s">
        <v>14092</v>
      </c>
      <c r="C231" s="310">
        <v>10000</v>
      </c>
      <c r="D231" s="311"/>
    </row>
    <row r="232" spans="1:4" ht="47.25" x14ac:dyDescent="0.2">
      <c r="A232" s="50"/>
      <c r="B232" s="53" t="s">
        <v>3329</v>
      </c>
      <c r="C232" s="48">
        <v>10000</v>
      </c>
    </row>
    <row r="233" spans="1:4" ht="44.25" customHeight="1" x14ac:dyDescent="0.2">
      <c r="A233" s="50"/>
      <c r="B233" s="53" t="s">
        <v>106</v>
      </c>
      <c r="C233" s="48">
        <v>10000</v>
      </c>
    </row>
    <row r="234" spans="1:4" ht="32.25" customHeight="1" x14ac:dyDescent="0.2">
      <c r="A234" s="130"/>
      <c r="B234" s="131" t="s">
        <v>2873</v>
      </c>
      <c r="C234" s="132">
        <v>27000</v>
      </c>
    </row>
    <row r="235" spans="1:4" ht="32.25" customHeight="1" x14ac:dyDescent="0.2">
      <c r="A235" s="130"/>
      <c r="B235" s="131" t="s">
        <v>1922</v>
      </c>
      <c r="C235" s="132">
        <v>10000</v>
      </c>
    </row>
    <row r="236" spans="1:4" ht="32.25" customHeight="1" x14ac:dyDescent="0.2">
      <c r="A236" s="130"/>
      <c r="B236" s="147" t="s">
        <v>3368</v>
      </c>
      <c r="C236" s="148">
        <v>10000</v>
      </c>
    </row>
    <row r="237" spans="1:4" ht="47.25" customHeight="1" x14ac:dyDescent="0.2">
      <c r="A237" s="149"/>
      <c r="B237" s="161" t="s">
        <v>2287</v>
      </c>
      <c r="C237" s="162">
        <v>10000</v>
      </c>
    </row>
    <row r="238" spans="1:4" ht="32.25" customHeight="1" x14ac:dyDescent="0.2">
      <c r="A238" s="130"/>
      <c r="B238" s="135" t="s">
        <v>3332</v>
      </c>
      <c r="C238" s="136">
        <v>15000</v>
      </c>
    </row>
    <row r="239" spans="1:4" ht="26.25" customHeight="1" x14ac:dyDescent="0.2">
      <c r="A239" s="130"/>
      <c r="B239" s="135" t="s">
        <v>1515</v>
      </c>
      <c r="C239" s="136">
        <v>35000</v>
      </c>
    </row>
    <row r="240" spans="1:4" ht="17.25" customHeight="1" x14ac:dyDescent="0.2">
      <c r="A240" s="130"/>
      <c r="B240" s="264" t="s">
        <v>11277</v>
      </c>
      <c r="C240" s="265">
        <v>25000</v>
      </c>
    </row>
    <row r="241" spans="1:3" ht="26.25" customHeight="1" x14ac:dyDescent="0.2">
      <c r="A241" s="149"/>
      <c r="B241" s="135" t="s">
        <v>3770</v>
      </c>
      <c r="C241" s="136">
        <v>10000</v>
      </c>
    </row>
    <row r="242" spans="1:3" ht="30.75" customHeight="1" x14ac:dyDescent="0.2">
      <c r="A242" s="50"/>
      <c r="B242" s="53" t="s">
        <v>2031</v>
      </c>
      <c r="C242" s="55" t="s">
        <v>2032</v>
      </c>
    </row>
    <row r="243" spans="1:3" ht="31.5" x14ac:dyDescent="0.2">
      <c r="A243" s="50"/>
      <c r="B243" s="53" t="s">
        <v>2285</v>
      </c>
      <c r="C243" s="48" t="s">
        <v>2286</v>
      </c>
    </row>
    <row r="244" spans="1:3" ht="18" customHeight="1" x14ac:dyDescent="0.3">
      <c r="A244" s="323" t="s">
        <v>2621</v>
      </c>
      <c r="B244" s="323"/>
      <c r="C244" s="323"/>
    </row>
    <row r="245" spans="1:3" ht="18.75" customHeight="1" x14ac:dyDescent="0.2">
      <c r="A245" s="130"/>
      <c r="B245" s="135" t="s">
        <v>2073</v>
      </c>
      <c r="C245" s="136">
        <v>28000</v>
      </c>
    </row>
    <row r="246" spans="1:3" ht="47.25" x14ac:dyDescent="0.2">
      <c r="A246" s="130"/>
      <c r="B246" s="135" t="s">
        <v>5120</v>
      </c>
      <c r="C246" s="136">
        <v>25000</v>
      </c>
    </row>
    <row r="247" spans="1:3" ht="18.75" x14ac:dyDescent="0.3">
      <c r="A247" s="323" t="s">
        <v>2895</v>
      </c>
      <c r="B247" s="323"/>
      <c r="C247" s="323"/>
    </row>
    <row r="248" spans="1:3" ht="27" customHeight="1" x14ac:dyDescent="0.2">
      <c r="A248" s="130"/>
      <c r="B248" s="53" t="s">
        <v>2896</v>
      </c>
      <c r="C248" s="48">
        <v>200000</v>
      </c>
    </row>
    <row r="249" spans="1:3" ht="15.75" x14ac:dyDescent="0.2">
      <c r="A249" s="130"/>
      <c r="B249" s="266" t="s">
        <v>1925</v>
      </c>
      <c r="C249" s="138">
        <v>150000</v>
      </c>
    </row>
    <row r="250" spans="1:3" ht="18.75" x14ac:dyDescent="0.3">
      <c r="A250" s="323" t="s">
        <v>3356</v>
      </c>
      <c r="B250" s="323"/>
      <c r="C250" s="323"/>
    </row>
    <row r="251" spans="1:3" s="40" customFormat="1" ht="32.25" customHeight="1" x14ac:dyDescent="0.2">
      <c r="A251" s="130"/>
      <c r="B251" s="267" t="s">
        <v>3357</v>
      </c>
      <c r="C251" s="206">
        <v>50000</v>
      </c>
    </row>
    <row r="252" spans="1:3" s="40" customFormat="1" ht="30" customHeight="1" x14ac:dyDescent="0.2">
      <c r="A252" s="130"/>
      <c r="B252" s="53" t="s">
        <v>4289</v>
      </c>
      <c r="C252" s="206">
        <v>30000</v>
      </c>
    </row>
    <row r="253" spans="1:3" ht="18" customHeight="1" x14ac:dyDescent="0.3">
      <c r="A253" s="323" t="s">
        <v>1682</v>
      </c>
      <c r="B253" s="323"/>
      <c r="C253" s="323"/>
    </row>
    <row r="254" spans="1:3" s="40" customFormat="1" ht="18" customHeight="1" x14ac:dyDescent="0.2">
      <c r="A254" s="130"/>
      <c r="B254" s="268" t="s">
        <v>1510</v>
      </c>
      <c r="C254" s="132" t="s">
        <v>256</v>
      </c>
    </row>
    <row r="255" spans="1:3" ht="15.75" x14ac:dyDescent="0.2">
      <c r="A255" s="130"/>
      <c r="B255" s="131" t="s">
        <v>2894</v>
      </c>
      <c r="C255" s="230">
        <v>165000</v>
      </c>
    </row>
    <row r="256" spans="1:3" ht="15.75" x14ac:dyDescent="0.2">
      <c r="A256" s="130"/>
      <c r="B256" s="131" t="s">
        <v>2893</v>
      </c>
      <c r="C256" s="132">
        <v>70000</v>
      </c>
    </row>
    <row r="257" spans="1:4" ht="15.75" x14ac:dyDescent="0.2">
      <c r="A257" s="130"/>
      <c r="B257" s="131" t="s">
        <v>1683</v>
      </c>
      <c r="C257" s="246">
        <v>110000</v>
      </c>
    </row>
    <row r="258" spans="1:4" ht="33.75" customHeight="1" x14ac:dyDescent="0.2">
      <c r="A258" s="130" t="s">
        <v>1106</v>
      </c>
      <c r="B258" s="131" t="s">
        <v>12446</v>
      </c>
      <c r="C258" s="246">
        <v>48500</v>
      </c>
    </row>
    <row r="259" spans="1:4" ht="15.75" x14ac:dyDescent="0.2">
      <c r="A259" s="139"/>
      <c r="B259" s="131" t="s">
        <v>794</v>
      </c>
      <c r="C259" s="132">
        <v>49000</v>
      </c>
    </row>
    <row r="260" spans="1:4" ht="15.75" x14ac:dyDescent="0.2">
      <c r="A260" s="130"/>
      <c r="B260" s="131" t="s">
        <v>255</v>
      </c>
      <c r="C260" s="132">
        <v>45000</v>
      </c>
    </row>
    <row r="261" spans="1:4" ht="15.75" x14ac:dyDescent="0.2">
      <c r="A261" s="130"/>
      <c r="B261" s="267" t="s">
        <v>3531</v>
      </c>
      <c r="C261" s="145">
        <v>45000</v>
      </c>
    </row>
    <row r="262" spans="1:4" ht="15.75" x14ac:dyDescent="0.2">
      <c r="A262" s="130" t="s">
        <v>1106</v>
      </c>
      <c r="B262" s="312" t="s">
        <v>14094</v>
      </c>
      <c r="C262" s="145">
        <v>40000</v>
      </c>
      <c r="D262" s="313"/>
    </row>
    <row r="263" spans="1:4" ht="15.75" x14ac:dyDescent="0.2">
      <c r="A263" s="130"/>
      <c r="B263" s="131" t="s">
        <v>4289</v>
      </c>
      <c r="C263" s="132">
        <v>20000</v>
      </c>
    </row>
    <row r="264" spans="1:4" ht="15.75" x14ac:dyDescent="0.2">
      <c r="A264" s="50" t="s">
        <v>1106</v>
      </c>
      <c r="B264" s="53" t="s">
        <v>4895</v>
      </c>
      <c r="C264" s="48">
        <v>20000</v>
      </c>
    </row>
    <row r="265" spans="1:4" ht="21.75" customHeight="1" x14ac:dyDescent="0.2">
      <c r="A265" s="149"/>
      <c r="B265" s="163" t="s">
        <v>3831</v>
      </c>
      <c r="C265" s="164">
        <v>15000</v>
      </c>
    </row>
    <row r="266" spans="1:4" ht="44.25" customHeight="1" x14ac:dyDescent="0.2">
      <c r="A266" s="130" t="s">
        <v>1106</v>
      </c>
      <c r="B266" s="296" t="s">
        <v>12842</v>
      </c>
      <c r="C266" s="297">
        <v>15000</v>
      </c>
      <c r="D266" s="298"/>
    </row>
    <row r="267" spans="1:4" ht="36" customHeight="1" x14ac:dyDescent="0.2">
      <c r="A267" s="149"/>
      <c r="B267" s="131" t="s">
        <v>1922</v>
      </c>
      <c r="C267" s="132">
        <v>15000</v>
      </c>
    </row>
    <row r="268" spans="1:4" ht="31.5" customHeight="1" x14ac:dyDescent="0.2">
      <c r="A268" s="130"/>
      <c r="B268" s="135" t="s">
        <v>8719</v>
      </c>
      <c r="C268" s="238">
        <v>15000</v>
      </c>
    </row>
    <row r="269" spans="1:4" ht="31.5" customHeight="1" x14ac:dyDescent="0.2">
      <c r="A269" s="130" t="s">
        <v>1106</v>
      </c>
      <c r="B269" s="293" t="s">
        <v>1923</v>
      </c>
      <c r="C269" s="294">
        <v>10000</v>
      </c>
      <c r="D269" s="295"/>
    </row>
    <row r="270" spans="1:4" ht="52.5" customHeight="1" x14ac:dyDescent="0.2">
      <c r="A270" s="173"/>
      <c r="B270" s="179" t="s">
        <v>2287</v>
      </c>
      <c r="C270" s="180">
        <v>10000</v>
      </c>
      <c r="D270" s="181"/>
    </row>
    <row r="271" spans="1:4" ht="47.25" x14ac:dyDescent="0.2">
      <c r="A271" s="130"/>
      <c r="B271" s="135" t="s">
        <v>3570</v>
      </c>
      <c r="C271" s="55" t="s">
        <v>9598</v>
      </c>
    </row>
    <row r="272" spans="1:4" ht="18" customHeight="1" x14ac:dyDescent="0.3">
      <c r="A272" s="323" t="s">
        <v>2309</v>
      </c>
      <c r="B272" s="323"/>
      <c r="C272" s="323"/>
    </row>
    <row r="273" spans="1:4" ht="20.25" customHeight="1" x14ac:dyDescent="0.2">
      <c r="A273" s="50"/>
      <c r="B273" s="53" t="s">
        <v>1510</v>
      </c>
      <c r="C273" s="48" t="s">
        <v>256</v>
      </c>
    </row>
    <row r="274" spans="1:4" ht="15.75" x14ac:dyDescent="0.2">
      <c r="A274" s="47"/>
      <c r="B274" s="53" t="s">
        <v>4289</v>
      </c>
      <c r="C274" s="55">
        <v>220000</v>
      </c>
    </row>
    <row r="275" spans="1:4" ht="15.75" x14ac:dyDescent="0.2">
      <c r="A275" s="149"/>
      <c r="B275" s="135" t="s">
        <v>4599</v>
      </c>
      <c r="C275" s="136">
        <v>32000</v>
      </c>
    </row>
    <row r="276" spans="1:4" ht="15.75" x14ac:dyDescent="0.2">
      <c r="A276" s="130"/>
      <c r="B276" s="135" t="s">
        <v>3226</v>
      </c>
      <c r="C276" s="55">
        <v>25000</v>
      </c>
    </row>
    <row r="277" spans="1:4" ht="47.25" x14ac:dyDescent="0.2">
      <c r="A277" s="50"/>
      <c r="B277" s="52" t="s">
        <v>3334</v>
      </c>
      <c r="C277" s="48">
        <v>45000</v>
      </c>
    </row>
    <row r="278" spans="1:4" ht="27" customHeight="1" x14ac:dyDescent="0.2">
      <c r="A278" s="50"/>
      <c r="B278" s="52" t="s">
        <v>2310</v>
      </c>
      <c r="C278" s="304" t="s">
        <v>15691</v>
      </c>
    </row>
    <row r="279" spans="1:4" ht="33.75" customHeight="1" x14ac:dyDescent="0.2">
      <c r="A279" s="47"/>
      <c r="B279" s="53" t="s">
        <v>4895</v>
      </c>
      <c r="C279" s="48">
        <v>35000</v>
      </c>
    </row>
    <row r="280" spans="1:4" ht="64.5" customHeight="1" x14ac:dyDescent="0.2">
      <c r="A280" s="50"/>
      <c r="B280" s="53" t="s">
        <v>3337</v>
      </c>
      <c r="C280" s="48">
        <v>50000</v>
      </c>
    </row>
    <row r="281" spans="1:4" ht="27.75" customHeight="1" x14ac:dyDescent="0.2">
      <c r="A281" s="50"/>
      <c r="B281" s="53" t="s">
        <v>6665</v>
      </c>
      <c r="C281" s="48">
        <v>49000</v>
      </c>
    </row>
    <row r="282" spans="1:4" ht="33.75" customHeight="1" x14ac:dyDescent="0.2">
      <c r="A282" s="50"/>
      <c r="B282" s="53" t="s">
        <v>6666</v>
      </c>
      <c r="C282" s="48">
        <v>35000</v>
      </c>
    </row>
    <row r="283" spans="1:4" ht="33.75" customHeight="1" x14ac:dyDescent="0.2">
      <c r="A283" s="50"/>
      <c r="B283" s="53" t="s">
        <v>6667</v>
      </c>
      <c r="C283" s="48">
        <v>16000</v>
      </c>
    </row>
    <row r="284" spans="1:4" ht="33.75" customHeight="1" x14ac:dyDescent="0.2">
      <c r="A284" s="50"/>
      <c r="B284" s="53" t="s">
        <v>6668</v>
      </c>
      <c r="C284" s="48">
        <v>16000</v>
      </c>
    </row>
    <row r="285" spans="1:4" ht="22.5" customHeight="1" x14ac:dyDescent="0.2">
      <c r="A285" s="130"/>
      <c r="B285" s="267" t="s">
        <v>3531</v>
      </c>
      <c r="C285" s="145">
        <v>40000</v>
      </c>
    </row>
    <row r="286" spans="1:4" ht="36.75" customHeight="1" x14ac:dyDescent="0.2">
      <c r="A286" s="289" t="s">
        <v>1106</v>
      </c>
      <c r="B286" s="290" t="s">
        <v>3355</v>
      </c>
      <c r="C286" s="291">
        <v>20000</v>
      </c>
      <c r="D286" s="292"/>
    </row>
    <row r="287" spans="1:4" ht="22.5" customHeight="1" x14ac:dyDescent="0.2">
      <c r="A287" s="130"/>
      <c r="B287" s="135" t="s">
        <v>8719</v>
      </c>
      <c r="C287" s="238">
        <v>20000</v>
      </c>
    </row>
    <row r="288" spans="1:4" ht="31.5" x14ac:dyDescent="0.2">
      <c r="A288" s="50"/>
      <c r="B288" s="52" t="s">
        <v>3044</v>
      </c>
      <c r="C288" s="48">
        <v>25000</v>
      </c>
    </row>
    <row r="289" spans="1:4" ht="24" customHeight="1" x14ac:dyDescent="0.2">
      <c r="A289" s="50"/>
      <c r="B289" s="52" t="s">
        <v>3309</v>
      </c>
      <c r="C289" s="48">
        <v>30000</v>
      </c>
    </row>
    <row r="290" spans="1:4" ht="51.75" customHeight="1" x14ac:dyDescent="0.2">
      <c r="A290" s="50"/>
      <c r="B290" s="52" t="s">
        <v>3529</v>
      </c>
      <c r="C290" s="48">
        <v>20000</v>
      </c>
    </row>
    <row r="291" spans="1:4" ht="31.5" x14ac:dyDescent="0.2">
      <c r="A291" s="50"/>
      <c r="B291" s="52" t="s">
        <v>2030</v>
      </c>
      <c r="C291" s="48">
        <v>20000</v>
      </c>
    </row>
    <row r="292" spans="1:4" ht="47.25" x14ac:dyDescent="0.2">
      <c r="A292" s="239"/>
      <c r="B292" s="240" t="s">
        <v>1926</v>
      </c>
      <c r="C292" s="241">
        <v>15000</v>
      </c>
      <c r="D292" s="242"/>
    </row>
    <row r="293" spans="1:4" ht="47.25" x14ac:dyDescent="0.2">
      <c r="A293" s="50"/>
      <c r="B293" s="53" t="s">
        <v>3329</v>
      </c>
      <c r="C293" s="48">
        <v>15000</v>
      </c>
    </row>
    <row r="294" spans="1:4" ht="31.5" x14ac:dyDescent="0.2">
      <c r="A294" s="50"/>
      <c r="B294" s="52" t="s">
        <v>1923</v>
      </c>
      <c r="C294" s="48">
        <v>20000</v>
      </c>
    </row>
    <row r="295" spans="1:4" ht="31.5" x14ac:dyDescent="0.2">
      <c r="A295" s="130" t="s">
        <v>1106</v>
      </c>
      <c r="B295" s="296" t="s">
        <v>12842</v>
      </c>
      <c r="C295" s="297">
        <v>10000</v>
      </c>
      <c r="D295" s="298"/>
    </row>
    <row r="296" spans="1:4" ht="50.25" customHeight="1" x14ac:dyDescent="0.2">
      <c r="A296" s="50" t="s">
        <v>1106</v>
      </c>
      <c r="B296" s="52" t="s">
        <v>1557</v>
      </c>
      <c r="C296" s="48">
        <v>10000</v>
      </c>
    </row>
    <row r="297" spans="1:4" ht="31.5" x14ac:dyDescent="0.2">
      <c r="A297" s="271"/>
      <c r="B297" s="272" t="s">
        <v>11311</v>
      </c>
      <c r="C297" s="273">
        <v>10000</v>
      </c>
    </row>
    <row r="298" spans="1:4" ht="32.25" customHeight="1" x14ac:dyDescent="0.2">
      <c r="A298" s="130"/>
      <c r="B298" s="135" t="s">
        <v>9599</v>
      </c>
      <c r="C298" s="238">
        <v>10000</v>
      </c>
    </row>
    <row r="299" spans="1:4" ht="15.75" x14ac:dyDescent="0.2">
      <c r="A299" s="251"/>
      <c r="B299" s="53" t="s">
        <v>1515</v>
      </c>
      <c r="C299" s="55">
        <v>10000</v>
      </c>
    </row>
    <row r="300" spans="1:4" ht="15.75" x14ac:dyDescent="0.2">
      <c r="A300" s="251"/>
      <c r="B300" s="252" t="s">
        <v>10358</v>
      </c>
      <c r="C300" s="253">
        <v>10000</v>
      </c>
      <c r="D300" s="221"/>
    </row>
    <row r="301" spans="1:4" ht="15.75" x14ac:dyDescent="0.2">
      <c r="A301" s="218"/>
      <c r="B301" s="219" t="s">
        <v>6290</v>
      </c>
      <c r="C301" s="220">
        <v>10000</v>
      </c>
      <c r="D301" s="221"/>
    </row>
    <row r="302" spans="1:4" ht="31.5" x14ac:dyDescent="0.2">
      <c r="A302" s="130"/>
      <c r="B302" s="135" t="s">
        <v>3332</v>
      </c>
      <c r="C302" s="136">
        <v>10000</v>
      </c>
    </row>
    <row r="303" spans="1:4" ht="17.25" customHeight="1" x14ac:dyDescent="0.3">
      <c r="A303" s="323" t="s">
        <v>217</v>
      </c>
      <c r="B303" s="323"/>
      <c r="C303" s="323"/>
    </row>
    <row r="304" spans="1:4" ht="15.75" x14ac:dyDescent="0.2">
      <c r="A304" s="50"/>
      <c r="B304" s="141" t="s">
        <v>1510</v>
      </c>
      <c r="C304" s="48" t="s">
        <v>256</v>
      </c>
    </row>
    <row r="305" spans="1:4" ht="15.75" x14ac:dyDescent="0.25">
      <c r="A305" s="56"/>
      <c r="B305" s="141" t="s">
        <v>4289</v>
      </c>
      <c r="C305" s="55">
        <v>98000</v>
      </c>
    </row>
    <row r="306" spans="1:4" ht="15.75" x14ac:dyDescent="0.25">
      <c r="A306" s="56"/>
      <c r="B306" s="141" t="s">
        <v>641</v>
      </c>
      <c r="C306" s="48">
        <v>60000</v>
      </c>
    </row>
    <row r="307" spans="1:4" ht="21" customHeight="1" x14ac:dyDescent="0.2">
      <c r="A307" s="130"/>
      <c r="B307" s="267" t="s">
        <v>3531</v>
      </c>
      <c r="C307" s="145">
        <v>35000</v>
      </c>
    </row>
    <row r="308" spans="1:4" ht="31.5" x14ac:dyDescent="0.2">
      <c r="A308" s="50"/>
      <c r="B308" s="52" t="s">
        <v>3366</v>
      </c>
      <c r="C308" s="48">
        <v>35000</v>
      </c>
    </row>
    <row r="309" spans="1:4" ht="33.75" customHeight="1" x14ac:dyDescent="0.25">
      <c r="A309" s="56"/>
      <c r="B309" s="53" t="s">
        <v>4895</v>
      </c>
      <c r="C309" s="48">
        <v>35000</v>
      </c>
    </row>
    <row r="310" spans="1:4" ht="15.75" x14ac:dyDescent="0.2">
      <c r="A310" s="50"/>
      <c r="B310" s="57" t="s">
        <v>223</v>
      </c>
      <c r="C310" s="48">
        <v>35000</v>
      </c>
    </row>
    <row r="311" spans="1:4" ht="15.75" x14ac:dyDescent="0.2">
      <c r="A311" s="234"/>
      <c r="B311" s="235" t="s">
        <v>8481</v>
      </c>
      <c r="C311" s="236">
        <v>30000</v>
      </c>
      <c r="D311" s="237"/>
    </row>
    <row r="312" spans="1:4" ht="15.75" x14ac:dyDescent="0.2">
      <c r="A312" s="234"/>
      <c r="B312" s="235" t="s">
        <v>8482</v>
      </c>
      <c r="C312" s="236">
        <v>30000</v>
      </c>
      <c r="D312" s="237"/>
    </row>
    <row r="313" spans="1:4" ht="47.25" x14ac:dyDescent="0.2">
      <c r="A313" s="239"/>
      <c r="B313" s="240" t="s">
        <v>1926</v>
      </c>
      <c r="C313" s="241">
        <v>25000</v>
      </c>
      <c r="D313" s="242"/>
    </row>
    <row r="314" spans="1:4" ht="15.75" x14ac:dyDescent="0.2">
      <c r="A314" s="50"/>
      <c r="B314" s="52" t="s">
        <v>1792</v>
      </c>
      <c r="C314" s="48">
        <v>40000</v>
      </c>
    </row>
    <row r="315" spans="1:4" ht="51.75" customHeight="1" x14ac:dyDescent="0.2">
      <c r="A315" s="50"/>
      <c r="B315" s="52" t="s">
        <v>3529</v>
      </c>
      <c r="C315" s="48">
        <v>25000</v>
      </c>
    </row>
    <row r="316" spans="1:4" ht="22.5" customHeight="1" x14ac:dyDescent="0.2">
      <c r="A316" s="50" t="s">
        <v>1106</v>
      </c>
      <c r="B316" s="52" t="s">
        <v>12448</v>
      </c>
      <c r="C316" s="48">
        <v>20000</v>
      </c>
    </row>
    <row r="317" spans="1:4" ht="22.5" customHeight="1" x14ac:dyDescent="0.2">
      <c r="A317" s="50" t="s">
        <v>1106</v>
      </c>
      <c r="B317" s="52" t="s">
        <v>12843</v>
      </c>
      <c r="C317" s="48">
        <v>20000</v>
      </c>
    </row>
    <row r="318" spans="1:4" ht="31.5" x14ac:dyDescent="0.2">
      <c r="A318" s="50"/>
      <c r="B318" s="52" t="s">
        <v>1923</v>
      </c>
      <c r="C318" s="48">
        <v>15000</v>
      </c>
    </row>
    <row r="319" spans="1:4" ht="31.5" x14ac:dyDescent="0.2">
      <c r="A319" s="50" t="s">
        <v>1106</v>
      </c>
      <c r="B319" s="52" t="s">
        <v>3355</v>
      </c>
      <c r="C319" s="48">
        <v>20000</v>
      </c>
    </row>
    <row r="320" spans="1:4" ht="31.5" x14ac:dyDescent="0.2">
      <c r="A320" s="50"/>
      <c r="B320" s="52" t="s">
        <v>2030</v>
      </c>
      <c r="C320" s="48">
        <v>20000</v>
      </c>
    </row>
    <row r="321" spans="1:5" ht="34.5" customHeight="1" x14ac:dyDescent="0.2">
      <c r="A321" s="130"/>
      <c r="B321" s="135" t="s">
        <v>2310</v>
      </c>
      <c r="C321" s="48">
        <v>58000</v>
      </c>
    </row>
    <row r="322" spans="1:5" ht="15" customHeight="1" x14ac:dyDescent="0.2">
      <c r="A322" s="218"/>
      <c r="B322" s="266" t="s">
        <v>1925</v>
      </c>
      <c r="C322" s="136">
        <v>40000</v>
      </c>
    </row>
    <row r="323" spans="1:5" ht="15" customHeight="1" x14ac:dyDescent="0.2">
      <c r="A323" s="130"/>
      <c r="B323" s="267" t="s">
        <v>3357</v>
      </c>
      <c r="C323" s="206">
        <v>15000</v>
      </c>
    </row>
    <row r="324" spans="1:5" ht="15" customHeight="1" x14ac:dyDescent="0.2">
      <c r="A324" s="50" t="s">
        <v>1106</v>
      </c>
      <c r="B324" s="267" t="s">
        <v>13358</v>
      </c>
      <c r="C324" s="206">
        <v>10000</v>
      </c>
    </row>
    <row r="325" spans="1:5" ht="21" customHeight="1" x14ac:dyDescent="0.2">
      <c r="A325" s="130"/>
      <c r="B325" s="135" t="s">
        <v>8719</v>
      </c>
      <c r="C325" s="238">
        <v>15000</v>
      </c>
    </row>
    <row r="326" spans="1:5" ht="21" customHeight="1" x14ac:dyDescent="0.2">
      <c r="A326" s="251"/>
      <c r="B326" s="252" t="s">
        <v>10358</v>
      </c>
      <c r="C326" s="253">
        <v>10000</v>
      </c>
    </row>
    <row r="327" spans="1:5" ht="52.5" customHeight="1" x14ac:dyDescent="0.25">
      <c r="A327" s="50"/>
      <c r="B327" s="109" t="s">
        <v>3338</v>
      </c>
      <c r="C327" s="48">
        <v>10000</v>
      </c>
    </row>
    <row r="328" spans="1:5" ht="34.5" customHeight="1" x14ac:dyDescent="0.2">
      <c r="A328" s="130"/>
      <c r="B328" s="135" t="s">
        <v>9599</v>
      </c>
      <c r="C328" s="238">
        <v>10000</v>
      </c>
      <c r="D328" s="247"/>
    </row>
    <row r="329" spans="1:5" ht="23.25" customHeight="1" x14ac:dyDescent="0.2">
      <c r="A329" s="218"/>
      <c r="B329" s="219" t="s">
        <v>6290</v>
      </c>
      <c r="C329" s="220">
        <v>10000</v>
      </c>
      <c r="D329" s="221"/>
    </row>
    <row r="330" spans="1:5" ht="37.5" customHeight="1" x14ac:dyDescent="0.2">
      <c r="A330" s="149"/>
      <c r="B330" s="131" t="s">
        <v>3044</v>
      </c>
      <c r="C330" s="48">
        <v>10000</v>
      </c>
    </row>
    <row r="331" spans="1:5" s="31" customFormat="1" ht="50.25" customHeight="1" x14ac:dyDescent="0.2">
      <c r="A331" s="50"/>
      <c r="B331" s="52" t="s">
        <v>2287</v>
      </c>
      <c r="C331" s="48">
        <v>10000</v>
      </c>
    </row>
    <row r="332" spans="1:5" ht="50.25" customHeight="1" x14ac:dyDescent="0.2">
      <c r="A332" s="130"/>
      <c r="B332" s="135" t="s">
        <v>5120</v>
      </c>
      <c r="C332" s="136">
        <v>10000</v>
      </c>
    </row>
    <row r="333" spans="1:5" ht="37.5" customHeight="1" x14ac:dyDescent="0.2">
      <c r="A333" s="130"/>
      <c r="B333" s="135" t="s">
        <v>3332</v>
      </c>
      <c r="C333" s="136">
        <v>15000</v>
      </c>
    </row>
    <row r="334" spans="1:5" ht="26.25" customHeight="1" x14ac:dyDescent="0.3">
      <c r="A334" s="325" t="s">
        <v>13359</v>
      </c>
      <c r="B334" s="325"/>
      <c r="C334" s="325"/>
    </row>
    <row r="335" spans="1:5" ht="26.25" customHeight="1" x14ac:dyDescent="0.2">
      <c r="A335" s="130" t="s">
        <v>1106</v>
      </c>
      <c r="B335" s="305" t="s">
        <v>13949</v>
      </c>
      <c r="C335" s="306">
        <v>35000</v>
      </c>
      <c r="D335" s="307"/>
      <c r="E335" s="307"/>
    </row>
    <row r="336" spans="1:5" ht="31.5" x14ac:dyDescent="0.2">
      <c r="A336" s="130" t="s">
        <v>1106</v>
      </c>
      <c r="B336" s="53" t="s">
        <v>1917</v>
      </c>
      <c r="C336" s="55">
        <v>10000</v>
      </c>
    </row>
    <row r="337" spans="1:4" ht="18.75" x14ac:dyDescent="0.3">
      <c r="A337" s="323" t="s">
        <v>1524</v>
      </c>
      <c r="B337" s="323"/>
      <c r="C337" s="323"/>
    </row>
    <row r="338" spans="1:4" ht="15.75" x14ac:dyDescent="0.2">
      <c r="A338" s="47"/>
      <c r="B338" s="53" t="s">
        <v>1525</v>
      </c>
      <c r="C338" s="55">
        <v>80000</v>
      </c>
    </row>
    <row r="339" spans="1:4" ht="15.75" x14ac:dyDescent="0.2">
      <c r="A339" s="47"/>
      <c r="B339" s="53" t="s">
        <v>1873</v>
      </c>
      <c r="C339" s="55">
        <v>80000</v>
      </c>
    </row>
    <row r="340" spans="1:4" ht="31.5" x14ac:dyDescent="0.2">
      <c r="A340" s="177"/>
      <c r="B340" s="53" t="s">
        <v>3571</v>
      </c>
      <c r="C340" s="48">
        <v>18000</v>
      </c>
    </row>
    <row r="341" spans="1:4" ht="47.25" x14ac:dyDescent="0.2">
      <c r="A341" s="177"/>
      <c r="B341" s="53" t="s">
        <v>3731</v>
      </c>
      <c r="C341" s="48">
        <v>20000</v>
      </c>
    </row>
    <row r="342" spans="1:4" ht="47.25" x14ac:dyDescent="0.2">
      <c r="A342" s="50"/>
      <c r="B342" s="53" t="s">
        <v>3339</v>
      </c>
      <c r="C342" s="48">
        <v>10000</v>
      </c>
    </row>
    <row r="343" spans="1:4" ht="31.5" x14ac:dyDescent="0.2">
      <c r="A343" s="231"/>
      <c r="B343" s="232" t="s">
        <v>8426</v>
      </c>
      <c r="C343" s="145">
        <v>10000</v>
      </c>
    </row>
    <row r="344" spans="1:4" ht="31.5" x14ac:dyDescent="0.2">
      <c r="A344" s="50"/>
      <c r="B344" s="53" t="s">
        <v>3358</v>
      </c>
      <c r="C344" s="48" t="s">
        <v>2286</v>
      </c>
    </row>
    <row r="345" spans="1:4" ht="18" customHeight="1" x14ac:dyDescent="0.3">
      <c r="A345" s="323" t="s">
        <v>1526</v>
      </c>
      <c r="B345" s="323"/>
      <c r="C345" s="323"/>
    </row>
    <row r="346" spans="1:4" ht="15.75" x14ac:dyDescent="0.2">
      <c r="A346" s="47"/>
      <c r="B346" s="53" t="s">
        <v>1525</v>
      </c>
      <c r="C346" s="55">
        <v>65000</v>
      </c>
    </row>
    <row r="347" spans="1:4" ht="15.75" x14ac:dyDescent="0.2">
      <c r="A347" s="218"/>
      <c r="B347" s="53" t="s">
        <v>1873</v>
      </c>
      <c r="C347" s="48">
        <v>38000</v>
      </c>
    </row>
    <row r="348" spans="1:4" ht="18" customHeight="1" x14ac:dyDescent="0.3">
      <c r="A348" s="323" t="s">
        <v>1927</v>
      </c>
      <c r="B348" s="323"/>
      <c r="C348" s="323"/>
    </row>
    <row r="349" spans="1:4" ht="30.75" customHeight="1" x14ac:dyDescent="0.2">
      <c r="A349" s="50"/>
      <c r="B349" s="53" t="s">
        <v>1525</v>
      </c>
      <c r="C349" s="55">
        <v>20000</v>
      </c>
    </row>
    <row r="350" spans="1:4" ht="18" customHeight="1" x14ac:dyDescent="0.2">
      <c r="A350" s="50"/>
      <c r="B350" s="53" t="s">
        <v>1510</v>
      </c>
      <c r="C350" s="48" t="s">
        <v>256</v>
      </c>
    </row>
    <row r="351" spans="1:4" ht="44.25" customHeight="1" x14ac:dyDescent="0.2">
      <c r="A351" s="299" t="s">
        <v>1106</v>
      </c>
      <c r="B351" s="300" t="s">
        <v>13133</v>
      </c>
      <c r="C351" s="136">
        <v>25000</v>
      </c>
      <c r="D351" s="301"/>
    </row>
    <row r="352" spans="1:4" ht="36" customHeight="1" x14ac:dyDescent="0.2">
      <c r="A352" s="173"/>
      <c r="B352" s="269" t="s">
        <v>4416</v>
      </c>
      <c r="C352" s="248">
        <v>20000</v>
      </c>
    </row>
    <row r="353" spans="1:4" ht="51.75" customHeight="1" x14ac:dyDescent="0.2">
      <c r="A353" s="177"/>
      <c r="B353" s="53" t="s">
        <v>3371</v>
      </c>
      <c r="C353" s="48">
        <v>25000</v>
      </c>
    </row>
    <row r="354" spans="1:4" ht="31.5" x14ac:dyDescent="0.2">
      <c r="A354" s="177"/>
      <c r="B354" s="53" t="s">
        <v>3571</v>
      </c>
      <c r="C354" s="48">
        <v>10000</v>
      </c>
    </row>
    <row r="355" spans="1:4" ht="18" customHeight="1" x14ac:dyDescent="0.3">
      <c r="A355" s="323" t="s">
        <v>2472</v>
      </c>
      <c r="B355" s="323"/>
      <c r="C355" s="323"/>
    </row>
    <row r="356" spans="1:4" ht="51" customHeight="1" x14ac:dyDescent="0.2">
      <c r="A356" s="177"/>
      <c r="B356" s="53" t="s">
        <v>3571</v>
      </c>
      <c r="C356" s="55">
        <v>25000</v>
      </c>
    </row>
    <row r="357" spans="1:4" ht="17.25" customHeight="1" x14ac:dyDescent="0.3">
      <c r="A357" s="323" t="s">
        <v>2202</v>
      </c>
      <c r="B357" s="323"/>
      <c r="C357" s="323"/>
    </row>
    <row r="358" spans="1:4" ht="20.25" customHeight="1" x14ac:dyDescent="0.2">
      <c r="A358" s="50"/>
      <c r="B358" s="53" t="s">
        <v>1510</v>
      </c>
      <c r="C358" s="48" t="s">
        <v>256</v>
      </c>
    </row>
    <row r="359" spans="1:4" ht="30" customHeight="1" x14ac:dyDescent="0.2">
      <c r="A359" s="47"/>
      <c r="B359" s="53" t="s">
        <v>1522</v>
      </c>
      <c r="C359" s="55">
        <v>40000</v>
      </c>
    </row>
    <row r="360" spans="1:4" ht="15.75" x14ac:dyDescent="0.2">
      <c r="A360" s="50"/>
      <c r="B360" s="141" t="s">
        <v>4289</v>
      </c>
      <c r="C360" s="55">
        <v>45000</v>
      </c>
    </row>
    <row r="361" spans="1:4" ht="15.75" x14ac:dyDescent="0.2">
      <c r="A361" s="130"/>
      <c r="B361" s="141" t="s">
        <v>3357</v>
      </c>
      <c r="C361" s="48">
        <v>80000</v>
      </c>
    </row>
    <row r="362" spans="1:4" ht="47.25" x14ac:dyDescent="0.2">
      <c r="A362" s="50"/>
      <c r="B362" s="52" t="s">
        <v>3334</v>
      </c>
      <c r="C362" s="48">
        <v>30000</v>
      </c>
    </row>
    <row r="363" spans="1:4" ht="32.25" customHeight="1" x14ac:dyDescent="0.2">
      <c r="A363" s="130"/>
      <c r="B363" s="131" t="s">
        <v>3336</v>
      </c>
      <c r="C363" s="132">
        <v>20000</v>
      </c>
    </row>
    <row r="364" spans="1:4" ht="22.5" customHeight="1" x14ac:dyDescent="0.2">
      <c r="A364" s="130"/>
      <c r="B364" s="135" t="s">
        <v>4982</v>
      </c>
      <c r="C364" s="136">
        <v>30000</v>
      </c>
      <c r="D364" s="181"/>
    </row>
    <row r="365" spans="1:4" ht="42.75" customHeight="1" x14ac:dyDescent="0.2">
      <c r="A365" s="289" t="s">
        <v>1106</v>
      </c>
      <c r="B365" s="290" t="s">
        <v>3355</v>
      </c>
      <c r="C365" s="291">
        <v>20000</v>
      </c>
      <c r="D365" s="292"/>
    </row>
    <row r="366" spans="1:4" ht="22.5" customHeight="1" x14ac:dyDescent="0.2">
      <c r="A366" s="279" t="s">
        <v>1106</v>
      </c>
      <c r="B366" s="280" t="s">
        <v>12448</v>
      </c>
      <c r="C366" s="281">
        <v>20000</v>
      </c>
      <c r="D366" s="282"/>
    </row>
    <row r="367" spans="1:4" ht="22.5" customHeight="1" x14ac:dyDescent="0.2">
      <c r="A367" s="283" t="s">
        <v>1106</v>
      </c>
      <c r="B367" s="284" t="s">
        <v>12447</v>
      </c>
      <c r="C367" s="132">
        <v>10000</v>
      </c>
      <c r="D367" s="285"/>
    </row>
    <row r="368" spans="1:4" ht="27.75" customHeight="1" x14ac:dyDescent="0.2">
      <c r="A368" s="130"/>
      <c r="B368" s="131" t="s">
        <v>3226</v>
      </c>
      <c r="C368" s="132">
        <v>10000</v>
      </c>
    </row>
    <row r="369" spans="1:4" ht="22.5" customHeight="1" x14ac:dyDescent="0.2">
      <c r="A369" s="173"/>
      <c r="B369" s="269" t="s">
        <v>4416</v>
      </c>
      <c r="C369" s="174">
        <v>15000</v>
      </c>
    </row>
    <row r="370" spans="1:4" ht="30" customHeight="1" x14ac:dyDescent="0.2">
      <c r="A370" s="50"/>
      <c r="B370" s="53" t="s">
        <v>4895</v>
      </c>
      <c r="C370" s="48">
        <v>25000</v>
      </c>
    </row>
    <row r="371" spans="1:4" ht="69.75" customHeight="1" x14ac:dyDescent="0.2">
      <c r="A371" s="50"/>
      <c r="B371" s="53" t="s">
        <v>3337</v>
      </c>
      <c r="C371" s="48">
        <v>30000</v>
      </c>
    </row>
    <row r="372" spans="1:4" ht="54" customHeight="1" x14ac:dyDescent="0.2">
      <c r="A372" s="50"/>
      <c r="B372" s="57" t="s">
        <v>2287</v>
      </c>
      <c r="C372" s="48">
        <v>15000</v>
      </c>
    </row>
    <row r="373" spans="1:4" ht="32.25" customHeight="1" x14ac:dyDescent="0.2">
      <c r="A373" s="130"/>
      <c r="B373" s="131" t="s">
        <v>2873</v>
      </c>
      <c r="C373" s="132">
        <v>22000</v>
      </c>
    </row>
    <row r="374" spans="1:4" ht="31.5" x14ac:dyDescent="0.2">
      <c r="A374" s="50"/>
      <c r="B374" s="52" t="s">
        <v>2030</v>
      </c>
      <c r="C374" s="48">
        <v>20000</v>
      </c>
    </row>
    <row r="375" spans="1:4" ht="51.75" customHeight="1" x14ac:dyDescent="0.2">
      <c r="A375" s="178"/>
      <c r="B375" s="53" t="s">
        <v>3529</v>
      </c>
      <c r="C375" s="48">
        <v>20000</v>
      </c>
    </row>
    <row r="376" spans="1:4" ht="31.5" x14ac:dyDescent="0.2">
      <c r="A376" s="178"/>
      <c r="B376" s="53" t="s">
        <v>1923</v>
      </c>
      <c r="C376" s="48">
        <v>15000</v>
      </c>
    </row>
    <row r="377" spans="1:4" ht="47.25" x14ac:dyDescent="0.2">
      <c r="A377" s="286" t="s">
        <v>1106</v>
      </c>
      <c r="B377" s="287" t="s">
        <v>3329</v>
      </c>
      <c r="C377" s="288">
        <v>10000</v>
      </c>
    </row>
    <row r="378" spans="1:4" ht="31.5" x14ac:dyDescent="0.2">
      <c r="A378" s="178"/>
      <c r="B378" s="53" t="s">
        <v>3571</v>
      </c>
      <c r="C378" s="48">
        <v>10000</v>
      </c>
    </row>
    <row r="379" spans="1:4" ht="15.75" x14ac:dyDescent="0.2">
      <c r="A379" s="130"/>
      <c r="B379" s="254" t="s">
        <v>10359</v>
      </c>
      <c r="C379" s="255">
        <v>10000</v>
      </c>
      <c r="D379" s="256"/>
    </row>
    <row r="380" spans="1:4" ht="32.25" customHeight="1" x14ac:dyDescent="0.2">
      <c r="A380" s="130"/>
      <c r="B380" s="131" t="s">
        <v>3044</v>
      </c>
      <c r="C380" s="132">
        <v>10000</v>
      </c>
    </row>
    <row r="381" spans="1:4" ht="32.25" customHeight="1" x14ac:dyDescent="0.2">
      <c r="A381" s="50"/>
      <c r="B381" s="131" t="s">
        <v>3744</v>
      </c>
      <c r="C381" s="132">
        <v>10000</v>
      </c>
    </row>
    <row r="382" spans="1:4" ht="27" customHeight="1" x14ac:dyDescent="0.2">
      <c r="A382" s="218"/>
      <c r="B382" s="219" t="s">
        <v>6290</v>
      </c>
      <c r="C382" s="220">
        <v>10000</v>
      </c>
      <c r="D382" s="221"/>
    </row>
    <row r="383" spans="1:4" ht="31.5" customHeight="1" x14ac:dyDescent="0.2">
      <c r="A383" s="271"/>
      <c r="B383" s="272" t="s">
        <v>11311</v>
      </c>
      <c r="C383" s="273">
        <v>10000</v>
      </c>
      <c r="D383" s="221"/>
    </row>
    <row r="384" spans="1:4" ht="27" customHeight="1" x14ac:dyDescent="0.2">
      <c r="A384" s="130"/>
      <c r="B384" s="219" t="s">
        <v>1515</v>
      </c>
      <c r="C384" s="220">
        <v>10000</v>
      </c>
      <c r="D384" s="221"/>
    </row>
    <row r="385" spans="1:4" ht="32.25" customHeight="1" x14ac:dyDescent="0.2">
      <c r="A385" s="149"/>
      <c r="B385" s="159" t="s">
        <v>1924</v>
      </c>
      <c r="C385" s="160">
        <v>10000</v>
      </c>
    </row>
    <row r="386" spans="1:4" ht="31.5" x14ac:dyDescent="0.2">
      <c r="A386" s="50"/>
      <c r="B386" s="53" t="s">
        <v>3358</v>
      </c>
      <c r="C386" s="48" t="s">
        <v>2286</v>
      </c>
    </row>
    <row r="387" spans="1:4" ht="17.25" customHeight="1" x14ac:dyDescent="0.3">
      <c r="A387" s="323" t="s">
        <v>258</v>
      </c>
      <c r="B387" s="323"/>
      <c r="C387" s="323"/>
    </row>
    <row r="388" spans="1:4" ht="32.25" customHeight="1" x14ac:dyDescent="0.2">
      <c r="A388" s="50"/>
      <c r="B388" s="53" t="s">
        <v>1510</v>
      </c>
      <c r="C388" s="55">
        <v>45000</v>
      </c>
    </row>
    <row r="389" spans="1:4" ht="44.25" customHeight="1" x14ac:dyDescent="0.25">
      <c r="A389" s="50"/>
      <c r="B389" s="53" t="s">
        <v>2100</v>
      </c>
      <c r="C389" s="55">
        <v>63600</v>
      </c>
      <c r="D389" s="158"/>
    </row>
    <row r="390" spans="1:4" ht="39" customHeight="1" x14ac:dyDescent="0.25">
      <c r="A390" s="50"/>
      <c r="B390" s="53" t="s">
        <v>4984</v>
      </c>
      <c r="C390" s="55">
        <v>95000</v>
      </c>
      <c r="D390" s="158"/>
    </row>
    <row r="391" spans="1:4" ht="54" customHeight="1" x14ac:dyDescent="0.2">
      <c r="A391" s="50"/>
      <c r="B391" s="53" t="s">
        <v>7458</v>
      </c>
      <c r="C391" s="55">
        <v>35000</v>
      </c>
    </row>
    <row r="392" spans="1:4" ht="54" customHeight="1" x14ac:dyDescent="0.2">
      <c r="A392" s="50"/>
      <c r="B392" s="53" t="s">
        <v>1557</v>
      </c>
      <c r="C392" s="48">
        <v>20000</v>
      </c>
    </row>
    <row r="393" spans="1:4" ht="47.25" x14ac:dyDescent="0.2">
      <c r="A393" s="50"/>
      <c r="B393" s="52" t="s">
        <v>2284</v>
      </c>
      <c r="C393" s="48">
        <v>35000</v>
      </c>
    </row>
    <row r="394" spans="1:4" ht="47.25" x14ac:dyDescent="0.2">
      <c r="A394" s="274" t="s">
        <v>1106</v>
      </c>
      <c r="B394" s="52" t="s">
        <v>15687</v>
      </c>
      <c r="C394" s="151">
        <v>10000</v>
      </c>
    </row>
    <row r="395" spans="1:4" ht="47.25" x14ac:dyDescent="0.2">
      <c r="A395" s="274" t="s">
        <v>1106</v>
      </c>
      <c r="B395" s="135" t="s">
        <v>5244</v>
      </c>
      <c r="C395" s="136">
        <v>15000</v>
      </c>
      <c r="D395" s="302"/>
    </row>
    <row r="396" spans="1:4" ht="31.5" x14ac:dyDescent="0.2">
      <c r="A396" s="50" t="s">
        <v>1106</v>
      </c>
      <c r="B396" s="52" t="s">
        <v>12149</v>
      </c>
      <c r="C396" s="136">
        <v>10000</v>
      </c>
    </row>
    <row r="397" spans="1:4" ht="31.5" x14ac:dyDescent="0.2">
      <c r="A397" s="130"/>
      <c r="B397" s="135" t="s">
        <v>3332</v>
      </c>
      <c r="C397" s="136">
        <v>15000</v>
      </c>
    </row>
    <row r="398" spans="1:4" ht="31.5" x14ac:dyDescent="0.2">
      <c r="A398" s="149"/>
      <c r="B398" s="150" t="s">
        <v>3528</v>
      </c>
      <c r="C398" s="151">
        <v>10000</v>
      </c>
    </row>
    <row r="399" spans="1:4" ht="17.25" customHeight="1" x14ac:dyDescent="0.3">
      <c r="A399" s="323" t="s">
        <v>13134</v>
      </c>
      <c r="B399" s="323"/>
      <c r="C399" s="323"/>
    </row>
    <row r="400" spans="1:4" ht="47.25" x14ac:dyDescent="0.2">
      <c r="A400" s="50" t="s">
        <v>1106</v>
      </c>
      <c r="B400" s="52" t="s">
        <v>13133</v>
      </c>
      <c r="C400" s="136">
        <v>90000</v>
      </c>
    </row>
    <row r="401" spans="1:5" ht="17.25" customHeight="1" x14ac:dyDescent="0.3">
      <c r="A401" s="323" t="s">
        <v>2072</v>
      </c>
      <c r="B401" s="323"/>
      <c r="C401" s="323"/>
    </row>
    <row r="402" spans="1:5" ht="28.5" x14ac:dyDescent="0.2">
      <c r="A402" s="50" t="s">
        <v>1106</v>
      </c>
      <c r="B402" s="150" t="s">
        <v>1510</v>
      </c>
      <c r="C402" s="55" t="s">
        <v>13135</v>
      </c>
    </row>
    <row r="403" spans="1:5" ht="18" customHeight="1" x14ac:dyDescent="0.2">
      <c r="A403" s="50"/>
      <c r="B403" s="53" t="s">
        <v>2073</v>
      </c>
      <c r="C403" s="48">
        <v>87000</v>
      </c>
    </row>
    <row r="404" spans="1:5" ht="36.75" customHeight="1" x14ac:dyDescent="0.2">
      <c r="A404" s="130"/>
      <c r="B404" s="57" t="s">
        <v>6240</v>
      </c>
      <c r="C404" s="55">
        <v>85000</v>
      </c>
    </row>
    <row r="405" spans="1:5" ht="35.25" customHeight="1" x14ac:dyDescent="0.2">
      <c r="A405" s="130"/>
      <c r="B405" s="228" t="s">
        <v>8121</v>
      </c>
      <c r="C405" s="224">
        <v>20000</v>
      </c>
      <c r="D405" s="229"/>
    </row>
    <row r="406" spans="1:5" ht="48" customHeight="1" x14ac:dyDescent="0.2">
      <c r="A406" s="50"/>
      <c r="B406" s="57" t="s">
        <v>2287</v>
      </c>
      <c r="C406" s="48">
        <v>15000</v>
      </c>
    </row>
    <row r="407" spans="1:5" ht="28.5" customHeight="1" x14ac:dyDescent="0.2">
      <c r="A407" s="130"/>
      <c r="B407" s="135" t="s">
        <v>8719</v>
      </c>
      <c r="C407" s="238">
        <v>15000</v>
      </c>
    </row>
    <row r="408" spans="1:5" ht="36.75" customHeight="1" x14ac:dyDescent="0.2">
      <c r="A408" s="130"/>
      <c r="B408" s="57" t="s">
        <v>6293</v>
      </c>
      <c r="C408" s="48">
        <v>15000</v>
      </c>
    </row>
    <row r="409" spans="1:5" ht="24.75" customHeight="1" x14ac:dyDescent="0.2">
      <c r="A409" s="218"/>
      <c r="B409" s="219" t="s">
        <v>6290</v>
      </c>
      <c r="C409" s="220">
        <v>10000</v>
      </c>
      <c r="D409" s="221"/>
    </row>
    <row r="410" spans="1:5" ht="40.5" customHeight="1" x14ac:dyDescent="0.2">
      <c r="A410" s="130" t="s">
        <v>1106</v>
      </c>
      <c r="B410" s="293" t="s">
        <v>1923</v>
      </c>
      <c r="C410" s="294">
        <v>10000</v>
      </c>
      <c r="D410" s="295"/>
    </row>
    <row r="411" spans="1:5" ht="41.25" customHeight="1" x14ac:dyDescent="0.3">
      <c r="A411" s="325" t="s">
        <v>1929</v>
      </c>
      <c r="B411" s="325"/>
      <c r="C411" s="325"/>
    </row>
    <row r="412" spans="1:5" ht="18" customHeight="1" x14ac:dyDescent="0.2">
      <c r="A412" s="50"/>
      <c r="B412" s="53" t="s">
        <v>1510</v>
      </c>
      <c r="C412" s="48" t="s">
        <v>256</v>
      </c>
    </row>
    <row r="413" spans="1:5" ht="44.25" customHeight="1" x14ac:dyDescent="0.2">
      <c r="A413" s="130" t="s">
        <v>1106</v>
      </c>
      <c r="B413" s="249" t="s">
        <v>2310</v>
      </c>
      <c r="C413" s="294">
        <v>27000</v>
      </c>
      <c r="D413" s="250"/>
      <c r="E413" s="250"/>
    </row>
    <row r="414" spans="1:5" ht="18" customHeight="1" x14ac:dyDescent="0.2">
      <c r="A414" s="41"/>
      <c r="B414" s="270"/>
      <c r="C414" s="45"/>
    </row>
    <row r="415" spans="1:5" ht="57" customHeight="1" x14ac:dyDescent="0.2">
      <c r="A415" s="327" t="s">
        <v>14095</v>
      </c>
      <c r="B415" s="327"/>
      <c r="C415" s="327"/>
    </row>
    <row r="416" spans="1:5" s="129" customFormat="1" ht="30" customHeight="1" x14ac:dyDescent="0.2">
      <c r="A416" s="320" t="s">
        <v>2871</v>
      </c>
      <c r="B416" s="320"/>
      <c r="C416" s="320"/>
    </row>
    <row r="417" spans="1:3" s="129" customFormat="1" ht="22.5" customHeight="1" x14ac:dyDescent="0.2">
      <c r="A417" s="320" t="s">
        <v>5316</v>
      </c>
      <c r="B417" s="320"/>
      <c r="C417" s="320"/>
    </row>
    <row r="418" spans="1:3" ht="15.75" x14ac:dyDescent="0.2">
      <c r="A418" s="50"/>
      <c r="B418" s="57" t="s">
        <v>5317</v>
      </c>
      <c r="C418" s="48">
        <v>59000</v>
      </c>
    </row>
    <row r="419" spans="1:3" ht="15.75" x14ac:dyDescent="0.2">
      <c r="A419" s="50"/>
      <c r="B419" s="57" t="s">
        <v>5318</v>
      </c>
      <c r="C419" s="48">
        <v>80000</v>
      </c>
    </row>
    <row r="420" spans="1:3" ht="15.75" x14ac:dyDescent="0.2">
      <c r="A420" s="50"/>
      <c r="B420" s="57" t="s">
        <v>5319</v>
      </c>
      <c r="C420" s="48">
        <v>44000</v>
      </c>
    </row>
    <row r="421" spans="1:3" ht="15.75" x14ac:dyDescent="0.2">
      <c r="A421" s="50"/>
      <c r="B421" s="57" t="s">
        <v>10547</v>
      </c>
      <c r="C421" s="48">
        <v>33000</v>
      </c>
    </row>
    <row r="422" spans="1:3" ht="15.75" x14ac:dyDescent="0.2">
      <c r="A422" s="50"/>
      <c r="B422" s="57" t="s">
        <v>5320</v>
      </c>
      <c r="C422" s="48">
        <v>22000</v>
      </c>
    </row>
    <row r="423" spans="1:3" ht="15.75" x14ac:dyDescent="0.2">
      <c r="A423" s="50"/>
      <c r="B423" s="57" t="s">
        <v>10548</v>
      </c>
      <c r="C423" s="48">
        <v>39000</v>
      </c>
    </row>
    <row r="424" spans="1:3" ht="15.75" x14ac:dyDescent="0.2">
      <c r="A424" s="50"/>
      <c r="B424" s="57" t="s">
        <v>10549</v>
      </c>
      <c r="C424" s="48">
        <v>22000</v>
      </c>
    </row>
    <row r="425" spans="1:3" ht="15.75" x14ac:dyDescent="0.2">
      <c r="A425" s="50"/>
      <c r="B425" s="57" t="s">
        <v>10550</v>
      </c>
      <c r="C425" s="48">
        <v>27000</v>
      </c>
    </row>
    <row r="426" spans="1:3" ht="15.75" x14ac:dyDescent="0.2">
      <c r="A426" s="50"/>
      <c r="B426" s="57" t="s">
        <v>10551</v>
      </c>
      <c r="C426" s="48">
        <v>28000</v>
      </c>
    </row>
    <row r="427" spans="1:3" ht="15.75" x14ac:dyDescent="0.2">
      <c r="A427" s="50"/>
      <c r="B427" s="57" t="s">
        <v>10552</v>
      </c>
      <c r="C427" s="48">
        <v>59000</v>
      </c>
    </row>
    <row r="428" spans="1:3" ht="15.75" x14ac:dyDescent="0.2">
      <c r="A428" s="41"/>
      <c r="B428" s="257"/>
      <c r="C428" s="45"/>
    </row>
    <row r="429" spans="1:3" ht="78.75" customHeight="1" x14ac:dyDescent="0.2">
      <c r="A429" s="328" t="s">
        <v>10553</v>
      </c>
      <c r="B429" s="328"/>
      <c r="C429" s="328"/>
    </row>
    <row r="430" spans="1:3" ht="15.75" x14ac:dyDescent="0.2">
      <c r="A430" s="41"/>
      <c r="B430" s="257"/>
      <c r="C430" s="45"/>
    </row>
    <row r="431" spans="1:3" ht="37.5" customHeight="1" x14ac:dyDescent="0.2">
      <c r="B431" s="326" t="s">
        <v>10554</v>
      </c>
      <c r="C431" s="326"/>
    </row>
    <row r="432" spans="1:3" ht="15.75" customHeight="1" x14ac:dyDescent="0.2">
      <c r="B432" s="326" t="s">
        <v>10555</v>
      </c>
      <c r="C432" s="326"/>
    </row>
  </sheetData>
  <mergeCells count="41">
    <mergeCell ref="A348:C348"/>
    <mergeCell ref="A355:C355"/>
    <mergeCell ref="A357:C357"/>
    <mergeCell ref="B432:C432"/>
    <mergeCell ref="A411:C411"/>
    <mergeCell ref="A415:C415"/>
    <mergeCell ref="A416:C416"/>
    <mergeCell ref="A417:C417"/>
    <mergeCell ref="A429:C429"/>
    <mergeCell ref="B431:C431"/>
    <mergeCell ref="A250:C250"/>
    <mergeCell ref="A253:C253"/>
    <mergeCell ref="A272:C272"/>
    <mergeCell ref="A303:C303"/>
    <mergeCell ref="A334:C334"/>
    <mergeCell ref="A337:C337"/>
    <mergeCell ref="A99:C99"/>
    <mergeCell ref="A118:C118"/>
    <mergeCell ref="A120:C120"/>
    <mergeCell ref="A186:C186"/>
    <mergeCell ref="A189:C189"/>
    <mergeCell ref="A247:C247"/>
    <mergeCell ref="A135:C135"/>
    <mergeCell ref="A387:C387"/>
    <mergeCell ref="A399:C399"/>
    <mergeCell ref="A401:C401"/>
    <mergeCell ref="A345:C345"/>
    <mergeCell ref="A244:C244"/>
    <mergeCell ref="A141:C141"/>
    <mergeCell ref="A162:C162"/>
    <mergeCell ref="A172:C172"/>
    <mergeCell ref="A174:C174"/>
    <mergeCell ref="A2:C2"/>
    <mergeCell ref="A5:C5"/>
    <mergeCell ref="A4:C4"/>
    <mergeCell ref="A7:C7"/>
    <mergeCell ref="B6:D6"/>
    <mergeCell ref="A96:C96"/>
    <mergeCell ref="A22:C22"/>
    <mergeCell ref="A35:C35"/>
    <mergeCell ref="A38:C38"/>
  </mergeCells>
  <phoneticPr fontId="0" type="noConversion"/>
  <hyperlinks>
    <hyperlink ref="A250" r:id="rId1" tooltip="Журналистика и медиа-бизнес" display="http://e.lanbook.com/books/?p_f_1_65=27836"/>
  </hyperlinks>
  <pageMargins left="0" right="0" top="0.4" bottom="0.45" header="0.25" footer="0.15748031496062992"/>
  <pageSetup paperSize="9" orientation="portrait" r:id="rId2"/>
  <headerFooter alignWithMargins="0">
    <oddFooter>Страница &amp;P из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IJ178"/>
  <sheetViews>
    <sheetView zoomScaleNormal="100" workbookViewId="0">
      <selection activeCell="A17" sqref="A17"/>
    </sheetView>
  </sheetViews>
  <sheetFormatPr defaultRowHeight="12.75" x14ac:dyDescent="0.2"/>
  <cols>
    <col min="1" max="1" width="5.28515625" customWidth="1"/>
    <col min="2" max="2" width="55.85546875" customWidth="1"/>
    <col min="3" max="3" width="5.42578125" customWidth="1"/>
    <col min="4" max="4" width="52.5703125" style="46" customWidth="1"/>
    <col min="5" max="5" width="11.28515625" style="110" customWidth="1"/>
    <col min="6" max="6" width="9.85546875" style="38" customWidth="1"/>
    <col min="7" max="7" width="3" style="122" customWidth="1"/>
  </cols>
  <sheetData>
    <row r="9" spans="1:7" s="4" customFormat="1" ht="30.75" customHeight="1" x14ac:dyDescent="0.2">
      <c r="A9" s="319" t="s">
        <v>4823</v>
      </c>
      <c r="B9" s="334"/>
      <c r="C9" s="334"/>
      <c r="D9" s="334"/>
      <c r="E9" s="334"/>
      <c r="F9" s="334"/>
      <c r="G9" s="334"/>
    </row>
    <row r="10" spans="1:7" ht="6.75" customHeight="1" x14ac:dyDescent="0.2"/>
    <row r="11" spans="1:7" s="4" customFormat="1" ht="39" customHeight="1" x14ac:dyDescent="0.3">
      <c r="A11" s="335" t="s">
        <v>15692</v>
      </c>
      <c r="B11" s="335"/>
      <c r="C11" s="335"/>
      <c r="D11" s="335"/>
      <c r="E11" s="336"/>
      <c r="F11" s="336"/>
      <c r="G11" s="123"/>
    </row>
    <row r="12" spans="1:7" s="4" customFormat="1" ht="7.5" customHeight="1" x14ac:dyDescent="0.2">
      <c r="A12" s="37"/>
      <c r="B12" s="37"/>
      <c r="C12" s="37"/>
      <c r="D12" s="37"/>
      <c r="E12" s="111"/>
      <c r="F12" s="39"/>
      <c r="G12" s="123"/>
    </row>
    <row r="13" spans="1:7" s="4" customFormat="1" ht="32.25" customHeight="1" x14ac:dyDescent="0.2">
      <c r="A13" s="37"/>
      <c r="B13" s="337" t="s">
        <v>15693</v>
      </c>
      <c r="C13" s="338"/>
      <c r="D13" s="338"/>
      <c r="E13" s="338"/>
      <c r="F13" s="338"/>
      <c r="G13" s="123"/>
    </row>
    <row r="14" spans="1:7" s="4" customFormat="1" ht="53.25" customHeight="1" x14ac:dyDescent="0.2">
      <c r="A14" s="339" t="s">
        <v>3372</v>
      </c>
      <c r="B14" s="339"/>
      <c r="C14" s="339"/>
      <c r="D14" s="339"/>
      <c r="E14" s="339"/>
      <c r="F14" s="339"/>
      <c r="G14" s="123"/>
    </row>
    <row r="15" spans="1:7" s="42" customFormat="1" ht="38.25" x14ac:dyDescent="0.2">
      <c r="A15" s="142" t="s">
        <v>3340</v>
      </c>
      <c r="B15" s="58" t="s">
        <v>812</v>
      </c>
      <c r="C15" s="58" t="s">
        <v>813</v>
      </c>
      <c r="D15" s="58" t="s">
        <v>1956</v>
      </c>
      <c r="E15" s="112" t="s">
        <v>814</v>
      </c>
      <c r="F15" s="142" t="s">
        <v>815</v>
      </c>
      <c r="G15" s="124"/>
    </row>
    <row r="16" spans="1:7" s="42" customFormat="1" ht="21.75" customHeight="1" x14ac:dyDescent="0.2">
      <c r="A16" s="329" t="s">
        <v>1591</v>
      </c>
      <c r="B16" s="329"/>
      <c r="C16" s="329"/>
      <c r="D16" s="329"/>
      <c r="E16" s="330"/>
      <c r="F16" s="330"/>
      <c r="G16" s="125"/>
    </row>
    <row r="17" spans="1:244" s="153" customFormat="1" ht="25.5" customHeight="1" x14ac:dyDescent="0.2">
      <c r="A17" s="79"/>
      <c r="B17" s="67" t="s">
        <v>1685</v>
      </c>
      <c r="C17" s="65" t="s">
        <v>813</v>
      </c>
      <c r="D17" s="68" t="s">
        <v>2477</v>
      </c>
      <c r="E17" s="65" t="s">
        <v>1684</v>
      </c>
      <c r="F17" s="75">
        <v>9166.67</v>
      </c>
      <c r="G17" s="126" t="s">
        <v>816</v>
      </c>
    </row>
    <row r="18" spans="1:244" s="42" customFormat="1" ht="21" customHeight="1" x14ac:dyDescent="0.2">
      <c r="A18" s="143"/>
      <c r="B18" s="62" t="s">
        <v>3572</v>
      </c>
      <c r="C18" s="60" t="s">
        <v>813</v>
      </c>
      <c r="D18" s="68" t="s">
        <v>3573</v>
      </c>
      <c r="E18" s="60" t="s">
        <v>1684</v>
      </c>
      <c r="F18" s="61">
        <v>1800</v>
      </c>
      <c r="G18" s="126" t="s">
        <v>816</v>
      </c>
    </row>
    <row r="19" spans="1:244" s="42" customFormat="1" ht="24.75" customHeight="1" x14ac:dyDescent="0.2">
      <c r="A19" s="329" t="s">
        <v>331</v>
      </c>
      <c r="B19" s="329"/>
      <c r="C19" s="329"/>
      <c r="D19" s="329"/>
      <c r="E19" s="330"/>
      <c r="F19" s="330"/>
      <c r="G19" s="125"/>
    </row>
    <row r="20" spans="1:244" s="153" customFormat="1" ht="24.75" customHeight="1" x14ac:dyDescent="0.2">
      <c r="A20" s="79"/>
      <c r="B20" s="67" t="s">
        <v>1686</v>
      </c>
      <c r="C20" s="65" t="s">
        <v>813</v>
      </c>
      <c r="D20" s="68" t="s">
        <v>2477</v>
      </c>
      <c r="E20" s="65" t="s">
        <v>1687</v>
      </c>
      <c r="F20" s="75">
        <v>15000</v>
      </c>
      <c r="G20" s="126" t="s">
        <v>816</v>
      </c>
    </row>
    <row r="21" spans="1:244" s="153" customFormat="1" ht="24.75" customHeight="1" x14ac:dyDescent="0.2">
      <c r="A21" s="79"/>
      <c r="B21" s="67" t="s">
        <v>1688</v>
      </c>
      <c r="C21" s="65" t="s">
        <v>813</v>
      </c>
      <c r="D21" s="68" t="s">
        <v>2477</v>
      </c>
      <c r="E21" s="65" t="s">
        <v>1689</v>
      </c>
      <c r="F21" s="75">
        <v>16000</v>
      </c>
      <c r="G21" s="126" t="s">
        <v>816</v>
      </c>
    </row>
    <row r="22" spans="1:244" s="153" customFormat="1" ht="23.25" customHeight="1" x14ac:dyDescent="0.2">
      <c r="A22" s="79"/>
      <c r="B22" s="67" t="s">
        <v>1690</v>
      </c>
      <c r="C22" s="65" t="s">
        <v>813</v>
      </c>
      <c r="D22" s="68" t="s">
        <v>2477</v>
      </c>
      <c r="E22" s="65" t="s">
        <v>1689</v>
      </c>
      <c r="F22" s="75">
        <v>15000</v>
      </c>
      <c r="G22" s="126" t="s">
        <v>816</v>
      </c>
    </row>
    <row r="23" spans="1:244" s="153" customFormat="1" ht="23.25" customHeight="1" x14ac:dyDescent="0.2">
      <c r="A23" s="79"/>
      <c r="B23" s="67" t="s">
        <v>1691</v>
      </c>
      <c r="C23" s="65" t="s">
        <v>813</v>
      </c>
      <c r="D23" s="68" t="s">
        <v>2477</v>
      </c>
      <c r="E23" s="65" t="s">
        <v>1689</v>
      </c>
      <c r="F23" s="75">
        <v>16000</v>
      </c>
      <c r="G23" s="126" t="s">
        <v>816</v>
      </c>
    </row>
    <row r="24" spans="1:244" s="156" customFormat="1" ht="24" customHeight="1" x14ac:dyDescent="0.2">
      <c r="A24" s="79"/>
      <c r="B24" s="67" t="s">
        <v>1692</v>
      </c>
      <c r="C24" s="65" t="s">
        <v>813</v>
      </c>
      <c r="D24" s="68" t="s">
        <v>2477</v>
      </c>
      <c r="E24" s="65" t="s">
        <v>1689</v>
      </c>
      <c r="F24" s="75">
        <v>17000</v>
      </c>
      <c r="G24" s="126" t="s">
        <v>816</v>
      </c>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row>
    <row r="25" spans="1:244" s="157" customFormat="1" ht="36" customHeight="1" x14ac:dyDescent="0.2">
      <c r="A25" s="79"/>
      <c r="B25" s="68" t="s">
        <v>2476</v>
      </c>
      <c r="C25" s="65" t="s">
        <v>813</v>
      </c>
      <c r="D25" s="68" t="s">
        <v>2477</v>
      </c>
      <c r="E25" s="65" t="s">
        <v>1689</v>
      </c>
      <c r="F25" s="75">
        <v>9700</v>
      </c>
      <c r="G25" s="126" t="s">
        <v>816</v>
      </c>
    </row>
    <row r="26" spans="1:244" s="42" customFormat="1" ht="18.75" customHeight="1" x14ac:dyDescent="0.2">
      <c r="A26" s="143"/>
      <c r="B26" s="62" t="s">
        <v>3572</v>
      </c>
      <c r="C26" s="60" t="s">
        <v>813</v>
      </c>
      <c r="D26" s="68" t="s">
        <v>3573</v>
      </c>
      <c r="E26" s="60" t="s">
        <v>1684</v>
      </c>
      <c r="F26" s="61">
        <v>1800</v>
      </c>
      <c r="G26" s="126" t="s">
        <v>816</v>
      </c>
    </row>
    <row r="27" spans="1:244" s="42" customFormat="1" ht="18.75" customHeight="1" x14ac:dyDescent="0.2">
      <c r="A27" s="156"/>
      <c r="B27" s="63" t="s">
        <v>4591</v>
      </c>
      <c r="C27" s="64"/>
      <c r="D27" s="68" t="s">
        <v>4592</v>
      </c>
      <c r="E27" s="69">
        <v>6</v>
      </c>
      <c r="F27" s="175">
        <v>1600</v>
      </c>
      <c r="G27" s="127" t="s">
        <v>816</v>
      </c>
    </row>
    <row r="28" spans="1:244" s="42" customFormat="1" ht="25.5" customHeight="1" x14ac:dyDescent="0.2">
      <c r="A28" s="329" t="s">
        <v>1930</v>
      </c>
      <c r="B28" s="329"/>
      <c r="C28" s="329"/>
      <c r="D28" s="329"/>
      <c r="E28" s="330"/>
      <c r="F28" s="330"/>
      <c r="G28" s="125"/>
    </row>
    <row r="29" spans="1:244" s="153" customFormat="1" ht="27.75" customHeight="1" x14ac:dyDescent="0.2">
      <c r="A29" s="79"/>
      <c r="B29" s="67" t="s">
        <v>1688</v>
      </c>
      <c r="C29" s="65" t="s">
        <v>813</v>
      </c>
      <c r="D29" s="68" t="s">
        <v>2477</v>
      </c>
      <c r="E29" s="65" t="s">
        <v>1689</v>
      </c>
      <c r="F29" s="75">
        <v>16000</v>
      </c>
      <c r="G29" s="126" t="s">
        <v>816</v>
      </c>
    </row>
    <row r="30" spans="1:244" s="153" customFormat="1" ht="24.75" customHeight="1" x14ac:dyDescent="0.2">
      <c r="A30" s="79"/>
      <c r="B30" s="68" t="s">
        <v>1691</v>
      </c>
      <c r="C30" s="65" t="s">
        <v>813</v>
      </c>
      <c r="D30" s="68" t="s">
        <v>2477</v>
      </c>
      <c r="E30" s="65" t="s">
        <v>1689</v>
      </c>
      <c r="F30" s="75">
        <v>16000</v>
      </c>
      <c r="G30" s="126" t="s">
        <v>816</v>
      </c>
    </row>
    <row r="31" spans="1:244" s="153" customFormat="1" ht="24.75" customHeight="1" x14ac:dyDescent="0.2">
      <c r="A31" s="79"/>
      <c r="B31" s="67" t="s">
        <v>1381</v>
      </c>
      <c r="C31" s="65" t="s">
        <v>813</v>
      </c>
      <c r="D31" s="68" t="s">
        <v>2477</v>
      </c>
      <c r="E31" s="65" t="s">
        <v>1687</v>
      </c>
      <c r="F31" s="75">
        <v>34000</v>
      </c>
      <c r="G31" s="126" t="s">
        <v>816</v>
      </c>
    </row>
    <row r="32" spans="1:244" s="153" customFormat="1" ht="18.75" x14ac:dyDescent="0.2">
      <c r="A32" s="76"/>
      <c r="B32" s="72" t="s">
        <v>1382</v>
      </c>
      <c r="C32" s="73" t="s">
        <v>813</v>
      </c>
      <c r="D32" s="63" t="s">
        <v>1678</v>
      </c>
      <c r="E32" s="65">
        <v>6</v>
      </c>
      <c r="F32" s="75">
        <v>36000</v>
      </c>
      <c r="G32" s="127" t="s">
        <v>816</v>
      </c>
    </row>
    <row r="33" spans="1:7" s="153" customFormat="1" ht="18.75" x14ac:dyDescent="0.2">
      <c r="A33" s="76"/>
      <c r="B33" s="72" t="s">
        <v>635</v>
      </c>
      <c r="C33" s="73" t="s">
        <v>813</v>
      </c>
      <c r="D33" s="63" t="s">
        <v>1678</v>
      </c>
      <c r="E33" s="65">
        <v>12</v>
      </c>
      <c r="F33" s="75">
        <v>64800</v>
      </c>
      <c r="G33" s="127" t="s">
        <v>816</v>
      </c>
    </row>
    <row r="34" spans="1:7" s="153" customFormat="1" ht="18.75" x14ac:dyDescent="0.2">
      <c r="A34" s="76"/>
      <c r="B34" s="72" t="s">
        <v>636</v>
      </c>
      <c r="C34" s="73" t="s">
        <v>813</v>
      </c>
      <c r="D34" s="63" t="s">
        <v>1678</v>
      </c>
      <c r="E34" s="65">
        <v>12</v>
      </c>
      <c r="F34" s="75">
        <v>52800</v>
      </c>
      <c r="G34" s="127" t="s">
        <v>816</v>
      </c>
    </row>
    <row r="35" spans="1:7" s="153" customFormat="1" ht="18.75" x14ac:dyDescent="0.2">
      <c r="A35" s="76"/>
      <c r="B35" s="72" t="s">
        <v>637</v>
      </c>
      <c r="C35" s="73"/>
      <c r="D35" s="63" t="s">
        <v>1678</v>
      </c>
      <c r="E35" s="65">
        <v>12</v>
      </c>
      <c r="F35" s="75">
        <v>72000</v>
      </c>
      <c r="G35" s="127" t="s">
        <v>816</v>
      </c>
    </row>
    <row r="36" spans="1:7" s="153" customFormat="1" ht="18.75" x14ac:dyDescent="0.2">
      <c r="A36" s="76"/>
      <c r="B36" s="72" t="s">
        <v>638</v>
      </c>
      <c r="C36" s="73" t="s">
        <v>813</v>
      </c>
      <c r="D36" s="63" t="s">
        <v>1678</v>
      </c>
      <c r="E36" s="65">
        <v>12</v>
      </c>
      <c r="F36" s="75">
        <v>72000</v>
      </c>
      <c r="G36" s="127" t="s">
        <v>816</v>
      </c>
    </row>
    <row r="37" spans="1:7" s="153" customFormat="1" ht="25.5" x14ac:dyDescent="0.2">
      <c r="A37" s="76"/>
      <c r="B37" s="70" t="s">
        <v>1383</v>
      </c>
      <c r="C37" s="73" t="s">
        <v>813</v>
      </c>
      <c r="D37" s="63" t="s">
        <v>1678</v>
      </c>
      <c r="E37" s="65">
        <v>12</v>
      </c>
      <c r="F37" s="75">
        <v>64800</v>
      </c>
      <c r="G37" s="127" t="s">
        <v>816</v>
      </c>
    </row>
    <row r="38" spans="1:7" s="153" customFormat="1" ht="18.75" x14ac:dyDescent="0.2">
      <c r="A38" s="76"/>
      <c r="B38" s="72" t="s">
        <v>639</v>
      </c>
      <c r="C38" s="73" t="s">
        <v>813</v>
      </c>
      <c r="D38" s="63" t="s">
        <v>1678</v>
      </c>
      <c r="E38" s="65">
        <v>12</v>
      </c>
      <c r="F38" s="75">
        <v>52800</v>
      </c>
      <c r="G38" s="127" t="s">
        <v>816</v>
      </c>
    </row>
    <row r="39" spans="1:7" s="153" customFormat="1" ht="18.75" x14ac:dyDescent="0.2">
      <c r="A39" s="76"/>
      <c r="B39" s="72" t="s">
        <v>144</v>
      </c>
      <c r="C39" s="73" t="s">
        <v>813</v>
      </c>
      <c r="D39" s="63" t="s">
        <v>1678</v>
      </c>
      <c r="E39" s="65">
        <v>12</v>
      </c>
      <c r="F39" s="75">
        <v>36000</v>
      </c>
      <c r="G39" s="127" t="s">
        <v>816</v>
      </c>
    </row>
    <row r="40" spans="1:7" s="153" customFormat="1" ht="18.75" x14ac:dyDescent="0.2">
      <c r="A40" s="76"/>
      <c r="B40" s="72" t="s">
        <v>145</v>
      </c>
      <c r="C40" s="73" t="s">
        <v>813</v>
      </c>
      <c r="D40" s="63" t="s">
        <v>1678</v>
      </c>
      <c r="E40" s="65">
        <v>12</v>
      </c>
      <c r="F40" s="75">
        <v>52800</v>
      </c>
      <c r="G40" s="127" t="s">
        <v>816</v>
      </c>
    </row>
    <row r="41" spans="1:7" s="153" customFormat="1" ht="18.75" x14ac:dyDescent="0.2">
      <c r="A41" s="76"/>
      <c r="B41" s="72" t="s">
        <v>146</v>
      </c>
      <c r="C41" s="73" t="s">
        <v>813</v>
      </c>
      <c r="D41" s="63" t="s">
        <v>1678</v>
      </c>
      <c r="E41" s="65">
        <v>12</v>
      </c>
      <c r="F41" s="75">
        <v>52800</v>
      </c>
      <c r="G41" s="127" t="s">
        <v>816</v>
      </c>
    </row>
    <row r="42" spans="1:7" s="153" customFormat="1" ht="18.75" x14ac:dyDescent="0.2">
      <c r="A42" s="76"/>
      <c r="B42" s="72" t="s">
        <v>147</v>
      </c>
      <c r="C42" s="73" t="s">
        <v>813</v>
      </c>
      <c r="D42" s="63" t="s">
        <v>1678</v>
      </c>
      <c r="E42" s="65">
        <v>12</v>
      </c>
      <c r="F42" s="75">
        <v>52800</v>
      </c>
      <c r="G42" s="127" t="s">
        <v>816</v>
      </c>
    </row>
    <row r="43" spans="1:7" s="153" customFormat="1" ht="19.5" customHeight="1" x14ac:dyDescent="0.2">
      <c r="A43" s="76"/>
      <c r="B43" s="63" t="s">
        <v>148</v>
      </c>
      <c r="C43" s="64"/>
      <c r="D43" s="63" t="s">
        <v>149</v>
      </c>
      <c r="E43" s="69">
        <v>4</v>
      </c>
      <c r="F43" s="66">
        <v>600</v>
      </c>
      <c r="G43" s="127" t="s">
        <v>816</v>
      </c>
    </row>
    <row r="44" spans="1:7" s="153" customFormat="1" ht="19.5" customHeight="1" x14ac:dyDescent="0.2">
      <c r="A44" s="76"/>
      <c r="B44" s="63" t="s">
        <v>150</v>
      </c>
      <c r="C44" s="64"/>
      <c r="D44" s="63" t="s">
        <v>149</v>
      </c>
      <c r="E44" s="69">
        <v>12</v>
      </c>
      <c r="F44" s="66">
        <v>1155</v>
      </c>
      <c r="G44" s="127" t="s">
        <v>816</v>
      </c>
    </row>
    <row r="45" spans="1:7" s="153" customFormat="1" ht="19.5" customHeight="1" x14ac:dyDescent="0.2">
      <c r="A45" s="76"/>
      <c r="B45" s="72" t="s">
        <v>15</v>
      </c>
      <c r="C45" s="73"/>
      <c r="D45" s="63" t="s">
        <v>149</v>
      </c>
      <c r="E45" s="65">
        <v>6</v>
      </c>
      <c r="F45" s="75">
        <v>600</v>
      </c>
      <c r="G45" s="127" t="s">
        <v>816</v>
      </c>
    </row>
    <row r="46" spans="1:7" s="153" customFormat="1" ht="19.5" customHeight="1" x14ac:dyDescent="0.2">
      <c r="A46" s="76"/>
      <c r="B46" s="72" t="s">
        <v>16</v>
      </c>
      <c r="C46" s="73"/>
      <c r="D46" s="63" t="s">
        <v>149</v>
      </c>
      <c r="E46" s="65">
        <v>5</v>
      </c>
      <c r="F46" s="75">
        <v>600</v>
      </c>
      <c r="G46" s="127" t="s">
        <v>816</v>
      </c>
    </row>
    <row r="47" spans="1:7" s="153" customFormat="1" ht="19.5" customHeight="1" x14ac:dyDescent="0.2">
      <c r="A47" s="76"/>
      <c r="B47" s="72" t="s">
        <v>17</v>
      </c>
      <c r="C47" s="73"/>
      <c r="D47" s="63" t="s">
        <v>149</v>
      </c>
      <c r="E47" s="65">
        <v>8</v>
      </c>
      <c r="F47" s="75">
        <v>620</v>
      </c>
      <c r="G47" s="127" t="s">
        <v>816</v>
      </c>
    </row>
    <row r="48" spans="1:7" s="153" customFormat="1" ht="27" customHeight="1" x14ac:dyDescent="0.2">
      <c r="A48" s="76"/>
      <c r="B48" s="63" t="s">
        <v>18</v>
      </c>
      <c r="C48" s="73" t="s">
        <v>813</v>
      </c>
      <c r="D48" s="63" t="s">
        <v>19</v>
      </c>
      <c r="E48" s="69">
        <v>12</v>
      </c>
      <c r="F48" s="66">
        <v>14640</v>
      </c>
      <c r="G48" s="127" t="s">
        <v>20</v>
      </c>
    </row>
    <row r="49" spans="1:8" s="153" customFormat="1" ht="27" customHeight="1" x14ac:dyDescent="0.2">
      <c r="A49" s="76"/>
      <c r="B49" s="63" t="s">
        <v>21</v>
      </c>
      <c r="C49" s="73" t="s">
        <v>813</v>
      </c>
      <c r="D49" s="63" t="s">
        <v>19</v>
      </c>
      <c r="E49" s="69">
        <v>12</v>
      </c>
      <c r="F49" s="66">
        <v>14640</v>
      </c>
      <c r="G49" s="127" t="s">
        <v>20</v>
      </c>
    </row>
    <row r="50" spans="1:8" s="153" customFormat="1" ht="27" customHeight="1" x14ac:dyDescent="0.2">
      <c r="A50" s="76"/>
      <c r="B50" s="63" t="s">
        <v>22</v>
      </c>
      <c r="C50" s="73" t="s">
        <v>813</v>
      </c>
      <c r="D50" s="63" t="s">
        <v>19</v>
      </c>
      <c r="E50" s="69">
        <v>12</v>
      </c>
      <c r="F50" s="66">
        <v>14640</v>
      </c>
      <c r="G50" s="127" t="s">
        <v>20</v>
      </c>
    </row>
    <row r="51" spans="1:8" s="154" customFormat="1" ht="25.5" customHeight="1" x14ac:dyDescent="0.2">
      <c r="A51" s="76"/>
      <c r="B51" s="63" t="s">
        <v>23</v>
      </c>
      <c r="C51" s="73" t="s">
        <v>813</v>
      </c>
      <c r="D51" s="63" t="s">
        <v>19</v>
      </c>
      <c r="E51" s="69">
        <v>12</v>
      </c>
      <c r="F51" s="66">
        <v>14640</v>
      </c>
      <c r="G51" s="127" t="s">
        <v>20</v>
      </c>
      <c r="H51" s="153"/>
    </row>
    <row r="52" spans="1:8" s="154" customFormat="1" ht="30.75" customHeight="1" x14ac:dyDescent="0.2">
      <c r="A52" s="76"/>
      <c r="B52" s="63" t="s">
        <v>24</v>
      </c>
      <c r="C52" s="73" t="s">
        <v>813</v>
      </c>
      <c r="D52" s="63" t="s">
        <v>19</v>
      </c>
      <c r="E52" s="69">
        <v>6</v>
      </c>
      <c r="F52" s="66">
        <v>14640</v>
      </c>
      <c r="G52" s="127" t="s">
        <v>20</v>
      </c>
      <c r="H52" s="153"/>
    </row>
    <row r="53" spans="1:8" s="154" customFormat="1" ht="28.5" customHeight="1" x14ac:dyDescent="0.2">
      <c r="A53" s="76"/>
      <c r="B53" s="63" t="s">
        <v>25</v>
      </c>
      <c r="C53" s="73" t="s">
        <v>813</v>
      </c>
      <c r="D53" s="63" t="s">
        <v>19</v>
      </c>
      <c r="E53" s="69">
        <v>12</v>
      </c>
      <c r="F53" s="66">
        <v>14640</v>
      </c>
      <c r="G53" s="127" t="s">
        <v>20</v>
      </c>
      <c r="H53" s="153"/>
    </row>
    <row r="54" spans="1:8" s="154" customFormat="1" ht="27" customHeight="1" x14ac:dyDescent="0.2">
      <c r="A54" s="76"/>
      <c r="B54" s="63" t="s">
        <v>26</v>
      </c>
      <c r="C54" s="73" t="s">
        <v>813</v>
      </c>
      <c r="D54" s="63" t="s">
        <v>19</v>
      </c>
      <c r="E54" s="69">
        <v>12</v>
      </c>
      <c r="F54" s="66">
        <v>14640</v>
      </c>
      <c r="G54" s="127" t="s">
        <v>20</v>
      </c>
      <c r="H54" s="153"/>
    </row>
    <row r="55" spans="1:8" s="157" customFormat="1" ht="36" customHeight="1" x14ac:dyDescent="0.2">
      <c r="A55" s="79"/>
      <c r="B55" s="68" t="s">
        <v>2476</v>
      </c>
      <c r="C55" s="65" t="s">
        <v>813</v>
      </c>
      <c r="D55" s="68" t="s">
        <v>2477</v>
      </c>
      <c r="E55" s="65" t="s">
        <v>1689</v>
      </c>
      <c r="F55" s="75">
        <v>9700</v>
      </c>
      <c r="G55" s="126" t="s">
        <v>816</v>
      </c>
    </row>
    <row r="56" spans="1:8" s="157" customFormat="1" ht="23.25" customHeight="1" x14ac:dyDescent="0.2">
      <c r="A56" s="79"/>
      <c r="B56" s="68" t="s">
        <v>3532</v>
      </c>
      <c r="C56" s="65" t="s">
        <v>813</v>
      </c>
      <c r="D56" s="68" t="s">
        <v>15690</v>
      </c>
      <c r="E56" s="65" t="s">
        <v>1687</v>
      </c>
      <c r="F56" s="75" t="s">
        <v>3533</v>
      </c>
      <c r="G56" s="126" t="s">
        <v>816</v>
      </c>
    </row>
    <row r="57" spans="1:8" s="153" customFormat="1" ht="15.75" customHeight="1" x14ac:dyDescent="0.2">
      <c r="A57" s="79"/>
      <c r="B57" s="63" t="s">
        <v>3828</v>
      </c>
      <c r="C57" s="65"/>
      <c r="D57" s="63" t="s">
        <v>3829</v>
      </c>
      <c r="E57" s="65" t="s">
        <v>3830</v>
      </c>
      <c r="F57" s="75">
        <v>600</v>
      </c>
      <c r="G57" s="127" t="s">
        <v>816</v>
      </c>
    </row>
    <row r="58" spans="1:8" s="153" customFormat="1" ht="15.75" customHeight="1" x14ac:dyDescent="0.2">
      <c r="A58" s="76"/>
      <c r="B58" s="63" t="s">
        <v>4593</v>
      </c>
      <c r="C58" s="64"/>
      <c r="D58" s="63" t="s">
        <v>4592</v>
      </c>
      <c r="E58" s="69">
        <v>6</v>
      </c>
      <c r="F58" s="175">
        <v>1600</v>
      </c>
      <c r="G58" s="127" t="s">
        <v>816</v>
      </c>
    </row>
    <row r="59" spans="1:8" s="153" customFormat="1" ht="15.75" customHeight="1" x14ac:dyDescent="0.2">
      <c r="A59" s="76"/>
      <c r="B59" s="63" t="s">
        <v>4594</v>
      </c>
      <c r="C59" s="73"/>
      <c r="D59" s="63" t="s">
        <v>4592</v>
      </c>
      <c r="E59" s="69">
        <v>8</v>
      </c>
      <c r="F59" s="175">
        <v>3500</v>
      </c>
      <c r="G59" s="127" t="s">
        <v>816</v>
      </c>
    </row>
    <row r="60" spans="1:8" s="153" customFormat="1" ht="15.75" customHeight="1" x14ac:dyDescent="0.2">
      <c r="A60" s="76"/>
      <c r="B60" s="63" t="s">
        <v>4631</v>
      </c>
      <c r="C60" s="73"/>
      <c r="D60" s="63" t="s">
        <v>1568</v>
      </c>
      <c r="E60" s="69" t="s">
        <v>1684</v>
      </c>
      <c r="F60" s="175">
        <v>3200</v>
      </c>
      <c r="G60" s="127" t="s">
        <v>816</v>
      </c>
    </row>
    <row r="61" spans="1:8" s="153" customFormat="1" ht="15.75" customHeight="1" x14ac:dyDescent="0.2">
      <c r="A61" s="130" t="s">
        <v>1106</v>
      </c>
      <c r="B61" s="63" t="s">
        <v>6241</v>
      </c>
      <c r="C61" s="73" t="s">
        <v>813</v>
      </c>
      <c r="D61" s="63" t="s">
        <v>5688</v>
      </c>
      <c r="E61" s="69" t="s">
        <v>1684</v>
      </c>
      <c r="F61" s="175">
        <v>4000</v>
      </c>
      <c r="G61" s="127" t="s">
        <v>816</v>
      </c>
    </row>
    <row r="62" spans="1:8" s="153" customFormat="1" ht="15.75" customHeight="1" x14ac:dyDescent="0.2">
      <c r="A62" s="130" t="s">
        <v>1106</v>
      </c>
      <c r="B62" s="63" t="s">
        <v>7459</v>
      </c>
      <c r="C62" s="73"/>
      <c r="D62" s="63" t="s">
        <v>7460</v>
      </c>
      <c r="E62" s="69" t="s">
        <v>1687</v>
      </c>
      <c r="F62" s="175">
        <v>6500</v>
      </c>
      <c r="G62" s="127" t="s">
        <v>816</v>
      </c>
    </row>
    <row r="63" spans="1:8" s="153" customFormat="1" ht="15.75" customHeight="1" x14ac:dyDescent="0.2">
      <c r="A63" s="130" t="s">
        <v>1106</v>
      </c>
      <c r="B63" s="63" t="s">
        <v>7783</v>
      </c>
      <c r="C63" s="73"/>
      <c r="D63" s="63" t="s">
        <v>4592</v>
      </c>
      <c r="E63" s="69" t="s">
        <v>1684</v>
      </c>
      <c r="F63" s="175">
        <v>1400</v>
      </c>
      <c r="G63" s="127" t="s">
        <v>816</v>
      </c>
    </row>
    <row r="64" spans="1:8" s="153" customFormat="1" ht="18" customHeight="1" x14ac:dyDescent="0.2">
      <c r="A64" s="331" t="s">
        <v>1519</v>
      </c>
      <c r="B64" s="332"/>
      <c r="C64" s="332"/>
      <c r="D64" s="332"/>
      <c r="E64" s="332"/>
      <c r="F64" s="333"/>
      <c r="G64" s="125"/>
    </row>
    <row r="65" spans="1:7" s="154" customFormat="1" ht="18" customHeight="1" x14ac:dyDescent="0.2">
      <c r="A65" s="130" t="s">
        <v>1106</v>
      </c>
      <c r="B65" s="68" t="s">
        <v>9821</v>
      </c>
      <c r="C65" s="65" t="s">
        <v>813</v>
      </c>
      <c r="D65" s="59" t="s">
        <v>5688</v>
      </c>
      <c r="E65" s="60" t="s">
        <v>1684</v>
      </c>
      <c r="F65" s="61">
        <v>4000</v>
      </c>
      <c r="G65" s="127" t="s">
        <v>816</v>
      </c>
    </row>
    <row r="66" spans="1:7" s="154" customFormat="1" ht="18" customHeight="1" x14ac:dyDescent="0.2">
      <c r="A66" s="130" t="s">
        <v>1106</v>
      </c>
      <c r="B66" s="68" t="s">
        <v>8533</v>
      </c>
      <c r="C66" s="65" t="s">
        <v>813</v>
      </c>
      <c r="D66" s="59" t="s">
        <v>8534</v>
      </c>
      <c r="E66" s="60" t="s">
        <v>1684</v>
      </c>
      <c r="F66" s="61">
        <v>24000</v>
      </c>
      <c r="G66" s="127" t="s">
        <v>816</v>
      </c>
    </row>
    <row r="67" spans="1:7" s="153" customFormat="1" ht="24.75" customHeight="1" x14ac:dyDescent="0.2">
      <c r="A67" s="329" t="s">
        <v>1520</v>
      </c>
      <c r="B67" s="329"/>
      <c r="C67" s="329"/>
      <c r="D67" s="329"/>
      <c r="E67" s="329"/>
      <c r="F67" s="329"/>
      <c r="G67" s="125"/>
    </row>
    <row r="68" spans="1:7" s="154" customFormat="1" ht="28.5" customHeight="1" x14ac:dyDescent="0.2">
      <c r="A68" s="173"/>
      <c r="B68" s="68" t="s">
        <v>4941</v>
      </c>
      <c r="C68" s="60" t="s">
        <v>813</v>
      </c>
      <c r="D68" s="68" t="s">
        <v>2477</v>
      </c>
      <c r="E68" s="60" t="s">
        <v>1689</v>
      </c>
      <c r="F68" s="61">
        <v>9000</v>
      </c>
      <c r="G68" s="127" t="s">
        <v>816</v>
      </c>
    </row>
    <row r="69" spans="1:7" s="153" customFormat="1" ht="21" customHeight="1" x14ac:dyDescent="0.2">
      <c r="A69" s="329" t="s">
        <v>792</v>
      </c>
      <c r="B69" s="329"/>
      <c r="C69" s="329"/>
      <c r="D69" s="329"/>
      <c r="E69" s="329"/>
      <c r="F69" s="329"/>
      <c r="G69" s="125"/>
    </row>
    <row r="70" spans="1:7" s="153" customFormat="1" ht="18.75" customHeight="1" x14ac:dyDescent="0.2">
      <c r="A70" s="176"/>
      <c r="B70" s="63" t="s">
        <v>4595</v>
      </c>
      <c r="C70" s="64"/>
      <c r="D70" s="68" t="s">
        <v>4592</v>
      </c>
      <c r="E70" s="69" t="s">
        <v>4596</v>
      </c>
      <c r="F70" s="175">
        <v>1600</v>
      </c>
      <c r="G70" s="127" t="s">
        <v>816</v>
      </c>
    </row>
    <row r="71" spans="1:7" s="153" customFormat="1" ht="18.75" customHeight="1" x14ac:dyDescent="0.2">
      <c r="A71" s="182"/>
      <c r="B71" s="183" t="s">
        <v>4631</v>
      </c>
      <c r="C71" s="184"/>
      <c r="D71" s="185" t="s">
        <v>1568</v>
      </c>
      <c r="E71" s="186" t="s">
        <v>1684</v>
      </c>
      <c r="F71" s="187">
        <v>3200</v>
      </c>
      <c r="G71" s="188" t="s">
        <v>816</v>
      </c>
    </row>
    <row r="72" spans="1:7" s="153" customFormat="1" ht="27" customHeight="1" x14ac:dyDescent="0.2">
      <c r="A72" s="329" t="s">
        <v>1518</v>
      </c>
      <c r="B72" s="329"/>
      <c r="C72" s="329"/>
      <c r="D72" s="329"/>
      <c r="E72" s="329"/>
      <c r="F72" s="329"/>
      <c r="G72" s="125"/>
    </row>
    <row r="73" spans="1:7" s="153" customFormat="1" ht="31.5" customHeight="1" x14ac:dyDescent="0.2">
      <c r="A73" s="79"/>
      <c r="B73" s="67" t="s">
        <v>1688</v>
      </c>
      <c r="C73" s="65" t="s">
        <v>813</v>
      </c>
      <c r="D73" s="68" t="s">
        <v>2477</v>
      </c>
      <c r="E73" s="65" t="s">
        <v>1689</v>
      </c>
      <c r="F73" s="75">
        <v>16000</v>
      </c>
      <c r="G73" s="126" t="s">
        <v>816</v>
      </c>
    </row>
    <row r="74" spans="1:7" s="153" customFormat="1" ht="27.75" customHeight="1" x14ac:dyDescent="0.2">
      <c r="A74" s="76"/>
      <c r="B74" s="63" t="s">
        <v>27</v>
      </c>
      <c r="C74" s="73" t="s">
        <v>813</v>
      </c>
      <c r="D74" s="63" t="s">
        <v>7565</v>
      </c>
      <c r="E74" s="69">
        <v>6</v>
      </c>
      <c r="F74" s="66">
        <v>6480</v>
      </c>
      <c r="G74" s="127" t="s">
        <v>20</v>
      </c>
    </row>
    <row r="75" spans="1:7" s="153" customFormat="1" ht="17.25" customHeight="1" x14ac:dyDescent="0.2">
      <c r="A75" s="79"/>
      <c r="B75" s="63" t="s">
        <v>3828</v>
      </c>
      <c r="C75" s="65"/>
      <c r="D75" s="63" t="s">
        <v>3829</v>
      </c>
      <c r="E75" s="65" t="s">
        <v>3830</v>
      </c>
      <c r="F75" s="75">
        <v>600</v>
      </c>
      <c r="G75" s="127" t="s">
        <v>816</v>
      </c>
    </row>
    <row r="76" spans="1:7" s="153" customFormat="1" ht="17.25" customHeight="1" x14ac:dyDescent="0.2">
      <c r="A76" s="182"/>
      <c r="B76" s="183" t="s">
        <v>4631</v>
      </c>
      <c r="C76" s="184"/>
      <c r="D76" s="185" t="s">
        <v>1568</v>
      </c>
      <c r="E76" s="186" t="s">
        <v>1684</v>
      </c>
      <c r="F76" s="187">
        <v>3200</v>
      </c>
      <c r="G76" s="188" t="s">
        <v>816</v>
      </c>
    </row>
    <row r="77" spans="1:7" s="153" customFormat="1" ht="24.75" customHeight="1" x14ac:dyDescent="0.2">
      <c r="A77" s="329" t="s">
        <v>793</v>
      </c>
      <c r="B77" s="329"/>
      <c r="C77" s="329"/>
      <c r="D77" s="329"/>
      <c r="E77" s="329"/>
      <c r="F77" s="329"/>
      <c r="G77" s="125"/>
    </row>
    <row r="78" spans="1:7" s="153" customFormat="1" ht="24.75" customHeight="1" x14ac:dyDescent="0.2">
      <c r="A78" s="79"/>
      <c r="B78" s="67" t="s">
        <v>1384</v>
      </c>
      <c r="C78" s="65" t="s">
        <v>813</v>
      </c>
      <c r="D78" s="68" t="s">
        <v>2477</v>
      </c>
      <c r="E78" s="65">
        <v>6</v>
      </c>
      <c r="F78" s="75">
        <v>16000</v>
      </c>
      <c r="G78" s="126" t="s">
        <v>816</v>
      </c>
    </row>
    <row r="79" spans="1:7" s="153" customFormat="1" ht="18.75" customHeight="1" x14ac:dyDescent="0.2">
      <c r="A79" s="176"/>
      <c r="B79" s="63" t="s">
        <v>4597</v>
      </c>
      <c r="C79" s="64"/>
      <c r="D79" s="68" t="s">
        <v>4592</v>
      </c>
      <c r="E79" s="69" t="s">
        <v>1689</v>
      </c>
      <c r="F79" s="175">
        <v>1600</v>
      </c>
      <c r="G79" s="127" t="s">
        <v>816</v>
      </c>
    </row>
    <row r="80" spans="1:7" s="153" customFormat="1" ht="29.25" customHeight="1" x14ac:dyDescent="0.2">
      <c r="A80" s="130" t="s">
        <v>1106</v>
      </c>
      <c r="B80" s="63" t="s">
        <v>7154</v>
      </c>
      <c r="C80" s="64" t="s">
        <v>813</v>
      </c>
      <c r="D80" s="68" t="s">
        <v>7155</v>
      </c>
      <c r="E80" s="69" t="s">
        <v>1687</v>
      </c>
      <c r="F80" s="175">
        <v>29000</v>
      </c>
      <c r="G80" s="127" t="s">
        <v>816</v>
      </c>
    </row>
    <row r="81" spans="1:7" s="153" customFormat="1" ht="29.25" customHeight="1" x14ac:dyDescent="0.2">
      <c r="A81" s="130" t="s">
        <v>1106</v>
      </c>
      <c r="B81" s="63" t="s">
        <v>7566</v>
      </c>
      <c r="C81" s="64" t="s">
        <v>813</v>
      </c>
      <c r="D81" s="68" t="s">
        <v>2477</v>
      </c>
      <c r="E81" s="69" t="s">
        <v>1689</v>
      </c>
      <c r="F81" s="175">
        <v>25000</v>
      </c>
      <c r="G81" s="127" t="s">
        <v>816</v>
      </c>
    </row>
    <row r="82" spans="1:7" s="153" customFormat="1" ht="24" customHeight="1" x14ac:dyDescent="0.2">
      <c r="A82" s="329" t="s">
        <v>1681</v>
      </c>
      <c r="B82" s="329"/>
      <c r="C82" s="329"/>
      <c r="D82" s="329"/>
      <c r="E82" s="329"/>
      <c r="F82" s="329"/>
      <c r="G82" s="125"/>
    </row>
    <row r="83" spans="1:7" s="153" customFormat="1" ht="34.5" customHeight="1" x14ac:dyDescent="0.2">
      <c r="A83" s="79"/>
      <c r="B83" s="67" t="s">
        <v>1385</v>
      </c>
      <c r="C83" s="65" t="s">
        <v>813</v>
      </c>
      <c r="D83" s="68" t="s">
        <v>2477</v>
      </c>
      <c r="E83" s="65" t="s">
        <v>1689</v>
      </c>
      <c r="F83" s="75">
        <v>16000</v>
      </c>
      <c r="G83" s="126" t="s">
        <v>816</v>
      </c>
    </row>
    <row r="84" spans="1:7" s="154" customFormat="1" ht="18" customHeight="1" x14ac:dyDescent="0.2">
      <c r="A84" s="130" t="s">
        <v>1106</v>
      </c>
      <c r="B84" s="68" t="s">
        <v>9821</v>
      </c>
      <c r="C84" s="65" t="s">
        <v>813</v>
      </c>
      <c r="D84" s="59" t="s">
        <v>5688</v>
      </c>
      <c r="E84" s="60" t="s">
        <v>1684</v>
      </c>
      <c r="F84" s="61">
        <v>4000</v>
      </c>
      <c r="G84" s="127" t="s">
        <v>816</v>
      </c>
    </row>
    <row r="85" spans="1:7" s="154" customFormat="1" ht="32.25" customHeight="1" x14ac:dyDescent="0.2">
      <c r="A85" s="329" t="s">
        <v>820</v>
      </c>
      <c r="B85" s="329"/>
      <c r="C85" s="329"/>
      <c r="D85" s="329"/>
      <c r="E85" s="329"/>
      <c r="F85" s="329"/>
      <c r="G85" s="125"/>
    </row>
    <row r="86" spans="1:7" s="157" customFormat="1" ht="33.75" customHeight="1" x14ac:dyDescent="0.2">
      <c r="A86" s="79"/>
      <c r="B86" s="67" t="s">
        <v>1395</v>
      </c>
      <c r="C86" s="65"/>
      <c r="D86" s="68" t="s">
        <v>2477</v>
      </c>
      <c r="E86" s="65" t="s">
        <v>1684</v>
      </c>
      <c r="F86" s="75">
        <v>2666.67</v>
      </c>
      <c r="G86" s="126" t="s">
        <v>816</v>
      </c>
    </row>
    <row r="87" spans="1:7" s="153" customFormat="1" ht="33.75" customHeight="1" x14ac:dyDescent="0.2">
      <c r="A87" s="79"/>
      <c r="B87" s="63" t="s">
        <v>3076</v>
      </c>
      <c r="C87" s="60"/>
      <c r="D87" s="63" t="s">
        <v>3077</v>
      </c>
      <c r="E87" s="60" t="s">
        <v>1687</v>
      </c>
      <c r="F87" s="61">
        <v>5782</v>
      </c>
      <c r="G87" s="126" t="s">
        <v>816</v>
      </c>
    </row>
    <row r="88" spans="1:7" s="153" customFormat="1" ht="33.75" customHeight="1" x14ac:dyDescent="0.2">
      <c r="A88" s="79"/>
      <c r="B88" s="63" t="s">
        <v>3480</v>
      </c>
      <c r="C88" s="60"/>
      <c r="D88" s="63" t="s">
        <v>3077</v>
      </c>
      <c r="E88" s="60" t="s">
        <v>1380</v>
      </c>
      <c r="F88" s="61" t="s">
        <v>3534</v>
      </c>
      <c r="G88" s="126" t="s">
        <v>816</v>
      </c>
    </row>
    <row r="89" spans="1:7" s="154" customFormat="1" ht="18" customHeight="1" x14ac:dyDescent="0.2">
      <c r="A89" s="130" t="s">
        <v>1106</v>
      </c>
      <c r="B89" s="68" t="s">
        <v>9821</v>
      </c>
      <c r="C89" s="65" t="s">
        <v>813</v>
      </c>
      <c r="D89" s="59" t="s">
        <v>5688</v>
      </c>
      <c r="E89" s="60" t="s">
        <v>1684</v>
      </c>
      <c r="F89" s="61">
        <v>4000</v>
      </c>
      <c r="G89" s="127" t="s">
        <v>816</v>
      </c>
    </row>
    <row r="90" spans="1:7" s="153" customFormat="1" ht="29.25" customHeight="1" x14ac:dyDescent="0.2">
      <c r="A90" s="130" t="s">
        <v>1106</v>
      </c>
      <c r="B90" s="63" t="s">
        <v>6865</v>
      </c>
      <c r="C90" s="60"/>
      <c r="D90" s="63" t="s">
        <v>6866</v>
      </c>
      <c r="E90" s="60" t="s">
        <v>1684</v>
      </c>
      <c r="F90" s="61">
        <v>8400</v>
      </c>
      <c r="G90" s="126" t="s">
        <v>816</v>
      </c>
    </row>
    <row r="91" spans="1:7" s="153" customFormat="1" ht="29.25" customHeight="1" x14ac:dyDescent="0.2">
      <c r="A91" s="130" t="s">
        <v>1106</v>
      </c>
      <c r="B91" s="63" t="s">
        <v>6867</v>
      </c>
      <c r="C91" s="65" t="s">
        <v>813</v>
      </c>
      <c r="D91" s="63" t="s">
        <v>6866</v>
      </c>
      <c r="E91" s="60" t="s">
        <v>1684</v>
      </c>
      <c r="F91" s="61">
        <v>8400</v>
      </c>
      <c r="G91" s="126" t="s">
        <v>816</v>
      </c>
    </row>
    <row r="92" spans="1:7" s="153" customFormat="1" ht="29.25" customHeight="1" x14ac:dyDescent="0.2">
      <c r="A92" s="130" t="s">
        <v>1106</v>
      </c>
      <c r="B92" s="63" t="s">
        <v>6868</v>
      </c>
      <c r="C92" s="65" t="s">
        <v>813</v>
      </c>
      <c r="D92" s="63" t="s">
        <v>6866</v>
      </c>
      <c r="E92" s="60" t="s">
        <v>1689</v>
      </c>
      <c r="F92" s="61">
        <v>12600</v>
      </c>
      <c r="G92" s="126" t="s">
        <v>816</v>
      </c>
    </row>
    <row r="93" spans="1:7" s="153" customFormat="1" ht="29.25" customHeight="1" x14ac:dyDescent="0.2">
      <c r="A93" s="130" t="s">
        <v>1106</v>
      </c>
      <c r="B93" s="63" t="s">
        <v>6869</v>
      </c>
      <c r="C93" s="60"/>
      <c r="D93" s="63" t="s">
        <v>6866</v>
      </c>
      <c r="E93" s="60" t="s">
        <v>1380</v>
      </c>
      <c r="F93" s="61">
        <v>8400</v>
      </c>
      <c r="G93" s="126" t="s">
        <v>816</v>
      </c>
    </row>
    <row r="94" spans="1:7" s="153" customFormat="1" ht="29.25" customHeight="1" x14ac:dyDescent="0.2">
      <c r="A94" s="130" t="s">
        <v>1106</v>
      </c>
      <c r="B94" s="63" t="s">
        <v>6973</v>
      </c>
      <c r="C94" s="65" t="s">
        <v>813</v>
      </c>
      <c r="D94" s="63" t="s">
        <v>6866</v>
      </c>
      <c r="E94" s="60" t="s">
        <v>1689</v>
      </c>
      <c r="F94" s="61">
        <v>12600</v>
      </c>
      <c r="G94" s="126" t="s">
        <v>816</v>
      </c>
    </row>
    <row r="95" spans="1:7" s="153" customFormat="1" ht="29.25" customHeight="1" x14ac:dyDescent="0.2">
      <c r="A95" s="130" t="s">
        <v>1106</v>
      </c>
      <c r="B95" s="63" t="s">
        <v>12449</v>
      </c>
      <c r="C95" s="65"/>
      <c r="D95" s="63" t="s">
        <v>6866</v>
      </c>
      <c r="E95" s="60" t="s">
        <v>1684</v>
      </c>
      <c r="F95" s="61">
        <v>8400</v>
      </c>
      <c r="G95" s="126" t="s">
        <v>816</v>
      </c>
    </row>
    <row r="96" spans="1:7" s="153" customFormat="1" ht="24" customHeight="1" x14ac:dyDescent="0.2">
      <c r="A96" s="331" t="s">
        <v>1521</v>
      </c>
      <c r="B96" s="332"/>
      <c r="C96" s="332"/>
      <c r="D96" s="332"/>
      <c r="E96" s="332"/>
      <c r="F96" s="333"/>
      <c r="G96" s="125"/>
    </row>
    <row r="97" spans="1:7" s="153" customFormat="1" ht="21.75" customHeight="1" x14ac:dyDescent="0.2">
      <c r="A97" s="76"/>
      <c r="B97" s="63" t="s">
        <v>28</v>
      </c>
      <c r="C97" s="64"/>
      <c r="D97" s="63" t="s">
        <v>29</v>
      </c>
      <c r="E97" s="69">
        <v>4</v>
      </c>
      <c r="F97" s="66">
        <v>4860</v>
      </c>
      <c r="G97" s="127" t="s">
        <v>816</v>
      </c>
    </row>
    <row r="98" spans="1:7" s="153" customFormat="1" ht="21.75" customHeight="1" x14ac:dyDescent="0.2">
      <c r="A98" s="79"/>
      <c r="B98" s="63" t="s">
        <v>2311</v>
      </c>
      <c r="C98" s="65" t="s">
        <v>813</v>
      </c>
      <c r="D98" s="63" t="s">
        <v>2312</v>
      </c>
      <c r="E98" s="69">
        <v>12</v>
      </c>
      <c r="F98" s="66">
        <v>24000</v>
      </c>
      <c r="G98" s="126" t="s">
        <v>816</v>
      </c>
    </row>
    <row r="99" spans="1:7" s="153" customFormat="1" ht="27" customHeight="1" x14ac:dyDescent="0.2">
      <c r="A99" s="76"/>
      <c r="B99" s="63" t="s">
        <v>30</v>
      </c>
      <c r="C99" s="64"/>
      <c r="D99" s="63" t="s">
        <v>29</v>
      </c>
      <c r="E99" s="69">
        <v>2</v>
      </c>
      <c r="F99" s="66">
        <v>2430</v>
      </c>
      <c r="G99" s="127" t="s">
        <v>816</v>
      </c>
    </row>
    <row r="100" spans="1:7" s="153" customFormat="1" ht="30.75" customHeight="1" x14ac:dyDescent="0.2">
      <c r="A100" s="76"/>
      <c r="B100" s="63" t="s">
        <v>31</v>
      </c>
      <c r="C100" s="73" t="s">
        <v>813</v>
      </c>
      <c r="D100" s="63" t="s">
        <v>7565</v>
      </c>
      <c r="E100" s="69">
        <v>4</v>
      </c>
      <c r="F100" s="66">
        <v>4880</v>
      </c>
      <c r="G100" s="127" t="s">
        <v>20</v>
      </c>
    </row>
    <row r="101" spans="1:7" s="42" customFormat="1" ht="28.5" customHeight="1" x14ac:dyDescent="0.2">
      <c r="A101" s="76"/>
      <c r="B101" s="63" t="s">
        <v>32</v>
      </c>
      <c r="C101" s="73" t="s">
        <v>813</v>
      </c>
      <c r="D101" s="63" t="s">
        <v>7565</v>
      </c>
      <c r="E101" s="69">
        <v>6</v>
      </c>
      <c r="F101" s="66">
        <v>6480</v>
      </c>
      <c r="G101" s="127" t="s">
        <v>20</v>
      </c>
    </row>
    <row r="102" spans="1:7" s="153" customFormat="1" ht="24.75" customHeight="1" x14ac:dyDescent="0.2">
      <c r="A102" s="79"/>
      <c r="B102" s="67" t="s">
        <v>1386</v>
      </c>
      <c r="C102" s="65"/>
      <c r="D102" s="68" t="s">
        <v>2477</v>
      </c>
      <c r="E102" s="65" t="s">
        <v>1684</v>
      </c>
      <c r="F102" s="75">
        <v>4166.67</v>
      </c>
      <c r="G102" s="126" t="s">
        <v>816</v>
      </c>
    </row>
    <row r="103" spans="1:7" s="153" customFormat="1" ht="33" customHeight="1" x14ac:dyDescent="0.2">
      <c r="A103" s="79"/>
      <c r="B103" s="68" t="s">
        <v>1387</v>
      </c>
      <c r="C103" s="65"/>
      <c r="D103" s="68" t="s">
        <v>2477</v>
      </c>
      <c r="E103" s="65" t="s">
        <v>1684</v>
      </c>
      <c r="F103" s="75">
        <v>3500</v>
      </c>
      <c r="G103" s="126" t="s">
        <v>816</v>
      </c>
    </row>
    <row r="104" spans="1:7" s="153" customFormat="1" ht="20.25" customHeight="1" x14ac:dyDescent="0.2">
      <c r="A104" s="143"/>
      <c r="B104" s="59" t="s">
        <v>204</v>
      </c>
      <c r="C104" s="60"/>
      <c r="D104" s="59" t="s">
        <v>205</v>
      </c>
      <c r="E104" s="60" t="s">
        <v>1687</v>
      </c>
      <c r="F104" s="61">
        <v>40000</v>
      </c>
      <c r="G104" s="127" t="s">
        <v>816</v>
      </c>
    </row>
    <row r="105" spans="1:7" s="153" customFormat="1" ht="20.25" customHeight="1" x14ac:dyDescent="0.2">
      <c r="A105" s="143"/>
      <c r="B105" s="59" t="s">
        <v>206</v>
      </c>
      <c r="C105" s="60"/>
      <c r="D105" s="59" t="s">
        <v>205</v>
      </c>
      <c r="E105" s="60" t="s">
        <v>1687</v>
      </c>
      <c r="F105" s="61">
        <v>40000</v>
      </c>
      <c r="G105" s="127" t="s">
        <v>816</v>
      </c>
    </row>
    <row r="106" spans="1:7" s="153" customFormat="1" ht="27" customHeight="1" x14ac:dyDescent="0.2">
      <c r="A106" s="79"/>
      <c r="B106" s="63" t="s">
        <v>3078</v>
      </c>
      <c r="C106" s="65" t="s">
        <v>813</v>
      </c>
      <c r="D106" s="63" t="s">
        <v>3079</v>
      </c>
      <c r="E106" s="60" t="s">
        <v>1687</v>
      </c>
      <c r="F106" s="61">
        <v>4200</v>
      </c>
      <c r="G106" s="126" t="s">
        <v>816</v>
      </c>
    </row>
    <row r="107" spans="1:7" s="153" customFormat="1" ht="27" customHeight="1" x14ac:dyDescent="0.2">
      <c r="A107" s="79"/>
      <c r="B107" s="63" t="s">
        <v>3080</v>
      </c>
      <c r="C107" s="65" t="s">
        <v>813</v>
      </c>
      <c r="D107" s="63" t="s">
        <v>3079</v>
      </c>
      <c r="E107" s="60" t="s">
        <v>1684</v>
      </c>
      <c r="F107" s="61">
        <v>800</v>
      </c>
      <c r="G107" s="126" t="s">
        <v>816</v>
      </c>
    </row>
    <row r="108" spans="1:7" s="153" customFormat="1" ht="21" customHeight="1" x14ac:dyDescent="0.2">
      <c r="A108" s="79"/>
      <c r="B108" s="63" t="s">
        <v>3535</v>
      </c>
      <c r="C108" s="65" t="s">
        <v>813</v>
      </c>
      <c r="D108" s="63" t="s">
        <v>15690</v>
      </c>
      <c r="E108" s="60" t="s">
        <v>1687</v>
      </c>
      <c r="F108" s="61" t="s">
        <v>3536</v>
      </c>
      <c r="G108" s="126" t="s">
        <v>816</v>
      </c>
    </row>
    <row r="109" spans="1:7" s="153" customFormat="1" ht="21" customHeight="1" x14ac:dyDescent="0.2">
      <c r="A109" s="79"/>
      <c r="B109" s="63" t="s">
        <v>3537</v>
      </c>
      <c r="C109" s="65"/>
      <c r="D109" s="63" t="s">
        <v>15690</v>
      </c>
      <c r="E109" s="60" t="s">
        <v>1689</v>
      </c>
      <c r="F109" s="61" t="s">
        <v>3538</v>
      </c>
      <c r="G109" s="126" t="s">
        <v>816</v>
      </c>
    </row>
    <row r="110" spans="1:7" s="153" customFormat="1" ht="21" customHeight="1" x14ac:dyDescent="0.2">
      <c r="A110" s="79"/>
      <c r="B110" s="63" t="s">
        <v>3539</v>
      </c>
      <c r="C110" s="65" t="s">
        <v>813</v>
      </c>
      <c r="D110" s="63" t="s">
        <v>15690</v>
      </c>
      <c r="E110" s="60" t="s">
        <v>3540</v>
      </c>
      <c r="F110" s="61" t="s">
        <v>3541</v>
      </c>
      <c r="G110" s="126" t="s">
        <v>816</v>
      </c>
    </row>
    <row r="111" spans="1:7" s="153" customFormat="1" ht="21" customHeight="1" x14ac:dyDescent="0.2">
      <c r="A111" s="79"/>
      <c r="B111" s="63" t="s">
        <v>3828</v>
      </c>
      <c r="C111" s="65"/>
      <c r="D111" s="63" t="s">
        <v>3829</v>
      </c>
      <c r="E111" s="60" t="s">
        <v>3830</v>
      </c>
      <c r="F111" s="61">
        <v>600</v>
      </c>
      <c r="G111" s="126" t="s">
        <v>816</v>
      </c>
    </row>
    <row r="112" spans="1:7" s="153" customFormat="1" ht="21" customHeight="1" x14ac:dyDescent="0.2">
      <c r="A112" s="205" t="s">
        <v>1106</v>
      </c>
      <c r="B112" s="63" t="s">
        <v>5689</v>
      </c>
      <c r="C112" s="65"/>
      <c r="D112" s="63" t="s">
        <v>2312</v>
      </c>
      <c r="E112" s="60" t="s">
        <v>1684</v>
      </c>
      <c r="F112" s="61">
        <v>6000</v>
      </c>
      <c r="G112" s="126" t="s">
        <v>816</v>
      </c>
    </row>
    <row r="113" spans="1:7" s="153" customFormat="1" ht="21" customHeight="1" x14ac:dyDescent="0.2">
      <c r="A113" s="205" t="s">
        <v>1106</v>
      </c>
      <c r="B113" s="63" t="s">
        <v>5690</v>
      </c>
      <c r="C113" s="65" t="s">
        <v>813</v>
      </c>
      <c r="D113" s="63" t="s">
        <v>5688</v>
      </c>
      <c r="E113" s="60" t="s">
        <v>1684</v>
      </c>
      <c r="F113" s="61">
        <v>6000</v>
      </c>
      <c r="G113" s="126" t="s">
        <v>816</v>
      </c>
    </row>
    <row r="114" spans="1:7" s="153" customFormat="1" ht="21" customHeight="1" x14ac:dyDescent="0.2">
      <c r="A114" s="205" t="s">
        <v>1106</v>
      </c>
      <c r="B114" s="63" t="s">
        <v>7461</v>
      </c>
      <c r="C114" s="65"/>
      <c r="D114" s="63" t="s">
        <v>7460</v>
      </c>
      <c r="E114" s="60" t="s">
        <v>1687</v>
      </c>
      <c r="F114" s="61">
        <v>6500</v>
      </c>
      <c r="G114" s="126" t="s">
        <v>816</v>
      </c>
    </row>
    <row r="115" spans="1:7" s="153" customFormat="1" ht="30.75" customHeight="1" x14ac:dyDescent="0.2">
      <c r="A115" s="205" t="s">
        <v>1106</v>
      </c>
      <c r="B115" s="63" t="s">
        <v>7567</v>
      </c>
      <c r="C115" s="65" t="s">
        <v>813</v>
      </c>
      <c r="D115" s="63" t="s">
        <v>2477</v>
      </c>
      <c r="E115" s="60" t="s">
        <v>1687</v>
      </c>
      <c r="F115" s="61">
        <v>16250</v>
      </c>
      <c r="G115" s="126" t="s">
        <v>816</v>
      </c>
    </row>
    <row r="116" spans="1:7" s="153" customFormat="1" ht="24" customHeight="1" x14ac:dyDescent="0.2">
      <c r="A116" s="329" t="s">
        <v>2621</v>
      </c>
      <c r="B116" s="329"/>
      <c r="C116" s="329"/>
      <c r="D116" s="329"/>
      <c r="E116" s="329"/>
      <c r="F116" s="329"/>
      <c r="G116" s="125"/>
    </row>
    <row r="117" spans="1:7" s="153" customFormat="1" ht="27" customHeight="1" x14ac:dyDescent="0.2">
      <c r="A117" s="79"/>
      <c r="B117" s="63" t="s">
        <v>3373</v>
      </c>
      <c r="C117" s="65" t="s">
        <v>813</v>
      </c>
      <c r="D117" s="63" t="s">
        <v>3341</v>
      </c>
      <c r="E117" s="60" t="s">
        <v>1684</v>
      </c>
      <c r="F117" s="61">
        <v>2800</v>
      </c>
      <c r="G117" s="126" t="s">
        <v>816</v>
      </c>
    </row>
    <row r="118" spans="1:7" s="153" customFormat="1" ht="27.75" customHeight="1" x14ac:dyDescent="0.2">
      <c r="A118" s="329" t="s">
        <v>1682</v>
      </c>
      <c r="B118" s="329"/>
      <c r="C118" s="329"/>
      <c r="D118" s="329"/>
      <c r="E118" s="329"/>
      <c r="F118" s="329"/>
      <c r="G118" s="125"/>
    </row>
    <row r="119" spans="1:7" s="153" customFormat="1" ht="20.25" customHeight="1" x14ac:dyDescent="0.2">
      <c r="A119" s="143"/>
      <c r="B119" s="74" t="s">
        <v>5268</v>
      </c>
      <c r="C119" s="73" t="s">
        <v>813</v>
      </c>
      <c r="D119" s="70" t="s">
        <v>1568</v>
      </c>
      <c r="E119" s="60">
        <v>6</v>
      </c>
      <c r="F119" s="61">
        <v>12000</v>
      </c>
      <c r="G119" s="127" t="s">
        <v>816</v>
      </c>
    </row>
    <row r="120" spans="1:7" s="42" customFormat="1" ht="20.25" customHeight="1" x14ac:dyDescent="0.2">
      <c r="A120" s="143"/>
      <c r="B120" s="74" t="s">
        <v>1314</v>
      </c>
      <c r="C120" s="73" t="s">
        <v>813</v>
      </c>
      <c r="D120" s="70" t="s">
        <v>1568</v>
      </c>
      <c r="E120" s="60">
        <v>6</v>
      </c>
      <c r="F120" s="61">
        <v>12000</v>
      </c>
      <c r="G120" s="127" t="s">
        <v>816</v>
      </c>
    </row>
    <row r="121" spans="1:7" s="42" customFormat="1" ht="20.25" customHeight="1" x14ac:dyDescent="0.2">
      <c r="A121" s="143"/>
      <c r="B121" s="59" t="s">
        <v>204</v>
      </c>
      <c r="C121" s="60"/>
      <c r="D121" s="59" t="s">
        <v>205</v>
      </c>
      <c r="E121" s="60" t="s">
        <v>1687</v>
      </c>
      <c r="F121" s="61">
        <v>40000</v>
      </c>
      <c r="G121" s="127" t="s">
        <v>816</v>
      </c>
    </row>
    <row r="122" spans="1:7" s="153" customFormat="1" ht="20.25" customHeight="1" x14ac:dyDescent="0.2">
      <c r="A122" s="79"/>
      <c r="B122" s="63" t="s">
        <v>2311</v>
      </c>
      <c r="C122" s="65" t="s">
        <v>813</v>
      </c>
      <c r="D122" s="63" t="s">
        <v>2312</v>
      </c>
      <c r="E122" s="69">
        <v>12</v>
      </c>
      <c r="F122" s="66">
        <v>24000</v>
      </c>
      <c r="G122" s="126" t="s">
        <v>816</v>
      </c>
    </row>
    <row r="123" spans="1:7" s="153" customFormat="1" ht="40.5" customHeight="1" x14ac:dyDescent="0.2">
      <c r="A123" s="79"/>
      <c r="B123" s="63" t="s">
        <v>3081</v>
      </c>
      <c r="C123" s="65" t="s">
        <v>813</v>
      </c>
      <c r="D123" s="63" t="s">
        <v>3079</v>
      </c>
      <c r="E123" s="60" t="s">
        <v>1684</v>
      </c>
      <c r="F123" s="61">
        <v>800</v>
      </c>
      <c r="G123" s="126" t="s">
        <v>816</v>
      </c>
    </row>
    <row r="124" spans="1:7" s="153" customFormat="1" ht="27" customHeight="1" x14ac:dyDescent="0.2">
      <c r="A124" s="79"/>
      <c r="B124" s="63" t="s">
        <v>3080</v>
      </c>
      <c r="C124" s="65" t="s">
        <v>813</v>
      </c>
      <c r="D124" s="63" t="s">
        <v>3079</v>
      </c>
      <c r="E124" s="60" t="s">
        <v>1684</v>
      </c>
      <c r="F124" s="61">
        <v>800</v>
      </c>
      <c r="G124" s="126" t="s">
        <v>816</v>
      </c>
    </row>
    <row r="125" spans="1:7" s="153" customFormat="1" ht="21" customHeight="1" x14ac:dyDescent="0.2">
      <c r="A125" s="205" t="s">
        <v>1106</v>
      </c>
      <c r="B125" s="63" t="s">
        <v>5689</v>
      </c>
      <c r="C125" s="65"/>
      <c r="D125" s="63" t="s">
        <v>2312</v>
      </c>
      <c r="E125" s="60" t="s">
        <v>1684</v>
      </c>
      <c r="F125" s="61">
        <v>6000</v>
      </c>
      <c r="G125" s="126" t="s">
        <v>816</v>
      </c>
    </row>
    <row r="126" spans="1:7" s="153" customFormat="1" ht="21" customHeight="1" x14ac:dyDescent="0.2">
      <c r="A126" s="205" t="s">
        <v>1106</v>
      </c>
      <c r="B126" s="63" t="s">
        <v>5690</v>
      </c>
      <c r="C126" s="65" t="s">
        <v>813</v>
      </c>
      <c r="D126" s="63" t="s">
        <v>5688</v>
      </c>
      <c r="E126" s="60" t="s">
        <v>1684</v>
      </c>
      <c r="F126" s="61">
        <v>6000</v>
      </c>
      <c r="G126" s="126" t="s">
        <v>816</v>
      </c>
    </row>
    <row r="127" spans="1:7" s="153" customFormat="1" ht="21" customHeight="1" x14ac:dyDescent="0.2">
      <c r="A127" s="205" t="s">
        <v>1106</v>
      </c>
      <c r="B127" s="63" t="s">
        <v>7201</v>
      </c>
      <c r="C127" s="65"/>
      <c r="D127" s="63" t="s">
        <v>7202</v>
      </c>
      <c r="E127" s="60" t="s">
        <v>1687</v>
      </c>
      <c r="F127" s="61">
        <v>1584</v>
      </c>
      <c r="G127" s="126" t="s">
        <v>816</v>
      </c>
    </row>
    <row r="128" spans="1:7" s="154" customFormat="1" ht="30" customHeight="1" x14ac:dyDescent="0.2">
      <c r="A128" s="329" t="s">
        <v>2309</v>
      </c>
      <c r="B128" s="329"/>
      <c r="C128" s="329"/>
      <c r="D128" s="329"/>
      <c r="E128" s="329"/>
      <c r="F128" s="329"/>
      <c r="G128" s="125"/>
    </row>
    <row r="129" spans="1:7" s="154" customFormat="1" ht="22.5" customHeight="1" x14ac:dyDescent="0.2">
      <c r="A129" s="204"/>
      <c r="B129" s="63" t="s">
        <v>33</v>
      </c>
      <c r="C129" s="64"/>
      <c r="D129" s="63" t="s">
        <v>29</v>
      </c>
      <c r="E129" s="69">
        <v>2</v>
      </c>
      <c r="F129" s="66">
        <v>2430</v>
      </c>
      <c r="G129" s="127" t="s">
        <v>816</v>
      </c>
    </row>
    <row r="130" spans="1:7" s="154" customFormat="1" ht="22.5" customHeight="1" x14ac:dyDescent="0.2">
      <c r="A130" s="204"/>
      <c r="B130" s="63" t="s">
        <v>34</v>
      </c>
      <c r="C130" s="64"/>
      <c r="D130" s="63" t="s">
        <v>29</v>
      </c>
      <c r="E130" s="69">
        <v>4</v>
      </c>
      <c r="F130" s="66">
        <v>4860</v>
      </c>
      <c r="G130" s="127" t="s">
        <v>816</v>
      </c>
    </row>
    <row r="131" spans="1:7" s="154" customFormat="1" ht="39.75" customHeight="1" x14ac:dyDescent="0.2">
      <c r="A131" s="79"/>
      <c r="B131" s="67" t="s">
        <v>1388</v>
      </c>
      <c r="C131" s="65" t="s">
        <v>813</v>
      </c>
      <c r="D131" s="68" t="s">
        <v>105</v>
      </c>
      <c r="E131" s="69" t="s">
        <v>1687</v>
      </c>
      <c r="F131" s="66">
        <v>3600</v>
      </c>
      <c r="G131" s="126" t="s">
        <v>816</v>
      </c>
    </row>
    <row r="132" spans="1:7" s="154" customFormat="1" ht="23.25" customHeight="1" x14ac:dyDescent="0.2">
      <c r="A132" s="76"/>
      <c r="B132" s="63" t="s">
        <v>35</v>
      </c>
      <c r="C132" s="64"/>
      <c r="D132" s="63" t="s">
        <v>29</v>
      </c>
      <c r="E132" s="69">
        <v>4</v>
      </c>
      <c r="F132" s="66">
        <v>4860</v>
      </c>
      <c r="G132" s="127" t="s">
        <v>816</v>
      </c>
    </row>
    <row r="133" spans="1:7" s="153" customFormat="1" ht="23.25" customHeight="1" x14ac:dyDescent="0.2">
      <c r="A133" s="79"/>
      <c r="B133" s="63" t="s">
        <v>2452</v>
      </c>
      <c r="C133" s="65" t="s">
        <v>813</v>
      </c>
      <c r="D133" s="63" t="s">
        <v>2453</v>
      </c>
      <c r="E133" s="65" t="s">
        <v>1380</v>
      </c>
      <c r="F133" s="75">
        <v>3000</v>
      </c>
      <c r="G133" s="127" t="s">
        <v>816</v>
      </c>
    </row>
    <row r="134" spans="1:7" s="153" customFormat="1" ht="23.25" customHeight="1" x14ac:dyDescent="0.2">
      <c r="A134" s="79"/>
      <c r="B134" s="63" t="s">
        <v>2454</v>
      </c>
      <c r="C134" s="65" t="s">
        <v>813</v>
      </c>
      <c r="D134" s="63" t="s">
        <v>2453</v>
      </c>
      <c r="E134" s="65" t="s">
        <v>1684</v>
      </c>
      <c r="F134" s="75">
        <v>3000</v>
      </c>
      <c r="G134" s="127" t="s">
        <v>816</v>
      </c>
    </row>
    <row r="135" spans="1:7" s="153" customFormat="1" ht="23.25" customHeight="1" x14ac:dyDescent="0.2">
      <c r="A135" s="79"/>
      <c r="B135" s="63" t="s">
        <v>3572</v>
      </c>
      <c r="C135" s="65" t="s">
        <v>813</v>
      </c>
      <c r="D135" s="63" t="s">
        <v>3573</v>
      </c>
      <c r="E135" s="65" t="s">
        <v>1684</v>
      </c>
      <c r="F135" s="75">
        <v>1800</v>
      </c>
      <c r="G135" s="127" t="s">
        <v>816</v>
      </c>
    </row>
    <row r="136" spans="1:7" s="154" customFormat="1" ht="33.75" customHeight="1" x14ac:dyDescent="0.2">
      <c r="A136" s="329" t="s">
        <v>217</v>
      </c>
      <c r="B136" s="329"/>
      <c r="C136" s="329"/>
      <c r="D136" s="329"/>
      <c r="E136" s="329"/>
      <c r="F136" s="329"/>
      <c r="G136" s="125"/>
    </row>
    <row r="137" spans="1:7" s="154" customFormat="1" ht="30.75" customHeight="1" x14ac:dyDescent="0.2">
      <c r="A137" s="79"/>
      <c r="B137" s="67" t="s">
        <v>1389</v>
      </c>
      <c r="C137" s="65" t="s">
        <v>813</v>
      </c>
      <c r="D137" s="68" t="s">
        <v>2477</v>
      </c>
      <c r="E137" s="65" t="s">
        <v>1684</v>
      </c>
      <c r="F137" s="75">
        <v>5666.67</v>
      </c>
      <c r="G137" s="126" t="s">
        <v>816</v>
      </c>
    </row>
    <row r="138" spans="1:7" s="154" customFormat="1" ht="30" customHeight="1" x14ac:dyDescent="0.2">
      <c r="A138" s="79"/>
      <c r="B138" s="67" t="s">
        <v>1388</v>
      </c>
      <c r="C138" s="65" t="s">
        <v>813</v>
      </c>
      <c r="D138" s="68" t="s">
        <v>1390</v>
      </c>
      <c r="E138" s="69" t="s">
        <v>1687</v>
      </c>
      <c r="F138" s="66">
        <v>3600</v>
      </c>
      <c r="G138" s="126" t="s">
        <v>816</v>
      </c>
    </row>
    <row r="139" spans="1:7" s="154" customFormat="1" ht="21" customHeight="1" x14ac:dyDescent="0.2">
      <c r="A139" s="76"/>
      <c r="B139" s="63" t="s">
        <v>36</v>
      </c>
      <c r="C139" s="73" t="s">
        <v>813</v>
      </c>
      <c r="D139" s="63" t="s">
        <v>37</v>
      </c>
      <c r="E139" s="69">
        <v>4</v>
      </c>
      <c r="F139" s="75">
        <v>3335</v>
      </c>
      <c r="G139" s="127" t="s">
        <v>816</v>
      </c>
    </row>
    <row r="140" spans="1:7" s="153" customFormat="1" ht="27" customHeight="1" x14ac:dyDescent="0.2">
      <c r="A140" s="79"/>
      <c r="B140" s="63" t="s">
        <v>3080</v>
      </c>
      <c r="C140" s="65" t="s">
        <v>813</v>
      </c>
      <c r="D140" s="63" t="s">
        <v>3079</v>
      </c>
      <c r="E140" s="60" t="s">
        <v>1684</v>
      </c>
      <c r="F140" s="61">
        <v>800</v>
      </c>
      <c r="G140" s="126" t="s">
        <v>816</v>
      </c>
    </row>
    <row r="141" spans="1:7" s="153" customFormat="1" ht="27" customHeight="1" x14ac:dyDescent="0.2">
      <c r="A141" s="130" t="s">
        <v>1106</v>
      </c>
      <c r="B141" s="207" t="s">
        <v>9822</v>
      </c>
      <c r="C141" s="208" t="s">
        <v>813</v>
      </c>
      <c r="D141" s="207" t="s">
        <v>5688</v>
      </c>
      <c r="E141" s="209" t="s">
        <v>1687</v>
      </c>
      <c r="F141" s="210">
        <v>6000</v>
      </c>
      <c r="G141" s="211" t="s">
        <v>816</v>
      </c>
    </row>
    <row r="142" spans="1:7" s="153" customFormat="1" ht="27" customHeight="1" x14ac:dyDescent="0.2">
      <c r="A142" s="130" t="s">
        <v>1106</v>
      </c>
      <c r="B142" s="207" t="s">
        <v>7462</v>
      </c>
      <c r="C142" s="208"/>
      <c r="D142" s="207" t="s">
        <v>7460</v>
      </c>
      <c r="E142" s="209" t="s">
        <v>1687</v>
      </c>
      <c r="F142" s="210">
        <v>6500</v>
      </c>
      <c r="G142" s="211" t="s">
        <v>816</v>
      </c>
    </row>
    <row r="143" spans="1:7" s="153" customFormat="1" ht="27" customHeight="1" x14ac:dyDescent="0.2">
      <c r="A143" s="130" t="s">
        <v>1106</v>
      </c>
      <c r="B143" s="207" t="s">
        <v>12450</v>
      </c>
      <c r="C143" s="208"/>
      <c r="D143" s="207" t="s">
        <v>12451</v>
      </c>
      <c r="E143" s="209" t="s">
        <v>12452</v>
      </c>
      <c r="F143" s="210">
        <v>12600</v>
      </c>
      <c r="G143" s="211" t="s">
        <v>816</v>
      </c>
    </row>
    <row r="144" spans="1:7" s="42" customFormat="1" ht="30.75" customHeight="1" x14ac:dyDescent="0.2">
      <c r="A144" s="329" t="s">
        <v>2202</v>
      </c>
      <c r="B144" s="329"/>
      <c r="C144" s="329"/>
      <c r="D144" s="329"/>
      <c r="E144" s="329"/>
      <c r="F144" s="329"/>
      <c r="G144" s="125"/>
    </row>
    <row r="145" spans="1:7" s="42" customFormat="1" ht="22.5" customHeight="1" x14ac:dyDescent="0.2">
      <c r="A145" s="144"/>
      <c r="B145" s="63" t="s">
        <v>38</v>
      </c>
      <c r="C145" s="73" t="s">
        <v>813</v>
      </c>
      <c r="D145" s="63" t="s">
        <v>29</v>
      </c>
      <c r="E145" s="69">
        <v>4</v>
      </c>
      <c r="F145" s="66">
        <v>4860</v>
      </c>
      <c r="G145" s="127" t="s">
        <v>816</v>
      </c>
    </row>
    <row r="146" spans="1:7" s="154" customFormat="1" ht="22.5" customHeight="1" x14ac:dyDescent="0.2">
      <c r="A146" s="79"/>
      <c r="B146" s="63" t="s">
        <v>1391</v>
      </c>
      <c r="C146" s="73"/>
      <c r="D146" s="63" t="s">
        <v>29</v>
      </c>
      <c r="E146" s="69">
        <v>1</v>
      </c>
      <c r="F146" s="66">
        <v>1215</v>
      </c>
      <c r="G146" s="127" t="s">
        <v>816</v>
      </c>
    </row>
    <row r="147" spans="1:7" s="154" customFormat="1" ht="22.5" customHeight="1" x14ac:dyDescent="0.2">
      <c r="A147" s="79"/>
      <c r="B147" s="67" t="s">
        <v>1388</v>
      </c>
      <c r="C147" s="65" t="s">
        <v>813</v>
      </c>
      <c r="D147" s="68" t="s">
        <v>207</v>
      </c>
      <c r="E147" s="69" t="s">
        <v>1687</v>
      </c>
      <c r="F147" s="66">
        <v>3600</v>
      </c>
      <c r="G147" s="126" t="s">
        <v>816</v>
      </c>
    </row>
    <row r="148" spans="1:7" s="154" customFormat="1" ht="22.5" customHeight="1" x14ac:dyDescent="0.2">
      <c r="A148" s="144"/>
      <c r="B148" s="63" t="s">
        <v>39</v>
      </c>
      <c r="C148" s="64"/>
      <c r="D148" s="63" t="s">
        <v>29</v>
      </c>
      <c r="E148" s="69">
        <v>1</v>
      </c>
      <c r="F148" s="66">
        <v>1215</v>
      </c>
      <c r="G148" s="127" t="s">
        <v>816</v>
      </c>
    </row>
    <row r="149" spans="1:7" s="154" customFormat="1" ht="22.5" customHeight="1" x14ac:dyDescent="0.2">
      <c r="A149" s="144"/>
      <c r="B149" s="63" t="s">
        <v>40</v>
      </c>
      <c r="C149" s="73" t="s">
        <v>813</v>
      </c>
      <c r="D149" s="63" t="s">
        <v>29</v>
      </c>
      <c r="E149" s="69">
        <v>4</v>
      </c>
      <c r="F149" s="66">
        <v>4860</v>
      </c>
      <c r="G149" s="127" t="s">
        <v>816</v>
      </c>
    </row>
    <row r="150" spans="1:7" s="154" customFormat="1" ht="22.5" customHeight="1" x14ac:dyDescent="0.2">
      <c r="A150" s="144"/>
      <c r="B150" s="63" t="s">
        <v>41</v>
      </c>
      <c r="C150" s="73" t="s">
        <v>813</v>
      </c>
      <c r="D150" s="63" t="s">
        <v>29</v>
      </c>
      <c r="E150" s="69">
        <v>4</v>
      </c>
      <c r="F150" s="66">
        <v>4860</v>
      </c>
      <c r="G150" s="127" t="s">
        <v>816</v>
      </c>
    </row>
    <row r="151" spans="1:7" s="154" customFormat="1" ht="22.5" customHeight="1" x14ac:dyDescent="0.2">
      <c r="A151" s="144"/>
      <c r="B151" s="63" t="s">
        <v>42</v>
      </c>
      <c r="C151" s="64"/>
      <c r="D151" s="63" t="s">
        <v>29</v>
      </c>
      <c r="E151" s="69">
        <v>12</v>
      </c>
      <c r="F151" s="66">
        <v>4860</v>
      </c>
      <c r="G151" s="127" t="s">
        <v>816</v>
      </c>
    </row>
    <row r="152" spans="1:7" s="154" customFormat="1" ht="22.5" customHeight="1" x14ac:dyDescent="0.2">
      <c r="A152" s="144"/>
      <c r="B152" s="63" t="s">
        <v>43</v>
      </c>
      <c r="C152" s="73" t="s">
        <v>813</v>
      </c>
      <c r="D152" s="63" t="s">
        <v>29</v>
      </c>
      <c r="E152" s="69">
        <v>4</v>
      </c>
      <c r="F152" s="66">
        <v>4860</v>
      </c>
      <c r="G152" s="127" t="s">
        <v>816</v>
      </c>
    </row>
    <row r="153" spans="1:7" s="154" customFormat="1" ht="22.5" customHeight="1" x14ac:dyDescent="0.2">
      <c r="A153" s="144"/>
      <c r="B153" s="63" t="s">
        <v>44</v>
      </c>
      <c r="C153" s="64"/>
      <c r="D153" s="63" t="s">
        <v>29</v>
      </c>
      <c r="E153" s="69">
        <v>1</v>
      </c>
      <c r="F153" s="66">
        <v>1215</v>
      </c>
      <c r="G153" s="127" t="s">
        <v>816</v>
      </c>
    </row>
    <row r="154" spans="1:7" s="154" customFormat="1" ht="22.5" customHeight="1" x14ac:dyDescent="0.2">
      <c r="A154" s="144"/>
      <c r="B154" s="63" t="s">
        <v>45</v>
      </c>
      <c r="C154" s="64"/>
      <c r="D154" s="63" t="s">
        <v>29</v>
      </c>
      <c r="E154" s="69">
        <v>1</v>
      </c>
      <c r="F154" s="66">
        <v>1215</v>
      </c>
      <c r="G154" s="127" t="s">
        <v>816</v>
      </c>
    </row>
    <row r="155" spans="1:7" s="154" customFormat="1" ht="32.25" customHeight="1" x14ac:dyDescent="0.2">
      <c r="A155" s="144"/>
      <c r="B155" s="70" t="s">
        <v>1392</v>
      </c>
      <c r="C155" s="64"/>
      <c r="D155" s="63" t="s">
        <v>29</v>
      </c>
      <c r="E155" s="69">
        <v>1</v>
      </c>
      <c r="F155" s="66">
        <v>1215</v>
      </c>
      <c r="G155" s="127" t="s">
        <v>816</v>
      </c>
    </row>
    <row r="156" spans="1:7" s="154" customFormat="1" ht="21" customHeight="1" x14ac:dyDescent="0.2">
      <c r="A156" s="144"/>
      <c r="B156" s="63" t="s">
        <v>46</v>
      </c>
      <c r="C156" s="64"/>
      <c r="D156" s="63" t="s">
        <v>29</v>
      </c>
      <c r="E156" s="69">
        <v>4</v>
      </c>
      <c r="F156" s="66">
        <v>4860</v>
      </c>
      <c r="G156" s="127" t="s">
        <v>816</v>
      </c>
    </row>
    <row r="157" spans="1:7" s="154" customFormat="1" ht="21" customHeight="1" x14ac:dyDescent="0.2">
      <c r="A157" s="144"/>
      <c r="B157" s="63" t="s">
        <v>47</v>
      </c>
      <c r="C157" s="64"/>
      <c r="D157" s="63" t="s">
        <v>29</v>
      </c>
      <c r="E157" s="69">
        <v>4</v>
      </c>
      <c r="F157" s="66">
        <v>4860</v>
      </c>
      <c r="G157" s="127" t="s">
        <v>816</v>
      </c>
    </row>
    <row r="158" spans="1:7" s="154" customFormat="1" ht="21" customHeight="1" x14ac:dyDescent="0.2">
      <c r="A158" s="144"/>
      <c r="B158" s="63" t="s">
        <v>48</v>
      </c>
      <c r="C158" s="64"/>
      <c r="D158" s="63" t="s">
        <v>29</v>
      </c>
      <c r="E158" s="69">
        <v>4</v>
      </c>
      <c r="F158" s="66">
        <v>4860</v>
      </c>
      <c r="G158" s="127" t="s">
        <v>816</v>
      </c>
    </row>
    <row r="159" spans="1:7" s="154" customFormat="1" ht="21" customHeight="1" x14ac:dyDescent="0.2">
      <c r="A159" s="144"/>
      <c r="B159" s="63" t="s">
        <v>49</v>
      </c>
      <c r="C159" s="64"/>
      <c r="D159" s="63" t="s">
        <v>29</v>
      </c>
      <c r="E159" s="69">
        <v>4</v>
      </c>
      <c r="F159" s="66">
        <v>4860</v>
      </c>
      <c r="G159" s="127" t="s">
        <v>816</v>
      </c>
    </row>
    <row r="160" spans="1:7" s="154" customFormat="1" ht="21" customHeight="1" x14ac:dyDescent="0.2">
      <c r="A160" s="144"/>
      <c r="B160" s="63" t="s">
        <v>50</v>
      </c>
      <c r="C160" s="64"/>
      <c r="D160" s="63" t="s">
        <v>29</v>
      </c>
      <c r="E160" s="69">
        <v>4</v>
      </c>
      <c r="F160" s="66">
        <v>4860</v>
      </c>
      <c r="G160" s="127" t="s">
        <v>816</v>
      </c>
    </row>
    <row r="161" spans="1:7" s="154" customFormat="1" ht="21" customHeight="1" x14ac:dyDescent="0.2">
      <c r="A161" s="144"/>
      <c r="B161" s="63" t="s">
        <v>51</v>
      </c>
      <c r="C161" s="64"/>
      <c r="D161" s="63" t="s">
        <v>29</v>
      </c>
      <c r="E161" s="69">
        <v>4</v>
      </c>
      <c r="F161" s="66">
        <v>4860</v>
      </c>
      <c r="G161" s="127" t="s">
        <v>816</v>
      </c>
    </row>
    <row r="162" spans="1:7" s="154" customFormat="1" ht="21" customHeight="1" x14ac:dyDescent="0.2">
      <c r="A162" s="144"/>
      <c r="B162" s="63" t="s">
        <v>52</v>
      </c>
      <c r="C162" s="64"/>
      <c r="D162" s="63" t="s">
        <v>29</v>
      </c>
      <c r="E162" s="69">
        <v>1</v>
      </c>
      <c r="F162" s="66">
        <v>1215</v>
      </c>
      <c r="G162" s="127" t="s">
        <v>816</v>
      </c>
    </row>
    <row r="163" spans="1:7" s="154" customFormat="1" ht="21" customHeight="1" x14ac:dyDescent="0.2">
      <c r="A163" s="143"/>
      <c r="B163" s="74" t="s">
        <v>1464</v>
      </c>
      <c r="C163" s="71"/>
      <c r="D163" s="70" t="s">
        <v>1568</v>
      </c>
      <c r="E163" s="60">
        <v>4</v>
      </c>
      <c r="F163" s="61">
        <v>7200</v>
      </c>
      <c r="G163" s="127" t="s">
        <v>816</v>
      </c>
    </row>
    <row r="164" spans="1:7" s="157" customFormat="1" ht="33.75" customHeight="1" x14ac:dyDescent="0.2">
      <c r="A164" s="79"/>
      <c r="B164" s="67" t="s">
        <v>1393</v>
      </c>
      <c r="C164" s="65" t="s">
        <v>813</v>
      </c>
      <c r="D164" s="68" t="s">
        <v>2477</v>
      </c>
      <c r="E164" s="65" t="s">
        <v>1684</v>
      </c>
      <c r="F164" s="75">
        <v>8000</v>
      </c>
      <c r="G164" s="126" t="s">
        <v>816</v>
      </c>
    </row>
    <row r="165" spans="1:7" s="157" customFormat="1" ht="33" customHeight="1" x14ac:dyDescent="0.2">
      <c r="A165" s="79"/>
      <c r="B165" s="68" t="s">
        <v>1387</v>
      </c>
      <c r="C165" s="65"/>
      <c r="D165" s="68" t="s">
        <v>2477</v>
      </c>
      <c r="E165" s="65" t="s">
        <v>1684</v>
      </c>
      <c r="F165" s="75">
        <v>3500</v>
      </c>
      <c r="G165" s="126" t="s">
        <v>816</v>
      </c>
    </row>
    <row r="166" spans="1:7" s="157" customFormat="1" ht="28.5" customHeight="1" x14ac:dyDescent="0.2">
      <c r="A166" s="79"/>
      <c r="B166" s="67" t="s">
        <v>1394</v>
      </c>
      <c r="C166" s="65" t="s">
        <v>813</v>
      </c>
      <c r="D166" s="68" t="s">
        <v>2477</v>
      </c>
      <c r="E166" s="65" t="s">
        <v>1684</v>
      </c>
      <c r="F166" s="75">
        <v>4666.67</v>
      </c>
      <c r="G166" s="126" t="s">
        <v>816</v>
      </c>
    </row>
    <row r="167" spans="1:7" s="157" customFormat="1" ht="32.25" customHeight="1" x14ac:dyDescent="0.2">
      <c r="A167" s="79"/>
      <c r="B167" s="67" t="s">
        <v>1386</v>
      </c>
      <c r="C167" s="65"/>
      <c r="D167" s="68" t="s">
        <v>2477</v>
      </c>
      <c r="E167" s="65" t="s">
        <v>1684</v>
      </c>
      <c r="F167" s="75">
        <v>4166.67</v>
      </c>
      <c r="G167" s="126" t="s">
        <v>816</v>
      </c>
    </row>
    <row r="168" spans="1:7" s="157" customFormat="1" ht="24.75" customHeight="1" x14ac:dyDescent="0.2">
      <c r="A168" s="79"/>
      <c r="B168" s="67" t="s">
        <v>1389</v>
      </c>
      <c r="C168" s="65" t="s">
        <v>813</v>
      </c>
      <c r="D168" s="68" t="s">
        <v>2477</v>
      </c>
      <c r="E168" s="65" t="s">
        <v>1684</v>
      </c>
      <c r="F168" s="75">
        <v>5666.67</v>
      </c>
      <c r="G168" s="126" t="s">
        <v>816</v>
      </c>
    </row>
    <row r="169" spans="1:7" s="153" customFormat="1" ht="27" customHeight="1" x14ac:dyDescent="0.2">
      <c r="A169" s="79"/>
      <c r="B169" s="63" t="s">
        <v>3078</v>
      </c>
      <c r="C169" s="65" t="s">
        <v>813</v>
      </c>
      <c r="D169" s="63" t="s">
        <v>3079</v>
      </c>
      <c r="E169" s="60" t="s">
        <v>1687</v>
      </c>
      <c r="F169" s="61">
        <v>4200</v>
      </c>
      <c r="G169" s="126" t="s">
        <v>816</v>
      </c>
    </row>
    <row r="170" spans="1:7" s="153" customFormat="1" ht="34.5" customHeight="1" x14ac:dyDescent="0.2">
      <c r="A170" s="79"/>
      <c r="B170" s="63" t="s">
        <v>3081</v>
      </c>
      <c r="C170" s="65" t="s">
        <v>813</v>
      </c>
      <c r="D170" s="63" t="s">
        <v>3079</v>
      </c>
      <c r="E170" s="60" t="s">
        <v>1684</v>
      </c>
      <c r="F170" s="61">
        <v>800</v>
      </c>
      <c r="G170" s="126" t="s">
        <v>816</v>
      </c>
    </row>
    <row r="171" spans="1:7" s="42" customFormat="1" ht="18" customHeight="1" x14ac:dyDescent="0.2">
      <c r="A171" s="204" t="s">
        <v>1106</v>
      </c>
      <c r="B171" s="63" t="s">
        <v>5691</v>
      </c>
      <c r="C171" s="65" t="s">
        <v>813</v>
      </c>
      <c r="D171" s="63" t="s">
        <v>5688</v>
      </c>
      <c r="E171" s="69" t="s">
        <v>1684</v>
      </c>
      <c r="F171" s="66">
        <v>4000</v>
      </c>
      <c r="G171" s="127" t="s">
        <v>816</v>
      </c>
    </row>
    <row r="172" spans="1:7" s="217" customFormat="1" ht="21" customHeight="1" x14ac:dyDescent="0.2">
      <c r="A172" s="212" t="s">
        <v>1106</v>
      </c>
      <c r="B172" s="213" t="s">
        <v>5690</v>
      </c>
      <c r="C172" s="214" t="s">
        <v>813</v>
      </c>
      <c r="D172" s="213" t="s">
        <v>5688</v>
      </c>
      <c r="E172" s="215" t="s">
        <v>1684</v>
      </c>
      <c r="F172" s="215">
        <v>6000</v>
      </c>
      <c r="G172" s="216" t="s">
        <v>816</v>
      </c>
    </row>
    <row r="173" spans="1:7" s="217" customFormat="1" ht="33" customHeight="1" x14ac:dyDescent="0.2">
      <c r="A173" s="212" t="s">
        <v>1106</v>
      </c>
      <c r="B173" s="213" t="s">
        <v>9822</v>
      </c>
      <c r="C173" s="214" t="s">
        <v>813</v>
      </c>
      <c r="D173" s="213" t="s">
        <v>5688</v>
      </c>
      <c r="E173" s="215" t="s">
        <v>1687</v>
      </c>
      <c r="F173" s="215">
        <v>6000</v>
      </c>
      <c r="G173" s="216" t="s">
        <v>816</v>
      </c>
    </row>
    <row r="174" spans="1:7" s="153" customFormat="1" ht="21" customHeight="1" x14ac:dyDescent="0.2">
      <c r="A174" s="205" t="s">
        <v>1106</v>
      </c>
      <c r="B174" s="63" t="s">
        <v>7461</v>
      </c>
      <c r="C174" s="65"/>
      <c r="D174" s="63" t="s">
        <v>7460</v>
      </c>
      <c r="E174" s="60" t="s">
        <v>1687</v>
      </c>
      <c r="F174" s="61">
        <v>6500</v>
      </c>
      <c r="G174" s="126" t="s">
        <v>816</v>
      </c>
    </row>
    <row r="175" spans="1:7" s="153" customFormat="1" ht="21" customHeight="1" x14ac:dyDescent="0.2">
      <c r="A175" s="205" t="s">
        <v>1106</v>
      </c>
      <c r="B175" s="63" t="s">
        <v>7463</v>
      </c>
      <c r="C175" s="65"/>
      <c r="D175" s="63" t="s">
        <v>7460</v>
      </c>
      <c r="E175" s="60" t="s">
        <v>1687</v>
      </c>
      <c r="F175" s="61">
        <v>6500</v>
      </c>
      <c r="G175" s="126" t="s">
        <v>816</v>
      </c>
    </row>
    <row r="176" spans="1:7" s="153" customFormat="1" ht="27" customHeight="1" x14ac:dyDescent="0.2">
      <c r="A176" s="78"/>
      <c r="B176" s="113"/>
      <c r="C176" s="114"/>
      <c r="D176" s="113"/>
      <c r="E176" s="114"/>
      <c r="F176" s="115"/>
      <c r="G176" s="128"/>
    </row>
    <row r="177" spans="1:7" ht="28.5" customHeight="1" x14ac:dyDescent="0.2">
      <c r="A177" s="37"/>
      <c r="B177" s="340" t="s">
        <v>15694</v>
      </c>
      <c r="C177" s="340"/>
      <c r="D177" s="340"/>
      <c r="E177" s="340"/>
      <c r="F177" s="340"/>
      <c r="G177" s="123"/>
    </row>
    <row r="178" spans="1:7" ht="27.75" customHeight="1" x14ac:dyDescent="0.2">
      <c r="A178" s="37"/>
      <c r="B178" s="340" t="s">
        <v>15695</v>
      </c>
      <c r="C178" s="340"/>
      <c r="D178" s="340"/>
      <c r="E178" s="340"/>
      <c r="F178" s="340"/>
      <c r="G178" s="123"/>
    </row>
  </sheetData>
  <mergeCells count="22">
    <mergeCell ref="B178:F178"/>
    <mergeCell ref="A96:F96"/>
    <mergeCell ref="A116:F116"/>
    <mergeCell ref="A118:F118"/>
    <mergeCell ref="A128:F128"/>
    <mergeCell ref="A136:F136"/>
    <mergeCell ref="A144:F144"/>
    <mergeCell ref="B177:F177"/>
    <mergeCell ref="A28:F28"/>
    <mergeCell ref="A64:F64"/>
    <mergeCell ref="A9:G9"/>
    <mergeCell ref="A11:F11"/>
    <mergeCell ref="B13:F13"/>
    <mergeCell ref="A16:F16"/>
    <mergeCell ref="A14:F14"/>
    <mergeCell ref="A19:F19"/>
    <mergeCell ref="A67:F67"/>
    <mergeCell ref="A69:F69"/>
    <mergeCell ref="A72:F72"/>
    <mergeCell ref="A77:F77"/>
    <mergeCell ref="A82:F82"/>
    <mergeCell ref="A85:F85"/>
  </mergeCells>
  <phoneticPr fontId="36" type="noConversion"/>
  <pageMargins left="0.25" right="0.17" top="0.31496062992125984" bottom="0.41" header="0.19685039370078741" footer="0.15748031496062992"/>
  <pageSetup paperSize="9" orientation="landscape" r:id="rId1"/>
  <headerFooter alignWithMargins="0">
    <oddFooter>&amp;CСтр.&amp;P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Normal="100" workbookViewId="0">
      <selection activeCell="H65" sqref="H65"/>
    </sheetView>
  </sheetViews>
  <sheetFormatPr defaultRowHeight="11.25" x14ac:dyDescent="0.2"/>
  <cols>
    <col min="1" max="1" width="1.28515625" style="19" customWidth="1"/>
    <col min="2" max="2" width="4" style="20" customWidth="1"/>
    <col min="3" max="3" width="3.7109375" style="21" customWidth="1"/>
    <col min="4" max="4" width="15.28515625" style="21" customWidth="1"/>
    <col min="5" max="5" width="42.5703125" style="21" customWidth="1"/>
    <col min="6" max="6" width="8.28515625" style="23" customWidth="1"/>
    <col min="7" max="7" width="3.5703125" style="22" customWidth="1"/>
    <col min="8" max="8" width="3.7109375" style="22" customWidth="1"/>
    <col min="9" max="9" width="3.28515625" style="22" customWidth="1"/>
    <col min="10" max="10" width="67.42578125" style="22" customWidth="1"/>
    <col min="11" max="11" width="0" style="24" hidden="1" customWidth="1"/>
    <col min="12" max="12" width="9.140625" style="25"/>
    <col min="13" max="16384" width="9.140625" style="19"/>
  </cols>
  <sheetData>
    <row r="1" spans="1:16" x14ac:dyDescent="0.2">
      <c r="A1" s="6"/>
      <c r="B1" s="7"/>
      <c r="C1" s="1"/>
      <c r="D1" s="26"/>
      <c r="E1" s="2"/>
      <c r="F1" s="29"/>
      <c r="G1" s="3"/>
      <c r="H1" s="3"/>
      <c r="I1" s="3"/>
      <c r="J1" s="30"/>
    </row>
    <row r="2" spans="1:16" ht="12.75" x14ac:dyDescent="0.2">
      <c r="A2" s="6"/>
      <c r="B2" s="7"/>
      <c r="C2" s="1"/>
      <c r="D2" s="8" t="s">
        <v>1704</v>
      </c>
      <c r="E2" s="4"/>
      <c r="F2" s="4"/>
      <c r="G2" s="4"/>
      <c r="H2" s="4"/>
      <c r="I2" s="4"/>
      <c r="J2" s="4"/>
    </row>
    <row r="3" spans="1:16" ht="12.75" x14ac:dyDescent="0.2">
      <c r="A3" s="6"/>
      <c r="B3" s="7"/>
      <c r="C3" s="1"/>
      <c r="D3" s="8" t="s">
        <v>9089</v>
      </c>
      <c r="E3" s="4"/>
      <c r="F3" s="4"/>
      <c r="G3" s="4"/>
      <c r="H3" s="4"/>
      <c r="I3" s="4"/>
      <c r="J3" s="4"/>
    </row>
    <row r="4" spans="1:16" ht="12.75" x14ac:dyDescent="0.2">
      <c r="A4" s="6"/>
      <c r="B4" s="7"/>
      <c r="C4" s="1"/>
      <c r="D4" s="8"/>
      <c r="E4" s="4"/>
      <c r="F4" s="4"/>
      <c r="G4" s="4"/>
      <c r="H4" s="4"/>
      <c r="I4" s="4"/>
      <c r="J4" s="4"/>
    </row>
    <row r="5" spans="1:16" ht="12.75" x14ac:dyDescent="0.2">
      <c r="A5" s="6"/>
      <c r="B5" s="11"/>
      <c r="C5" s="16" t="s">
        <v>9090</v>
      </c>
      <c r="D5" s="13"/>
      <c r="E5" s="32"/>
      <c r="F5" s="33"/>
      <c r="G5" s="33"/>
      <c r="H5" s="16" t="s">
        <v>1527</v>
      </c>
      <c r="I5" s="16"/>
      <c r="J5" s="13"/>
    </row>
    <row r="6" spans="1:16" ht="12" x14ac:dyDescent="0.2">
      <c r="A6" s="6"/>
      <c r="B6" s="13"/>
      <c r="C6" s="16" t="s">
        <v>9091</v>
      </c>
      <c r="D6" s="13"/>
      <c r="E6" s="16"/>
      <c r="F6" s="32"/>
      <c r="G6" s="32"/>
      <c r="H6" s="16" t="s">
        <v>107</v>
      </c>
      <c r="I6" s="16"/>
      <c r="J6" s="13"/>
    </row>
    <row r="7" spans="1:16" ht="12.75" thickBot="1" x14ac:dyDescent="0.25">
      <c r="A7" s="6"/>
      <c r="B7" s="13"/>
      <c r="C7" s="16" t="s">
        <v>9092</v>
      </c>
      <c r="D7" s="13"/>
      <c r="E7" s="16"/>
      <c r="F7" s="32"/>
      <c r="G7" s="32"/>
      <c r="H7" s="6"/>
      <c r="I7" s="6"/>
      <c r="J7" s="6"/>
    </row>
    <row r="8" spans="1:16" ht="12.75" thickBot="1" x14ac:dyDescent="0.25">
      <c r="A8" s="6"/>
      <c r="B8" s="13"/>
      <c r="C8" s="16" t="s">
        <v>1528</v>
      </c>
      <c r="D8" s="13"/>
      <c r="E8" s="32"/>
      <c r="F8" s="32"/>
      <c r="G8" s="32"/>
      <c r="H8" s="16" t="s">
        <v>1072</v>
      </c>
      <c r="I8" s="16"/>
      <c r="J8" s="13"/>
      <c r="P8" s="245"/>
    </row>
    <row r="9" spans="1:16" ht="12" x14ac:dyDescent="0.2">
      <c r="A9" s="6"/>
      <c r="B9" s="13"/>
      <c r="C9" s="16" t="s">
        <v>9093</v>
      </c>
      <c r="D9" s="13"/>
      <c r="E9" s="13"/>
      <c r="F9" s="32"/>
      <c r="G9" s="32"/>
      <c r="H9" s="16" t="s">
        <v>9094</v>
      </c>
      <c r="I9" s="13"/>
      <c r="J9" s="13"/>
    </row>
    <row r="10" spans="1:16" ht="12" x14ac:dyDescent="0.2">
      <c r="A10" s="6"/>
      <c r="B10" s="13"/>
      <c r="C10" s="16" t="s">
        <v>9095</v>
      </c>
      <c r="D10" s="13"/>
      <c r="E10" s="13"/>
      <c r="F10" s="32"/>
      <c r="G10" s="32"/>
      <c r="H10" s="16" t="s">
        <v>108</v>
      </c>
      <c r="I10" s="16"/>
      <c r="J10" s="13"/>
    </row>
    <row r="11" spans="1:16" ht="12" x14ac:dyDescent="0.2">
      <c r="A11" s="6"/>
      <c r="B11" s="13"/>
      <c r="C11" s="16" t="s">
        <v>9096</v>
      </c>
      <c r="D11" s="13"/>
      <c r="E11" s="13"/>
      <c r="F11" s="32"/>
      <c r="G11" s="32"/>
      <c r="H11" s="16" t="s">
        <v>9097</v>
      </c>
      <c r="I11" s="16"/>
      <c r="J11" s="13"/>
    </row>
    <row r="12" spans="1:16" ht="12" x14ac:dyDescent="0.2">
      <c r="A12" s="6"/>
      <c r="B12" s="13"/>
      <c r="C12" s="16" t="s">
        <v>9098</v>
      </c>
      <c r="D12" s="13"/>
      <c r="E12" s="13"/>
      <c r="F12" s="32"/>
      <c r="G12" s="32"/>
      <c r="H12" s="16" t="s">
        <v>109</v>
      </c>
      <c r="I12" s="16"/>
      <c r="J12" s="13"/>
    </row>
    <row r="13" spans="1:16" ht="12" x14ac:dyDescent="0.2">
      <c r="A13" s="6"/>
      <c r="B13" s="13"/>
      <c r="C13" s="13" t="s">
        <v>9099</v>
      </c>
      <c r="D13" s="13"/>
      <c r="E13" s="13"/>
      <c r="F13" s="32"/>
      <c r="G13" s="35"/>
      <c r="H13" s="16" t="s">
        <v>9100</v>
      </c>
      <c r="I13" s="16"/>
      <c r="J13" s="13"/>
    </row>
    <row r="14" spans="1:16" ht="12" x14ac:dyDescent="0.2">
      <c r="A14" s="6"/>
      <c r="B14" s="36"/>
      <c r="C14" s="6"/>
      <c r="D14" s="77"/>
      <c r="E14" s="77"/>
      <c r="F14" s="35"/>
      <c r="G14" s="35"/>
      <c r="H14" s="16" t="s">
        <v>1074</v>
      </c>
      <c r="I14" s="16"/>
      <c r="J14" s="13"/>
    </row>
    <row r="15" spans="1:16" ht="12" x14ac:dyDescent="0.2">
      <c r="A15" s="6"/>
      <c r="B15" s="16" t="s">
        <v>110</v>
      </c>
      <c r="C15" s="6"/>
      <c r="D15" s="6"/>
      <c r="E15" s="6"/>
      <c r="F15" s="35"/>
      <c r="G15" s="36"/>
      <c r="H15" s="16" t="s">
        <v>111</v>
      </c>
      <c r="I15" s="16"/>
      <c r="J15" s="13"/>
    </row>
    <row r="16" spans="1:16" ht="12" x14ac:dyDescent="0.2">
      <c r="A16" s="6"/>
      <c r="B16" s="16" t="s">
        <v>9101</v>
      </c>
      <c r="C16" s="16"/>
      <c r="D16" s="16"/>
      <c r="E16" s="13"/>
      <c r="F16" s="35"/>
      <c r="G16" s="35"/>
      <c r="H16" s="16" t="s">
        <v>112</v>
      </c>
      <c r="I16" s="6"/>
      <c r="J16" s="6"/>
    </row>
    <row r="17" spans="1:10" ht="12" x14ac:dyDescent="0.2">
      <c r="A17" s="6"/>
      <c r="B17" s="16" t="s">
        <v>9102</v>
      </c>
      <c r="C17" s="16"/>
      <c r="D17" s="16"/>
      <c r="E17" s="13"/>
      <c r="F17" s="35"/>
      <c r="G17" s="35"/>
      <c r="H17" s="16" t="s">
        <v>113</v>
      </c>
      <c r="I17" s="16"/>
      <c r="J17" s="13"/>
    </row>
    <row r="18" spans="1:10" ht="12" x14ac:dyDescent="0.2">
      <c r="A18" s="6"/>
      <c r="B18" s="16" t="s">
        <v>9103</v>
      </c>
      <c r="C18" s="16"/>
      <c r="D18" s="16"/>
      <c r="E18" s="13"/>
      <c r="F18" s="35"/>
      <c r="G18" s="6"/>
      <c r="H18" s="6"/>
      <c r="I18" s="6"/>
      <c r="J18" s="6"/>
    </row>
    <row r="19" spans="1:10" ht="12" x14ac:dyDescent="0.2">
      <c r="A19" s="6"/>
      <c r="B19" s="16" t="s">
        <v>9104</v>
      </c>
      <c r="C19" s="16"/>
      <c r="D19" s="16"/>
      <c r="E19" s="16"/>
      <c r="F19" s="35"/>
      <c r="G19" s="6"/>
      <c r="H19" s="16" t="s">
        <v>9105</v>
      </c>
      <c r="I19" s="16"/>
      <c r="J19" s="13"/>
    </row>
    <row r="20" spans="1:10" ht="12" x14ac:dyDescent="0.2">
      <c r="A20" s="6"/>
      <c r="B20" s="16" t="s">
        <v>9106</v>
      </c>
      <c r="C20" s="16"/>
      <c r="D20" s="16"/>
      <c r="E20" s="32"/>
      <c r="F20" s="35"/>
      <c r="G20" s="36"/>
      <c r="H20" s="16" t="s">
        <v>114</v>
      </c>
      <c r="I20" s="16"/>
      <c r="J20" s="13"/>
    </row>
    <row r="21" spans="1:10" ht="12" x14ac:dyDescent="0.2">
      <c r="A21" s="16"/>
      <c r="B21" s="16" t="s">
        <v>116</v>
      </c>
      <c r="C21" s="16"/>
      <c r="D21" s="16"/>
      <c r="E21" s="32"/>
      <c r="F21" s="35"/>
      <c r="G21" s="6"/>
      <c r="H21" s="16" t="s">
        <v>115</v>
      </c>
      <c r="I21" s="16"/>
      <c r="J21" s="13"/>
    </row>
    <row r="22" spans="1:10" ht="12" x14ac:dyDescent="0.2">
      <c r="A22" s="6"/>
      <c r="B22" s="16" t="s">
        <v>117</v>
      </c>
      <c r="C22" s="16"/>
      <c r="D22" s="16"/>
      <c r="E22" s="32"/>
      <c r="F22" s="35"/>
      <c r="G22" s="6"/>
      <c r="H22" s="16" t="s">
        <v>1529</v>
      </c>
      <c r="I22" s="13"/>
      <c r="J22" s="13"/>
    </row>
    <row r="23" spans="1:10" ht="12" x14ac:dyDescent="0.2">
      <c r="A23" s="6" t="s">
        <v>1075</v>
      </c>
      <c r="B23" s="16" t="s">
        <v>9107</v>
      </c>
      <c r="C23" s="16"/>
      <c r="D23" s="16"/>
      <c r="E23" s="13"/>
      <c r="F23" s="35"/>
      <c r="G23" s="6"/>
      <c r="H23" s="16" t="s">
        <v>1530</v>
      </c>
      <c r="I23" s="16"/>
      <c r="J23" s="13"/>
    </row>
    <row r="24" spans="1:10" ht="12" x14ac:dyDescent="0.2">
      <c r="A24" s="36"/>
      <c r="B24" s="16" t="s">
        <v>118</v>
      </c>
      <c r="C24" s="16"/>
      <c r="D24" s="16"/>
      <c r="E24" s="13"/>
      <c r="F24" s="35"/>
      <c r="G24" s="6"/>
      <c r="H24" s="16"/>
      <c r="I24" s="16"/>
      <c r="J24" s="13"/>
    </row>
    <row r="25" spans="1:10" ht="12" x14ac:dyDescent="0.2">
      <c r="A25" s="36"/>
      <c r="B25" s="16" t="s">
        <v>119</v>
      </c>
      <c r="C25" s="16"/>
      <c r="D25" s="16"/>
      <c r="E25" s="13"/>
      <c r="F25" s="35"/>
      <c r="G25" s="36"/>
      <c r="H25" s="16" t="s">
        <v>9108</v>
      </c>
      <c r="I25" s="16"/>
      <c r="J25" s="13"/>
    </row>
    <row r="26" spans="1:10" ht="12" x14ac:dyDescent="0.2">
      <c r="A26" s="6"/>
      <c r="B26" s="16" t="s">
        <v>120</v>
      </c>
      <c r="C26" s="16"/>
      <c r="D26" s="16"/>
      <c r="E26" s="13"/>
      <c r="F26" s="35"/>
      <c r="G26" s="16"/>
      <c r="H26" s="16" t="s">
        <v>9109</v>
      </c>
      <c r="I26" s="34"/>
      <c r="J26" s="13"/>
    </row>
    <row r="27" spans="1:10" ht="12" x14ac:dyDescent="0.2">
      <c r="A27" s="6"/>
      <c r="B27" s="16" t="s">
        <v>121</v>
      </c>
      <c r="C27" s="16"/>
      <c r="D27" s="16"/>
      <c r="E27" s="32"/>
      <c r="F27" s="35"/>
      <c r="G27" s="36" t="s">
        <v>1106</v>
      </c>
      <c r="H27" s="16" t="s">
        <v>9110</v>
      </c>
      <c r="I27" s="34"/>
      <c r="J27" s="13"/>
    </row>
    <row r="28" spans="1:10" ht="12" x14ac:dyDescent="0.2">
      <c r="A28" s="36"/>
      <c r="B28" s="16"/>
      <c r="C28" s="16"/>
      <c r="D28" s="16"/>
      <c r="E28" s="32"/>
      <c r="F28" s="35"/>
      <c r="G28" s="36"/>
      <c r="H28" s="16" t="s">
        <v>9111</v>
      </c>
      <c r="I28" s="34"/>
      <c r="J28" s="13"/>
    </row>
    <row r="29" spans="1:10" ht="12" x14ac:dyDescent="0.2">
      <c r="A29" s="6"/>
      <c r="B29" s="16" t="s">
        <v>122</v>
      </c>
      <c r="C29" s="16"/>
      <c r="D29" s="16"/>
      <c r="E29" s="32"/>
      <c r="F29" s="35"/>
      <c r="G29" s="35"/>
      <c r="H29" s="16" t="s">
        <v>123</v>
      </c>
      <c r="I29" s="6"/>
      <c r="J29" s="6"/>
    </row>
    <row r="30" spans="1:10" ht="12" x14ac:dyDescent="0.2">
      <c r="A30" s="6"/>
      <c r="B30" s="16" t="s">
        <v>124</v>
      </c>
      <c r="C30" s="16"/>
      <c r="D30" s="16"/>
      <c r="E30" s="32"/>
      <c r="F30" s="35"/>
      <c r="G30" s="35"/>
      <c r="H30" s="16" t="s">
        <v>125</v>
      </c>
      <c r="I30" s="34"/>
      <c r="J30" s="13"/>
    </row>
    <row r="31" spans="1:10" ht="12" x14ac:dyDescent="0.2">
      <c r="A31" s="6"/>
      <c r="B31" s="16" t="s">
        <v>126</v>
      </c>
      <c r="C31" s="16"/>
      <c r="D31" s="16"/>
      <c r="E31" s="32"/>
      <c r="F31" s="35"/>
      <c r="G31" s="35"/>
      <c r="H31" s="16" t="s">
        <v>9112</v>
      </c>
      <c r="I31" s="6"/>
      <c r="J31" s="6"/>
    </row>
    <row r="32" spans="1:10" ht="12" x14ac:dyDescent="0.2">
      <c r="A32" s="6"/>
      <c r="B32" s="6"/>
      <c r="C32" s="6"/>
      <c r="D32" s="6"/>
      <c r="E32" s="6"/>
      <c r="F32" s="35"/>
      <c r="G32" s="35"/>
      <c r="H32" s="16" t="s">
        <v>9113</v>
      </c>
      <c r="I32" s="13"/>
      <c r="J32" s="13"/>
    </row>
    <row r="33" spans="1:10" ht="12" x14ac:dyDescent="0.2">
      <c r="A33" s="6"/>
      <c r="B33" s="16" t="s">
        <v>9114</v>
      </c>
      <c r="C33" s="6"/>
      <c r="D33" s="16"/>
      <c r="E33" s="36"/>
      <c r="F33" s="35"/>
      <c r="G33" s="36"/>
      <c r="H33" s="16" t="s">
        <v>9115</v>
      </c>
      <c r="I33" s="6"/>
    </row>
    <row r="34" spans="1:10" ht="12" x14ac:dyDescent="0.2">
      <c r="A34" s="35"/>
      <c r="B34" s="16" t="s">
        <v>127</v>
      </c>
      <c r="C34" s="6"/>
      <c r="D34" s="6"/>
      <c r="E34" s="6"/>
      <c r="F34" s="35"/>
      <c r="G34" s="36"/>
      <c r="H34" s="16" t="s">
        <v>9116</v>
      </c>
      <c r="I34" s="16"/>
      <c r="J34" s="6"/>
    </row>
    <row r="35" spans="1:10" ht="12" x14ac:dyDescent="0.2">
      <c r="A35" s="35"/>
      <c r="B35" s="16" t="s">
        <v>129</v>
      </c>
      <c r="C35" s="6"/>
      <c r="D35" s="6"/>
      <c r="E35" s="6"/>
      <c r="F35" s="35"/>
      <c r="G35" s="6"/>
      <c r="H35" s="16" t="s">
        <v>128</v>
      </c>
      <c r="I35" s="16"/>
      <c r="J35" s="13"/>
    </row>
    <row r="36" spans="1:10" ht="12" x14ac:dyDescent="0.2">
      <c r="A36" s="35"/>
      <c r="B36" s="16" t="s">
        <v>130</v>
      </c>
      <c r="C36" s="6"/>
      <c r="D36" s="6"/>
      <c r="E36" s="32"/>
      <c r="F36" s="35"/>
      <c r="G36" s="36"/>
      <c r="H36" s="16"/>
      <c r="I36" s="16"/>
      <c r="J36" s="13"/>
    </row>
    <row r="37" spans="1:10" ht="12" x14ac:dyDescent="0.2">
      <c r="A37" s="35"/>
      <c r="B37" s="16" t="s">
        <v>131</v>
      </c>
      <c r="C37" s="6"/>
      <c r="D37" s="6"/>
      <c r="E37" s="32"/>
      <c r="F37" s="13"/>
      <c r="G37" s="36"/>
      <c r="H37" s="16" t="s">
        <v>9117</v>
      </c>
      <c r="I37" s="16"/>
      <c r="J37" s="13"/>
    </row>
    <row r="38" spans="1:10" ht="12" x14ac:dyDescent="0.2">
      <c r="A38" s="35"/>
      <c r="B38" s="16" t="s">
        <v>132</v>
      </c>
      <c r="C38" s="6"/>
      <c r="D38" s="6"/>
      <c r="E38" s="13"/>
      <c r="F38" s="13"/>
      <c r="G38" s="36"/>
      <c r="H38" s="16" t="s">
        <v>9118</v>
      </c>
      <c r="I38" s="6"/>
      <c r="J38" s="6"/>
    </row>
    <row r="39" spans="1:10" ht="12" x14ac:dyDescent="0.2">
      <c r="A39" s="35"/>
      <c r="B39" s="16" t="s">
        <v>133</v>
      </c>
      <c r="C39" s="6"/>
      <c r="D39" s="6"/>
      <c r="E39" s="13"/>
      <c r="F39" s="35"/>
      <c r="G39" s="36"/>
      <c r="H39" s="16" t="s">
        <v>9119</v>
      </c>
      <c r="I39" s="16"/>
      <c r="J39" s="13"/>
    </row>
    <row r="40" spans="1:10" ht="12" x14ac:dyDescent="0.2">
      <c r="A40" s="36"/>
      <c r="B40" s="16"/>
      <c r="C40" s="6"/>
      <c r="D40" s="6"/>
      <c r="E40" s="13"/>
      <c r="F40" s="35"/>
      <c r="G40" s="36"/>
      <c r="H40" s="16" t="s">
        <v>9120</v>
      </c>
      <c r="I40" s="6"/>
      <c r="J40" s="6"/>
    </row>
    <row r="41" spans="1:10" ht="12" x14ac:dyDescent="0.2">
      <c r="A41" s="35"/>
      <c r="B41" s="16" t="s">
        <v>9121</v>
      </c>
      <c r="C41" s="6"/>
      <c r="D41" s="6"/>
      <c r="E41" s="6"/>
      <c r="F41" s="35"/>
      <c r="G41" s="35"/>
      <c r="H41" s="16" t="s">
        <v>9122</v>
      </c>
      <c r="I41" s="16"/>
      <c r="J41" s="13"/>
    </row>
    <row r="42" spans="1:10" ht="12" x14ac:dyDescent="0.2">
      <c r="A42" s="6"/>
      <c r="B42" s="16" t="s">
        <v>9123</v>
      </c>
      <c r="C42" s="16"/>
      <c r="D42" s="16"/>
      <c r="E42" s="13"/>
      <c r="F42" s="35"/>
      <c r="G42" s="35"/>
      <c r="H42" s="16" t="s">
        <v>134</v>
      </c>
      <c r="I42" s="16"/>
      <c r="J42" s="13"/>
    </row>
    <row r="43" spans="1:10" ht="12" x14ac:dyDescent="0.2">
      <c r="A43" s="6"/>
      <c r="B43" s="16" t="s">
        <v>9124</v>
      </c>
      <c r="C43" s="16"/>
      <c r="D43" s="16"/>
      <c r="E43" s="13"/>
      <c r="F43" s="13"/>
      <c r="G43" s="35"/>
      <c r="H43" s="6"/>
      <c r="I43" s="6"/>
      <c r="J43" s="6"/>
    </row>
    <row r="44" spans="1:10" ht="12" x14ac:dyDescent="0.2">
      <c r="A44" s="6"/>
      <c r="B44" s="16" t="s">
        <v>9125</v>
      </c>
      <c r="C44" s="16"/>
      <c r="D44" s="16"/>
      <c r="E44" s="13"/>
      <c r="F44" s="35"/>
      <c r="G44" s="35"/>
      <c r="H44" s="16" t="s">
        <v>1290</v>
      </c>
      <c r="I44" s="6"/>
      <c r="J44" s="6"/>
    </row>
    <row r="45" spans="1:10" ht="12" x14ac:dyDescent="0.2">
      <c r="A45" s="6"/>
      <c r="B45" s="16" t="s">
        <v>9126</v>
      </c>
      <c r="C45" s="16"/>
      <c r="D45" s="16"/>
      <c r="E45" s="13"/>
      <c r="F45" s="35"/>
      <c r="G45" s="35"/>
      <c r="H45" s="16" t="s">
        <v>9127</v>
      </c>
      <c r="I45" s="12"/>
      <c r="J45" s="13"/>
    </row>
    <row r="46" spans="1:10" ht="12" x14ac:dyDescent="0.2">
      <c r="A46" s="6"/>
      <c r="B46" s="16" t="s">
        <v>135</v>
      </c>
      <c r="C46" s="16"/>
      <c r="D46" s="16"/>
      <c r="E46" s="13"/>
      <c r="F46" s="35"/>
      <c r="G46" s="35"/>
      <c r="H46" s="16" t="s">
        <v>9128</v>
      </c>
      <c r="I46" s="6"/>
      <c r="J46" s="6"/>
    </row>
    <row r="47" spans="1:10" ht="12" x14ac:dyDescent="0.2">
      <c r="A47" s="36"/>
      <c r="B47" s="16" t="s">
        <v>2064</v>
      </c>
      <c r="C47" s="6"/>
      <c r="D47" s="6"/>
      <c r="E47" s="6"/>
      <c r="F47" s="35"/>
      <c r="G47" s="6"/>
      <c r="H47" s="16" t="s">
        <v>9129</v>
      </c>
      <c r="I47" s="13"/>
      <c r="J47" s="13"/>
    </row>
    <row r="48" spans="1:10" ht="12" x14ac:dyDescent="0.2">
      <c r="A48" s="6"/>
      <c r="B48" s="16" t="s">
        <v>136</v>
      </c>
      <c r="C48" s="16"/>
      <c r="D48" s="16"/>
      <c r="E48" s="13"/>
      <c r="F48" s="35"/>
      <c r="G48" s="6"/>
      <c r="H48" s="16" t="s">
        <v>9130</v>
      </c>
      <c r="I48" s="13"/>
      <c r="J48" s="13"/>
    </row>
    <row r="49" spans="1:12" ht="12" x14ac:dyDescent="0.2">
      <c r="A49" s="6"/>
      <c r="B49" s="16" t="s">
        <v>137</v>
      </c>
      <c r="C49" s="16"/>
      <c r="D49" s="16"/>
      <c r="E49" s="13"/>
      <c r="F49" s="35"/>
      <c r="G49" s="6"/>
      <c r="H49" s="16"/>
      <c r="I49" s="6"/>
      <c r="J49" s="17"/>
    </row>
    <row r="50" spans="1:12" ht="12" x14ac:dyDescent="0.2">
      <c r="A50" s="6"/>
      <c r="B50" s="16" t="s">
        <v>138</v>
      </c>
      <c r="C50" s="16"/>
      <c r="D50" s="16"/>
      <c r="E50" s="13"/>
      <c r="F50" s="34"/>
      <c r="G50" s="36"/>
      <c r="H50" s="16" t="s">
        <v>139</v>
      </c>
      <c r="I50" s="6"/>
      <c r="J50" s="17"/>
    </row>
    <row r="51" spans="1:12" ht="12" x14ac:dyDescent="0.2">
      <c r="A51" s="36"/>
      <c r="B51" s="6"/>
      <c r="C51" s="6"/>
      <c r="D51" s="6"/>
      <c r="E51" s="6"/>
      <c r="F51" s="34"/>
      <c r="G51" s="36"/>
      <c r="H51" s="16" t="s">
        <v>140</v>
      </c>
      <c r="I51" s="6"/>
      <c r="J51" s="17"/>
    </row>
    <row r="52" spans="1:12" ht="12" x14ac:dyDescent="0.2">
      <c r="A52" s="6"/>
      <c r="B52" s="16" t="s">
        <v>141</v>
      </c>
      <c r="C52" s="6"/>
      <c r="D52" s="6"/>
      <c r="E52" s="6"/>
      <c r="F52" s="34"/>
      <c r="G52" s="36"/>
      <c r="H52" s="16" t="s">
        <v>9131</v>
      </c>
      <c r="I52" s="13"/>
      <c r="J52" s="6"/>
    </row>
    <row r="53" spans="1:12" ht="12" x14ac:dyDescent="0.2">
      <c r="A53" s="6"/>
      <c r="B53" s="16" t="s">
        <v>9132</v>
      </c>
      <c r="C53" s="13"/>
      <c r="D53" s="13"/>
      <c r="E53" s="13"/>
      <c r="F53" s="34"/>
      <c r="G53" s="36"/>
      <c r="H53" s="16" t="s">
        <v>9133</v>
      </c>
      <c r="I53" s="6"/>
      <c r="J53" s="17"/>
    </row>
    <row r="54" spans="1:12" ht="12" x14ac:dyDescent="0.2">
      <c r="A54" s="6"/>
      <c r="B54" s="16" t="s">
        <v>155</v>
      </c>
      <c r="C54" s="12"/>
      <c r="D54" s="13"/>
      <c r="E54" s="13"/>
      <c r="F54" s="34"/>
      <c r="G54" s="36"/>
      <c r="H54" s="16" t="s">
        <v>156</v>
      </c>
      <c r="I54" s="6"/>
      <c r="J54" s="6"/>
    </row>
    <row r="55" spans="1:12" ht="12" hidden="1" customHeight="1" x14ac:dyDescent="0.2">
      <c r="A55" s="36"/>
      <c r="B55" s="16"/>
      <c r="C55" s="16"/>
      <c r="D55" s="16"/>
      <c r="E55" s="32"/>
      <c r="F55" s="35"/>
      <c r="G55" s="17"/>
      <c r="H55" s="16"/>
      <c r="I55" s="17"/>
      <c r="J55" s="17"/>
    </row>
    <row r="56" spans="1:12" ht="12" x14ac:dyDescent="0.2">
      <c r="A56" s="36"/>
      <c r="B56" s="16"/>
      <c r="C56" s="16"/>
      <c r="D56" s="16"/>
      <c r="E56" s="32"/>
      <c r="F56" s="35"/>
      <c r="G56" s="17"/>
      <c r="H56" s="16"/>
      <c r="I56" s="17"/>
      <c r="J56" s="17"/>
    </row>
    <row r="57" spans="1:12" ht="12" x14ac:dyDescent="0.2">
      <c r="D57" s="16"/>
      <c r="E57" s="18"/>
    </row>
    <row r="58" spans="1:12" s="6" customFormat="1" ht="12.75" x14ac:dyDescent="0.2">
      <c r="B58" s="16"/>
      <c r="C58" s="1"/>
      <c r="D58" s="8"/>
      <c r="E58" s="8" t="s">
        <v>2065</v>
      </c>
      <c r="F58" s="4"/>
      <c r="G58" s="4"/>
      <c r="H58" s="4"/>
      <c r="I58" s="4"/>
      <c r="J58" s="4"/>
      <c r="K58" s="9"/>
      <c r="L58" s="10"/>
    </row>
    <row r="59" spans="1:12" s="6" customFormat="1" ht="12.75" x14ac:dyDescent="0.2">
      <c r="B59" s="16"/>
      <c r="C59" s="1"/>
      <c r="D59" s="8"/>
      <c r="E59" s="8" t="s">
        <v>9134</v>
      </c>
      <c r="F59" s="4"/>
      <c r="G59" s="4"/>
      <c r="H59" s="4"/>
      <c r="I59" s="4"/>
      <c r="J59" s="4"/>
      <c r="K59" s="9"/>
      <c r="L59" s="10"/>
    </row>
    <row r="60" spans="1:12" s="6" customFormat="1" ht="12.75" x14ac:dyDescent="0.2">
      <c r="B60" s="16"/>
      <c r="C60" s="1"/>
      <c r="D60" s="8"/>
      <c r="E60" s="4"/>
      <c r="F60" s="4"/>
      <c r="G60" s="4"/>
      <c r="H60" s="4"/>
      <c r="I60" s="4"/>
      <c r="J60" s="4"/>
      <c r="K60" s="9"/>
      <c r="L60" s="10"/>
    </row>
    <row r="61" spans="1:12" s="6" customFormat="1" ht="12.75" x14ac:dyDescent="0.2">
      <c r="B61" s="16"/>
      <c r="C61" s="11" t="s">
        <v>2066</v>
      </c>
      <c r="D61" s="12"/>
      <c r="E61" s="13"/>
      <c r="F61" s="14"/>
      <c r="G61" s="15"/>
      <c r="H61" s="15"/>
      <c r="I61" s="15"/>
      <c r="J61" s="15"/>
      <c r="K61" s="9"/>
      <c r="L61" s="10"/>
    </row>
    <row r="62" spans="1:12" s="6" customFormat="1" ht="12" x14ac:dyDescent="0.2">
      <c r="B62" s="16"/>
      <c r="C62" s="13"/>
      <c r="D62" s="16"/>
      <c r="E62" s="13"/>
      <c r="F62" s="16"/>
      <c r="G62" s="14"/>
      <c r="H62" s="14"/>
      <c r="I62" s="14"/>
      <c r="J62" s="14"/>
      <c r="K62" s="9"/>
      <c r="L62" s="10"/>
    </row>
    <row r="63" spans="1:12" s="6" customFormat="1" ht="12" x14ac:dyDescent="0.2">
      <c r="B63" s="16"/>
      <c r="C63" s="13"/>
      <c r="D63" s="16" t="s">
        <v>157</v>
      </c>
      <c r="E63" s="13"/>
      <c r="F63" s="16"/>
      <c r="G63" s="14"/>
      <c r="H63" s="14"/>
      <c r="I63" s="14"/>
      <c r="J63" s="14"/>
      <c r="K63" s="9"/>
      <c r="L63" s="10"/>
    </row>
    <row r="64" spans="1:12" s="6" customFormat="1" ht="12" x14ac:dyDescent="0.2">
      <c r="B64" s="16"/>
      <c r="C64" s="13"/>
      <c r="D64" s="16" t="s">
        <v>158</v>
      </c>
      <c r="E64" s="13"/>
      <c r="F64" s="14"/>
      <c r="G64" s="14"/>
      <c r="H64" s="14"/>
      <c r="I64" s="14"/>
      <c r="J64" s="14"/>
      <c r="K64" s="9"/>
      <c r="L64" s="10"/>
    </row>
    <row r="65" spans="1:12" s="6" customFormat="1" ht="12" x14ac:dyDescent="0.2">
      <c r="B65" s="36"/>
      <c r="C65" s="13"/>
      <c r="D65" s="16" t="s">
        <v>2067</v>
      </c>
      <c r="E65" s="13"/>
      <c r="F65" s="13"/>
      <c r="G65" s="14"/>
      <c r="H65" s="14"/>
      <c r="I65" s="14"/>
      <c r="J65" s="14"/>
      <c r="K65" s="9"/>
      <c r="L65" s="10"/>
    </row>
    <row r="66" spans="1:12" s="6" customFormat="1" ht="12" x14ac:dyDescent="0.2">
      <c r="B66" s="16"/>
      <c r="C66" s="13"/>
      <c r="D66" s="16" t="s">
        <v>2068</v>
      </c>
      <c r="E66" s="13"/>
      <c r="F66" s="13"/>
      <c r="G66" s="14"/>
      <c r="H66" s="14"/>
      <c r="I66" s="14"/>
      <c r="J66" s="14"/>
      <c r="K66" s="9"/>
      <c r="L66" s="10"/>
    </row>
    <row r="67" spans="1:12" s="6" customFormat="1" ht="12" x14ac:dyDescent="0.2">
      <c r="B67" s="16"/>
      <c r="C67" s="13"/>
      <c r="D67" s="16" t="s">
        <v>2069</v>
      </c>
      <c r="E67" s="13"/>
      <c r="F67" s="13"/>
      <c r="G67" s="14"/>
      <c r="H67" s="14"/>
      <c r="I67" s="14"/>
      <c r="J67" s="14"/>
      <c r="K67" s="9"/>
      <c r="L67" s="10"/>
    </row>
    <row r="68" spans="1:12" s="6" customFormat="1" ht="12" x14ac:dyDescent="0.2">
      <c r="B68" s="16"/>
      <c r="C68" s="13"/>
      <c r="D68" s="16" t="s">
        <v>2070</v>
      </c>
      <c r="E68" s="13"/>
      <c r="F68" s="13"/>
      <c r="G68" s="14"/>
      <c r="H68" s="14"/>
      <c r="I68" s="14"/>
      <c r="J68" s="14"/>
      <c r="K68" s="9"/>
      <c r="L68" s="10"/>
    </row>
    <row r="69" spans="1:12" s="6" customFormat="1" ht="12" customHeight="1" x14ac:dyDescent="0.2">
      <c r="B69" s="16"/>
      <c r="C69" s="13"/>
      <c r="D69" s="16" t="s">
        <v>2071</v>
      </c>
      <c r="E69" s="13"/>
      <c r="F69" s="13"/>
      <c r="G69" s="14"/>
      <c r="H69" s="14"/>
      <c r="I69" s="14"/>
      <c r="J69" s="14"/>
      <c r="K69" s="9"/>
      <c r="L69" s="10"/>
    </row>
    <row r="70" spans="1:12" s="6" customFormat="1" ht="12" customHeight="1" x14ac:dyDescent="0.2">
      <c r="B70" s="16"/>
      <c r="C70" s="13"/>
      <c r="D70" s="16" t="s">
        <v>159</v>
      </c>
      <c r="E70" s="13"/>
      <c r="F70" s="13"/>
      <c r="G70" s="14"/>
      <c r="H70" s="14"/>
      <c r="I70" s="14"/>
      <c r="J70" s="14"/>
      <c r="K70" s="9"/>
      <c r="L70" s="10"/>
    </row>
    <row r="71" spans="1:12" s="6" customFormat="1" ht="12" customHeight="1" x14ac:dyDescent="0.2">
      <c r="B71" s="16"/>
      <c r="C71" s="1"/>
      <c r="D71" s="16" t="s">
        <v>160</v>
      </c>
      <c r="E71" s="2"/>
      <c r="F71" s="1"/>
      <c r="G71" s="27"/>
      <c r="H71" s="3"/>
      <c r="I71" s="3"/>
      <c r="J71" s="28"/>
      <c r="K71" s="9"/>
      <c r="L71" s="10"/>
    </row>
    <row r="72" spans="1:12" s="6" customFormat="1" ht="12" customHeight="1" x14ac:dyDescent="0.2">
      <c r="A72" s="16"/>
      <c r="B72" s="16"/>
      <c r="C72" s="1"/>
      <c r="D72" s="16" t="s">
        <v>161</v>
      </c>
      <c r="E72" s="2"/>
      <c r="F72" s="1"/>
      <c r="G72" s="27"/>
      <c r="H72" s="3"/>
      <c r="I72" s="3"/>
      <c r="J72" s="28"/>
      <c r="K72"/>
      <c r="L72" s="10"/>
    </row>
    <row r="73" spans="1:12" s="6" customFormat="1" ht="12" customHeight="1" x14ac:dyDescent="0.2">
      <c r="B73" s="16"/>
      <c r="C73" s="1"/>
      <c r="D73" s="16" t="s">
        <v>162</v>
      </c>
      <c r="E73" s="2"/>
      <c r="F73" s="1"/>
      <c r="G73" s="27"/>
      <c r="H73" s="3"/>
      <c r="I73" s="3"/>
      <c r="J73" s="28"/>
      <c r="K73"/>
      <c r="L73" s="10"/>
    </row>
    <row r="74" spans="1:12" s="6" customFormat="1" ht="12" customHeight="1" x14ac:dyDescent="0.2">
      <c r="B74" s="16"/>
      <c r="C74" s="16"/>
      <c r="D74" s="16"/>
      <c r="E74" s="13"/>
      <c r="F74" s="35"/>
      <c r="H74" s="16"/>
      <c r="I74" s="16"/>
      <c r="J74" s="13"/>
      <c r="K74"/>
      <c r="L74" s="10"/>
    </row>
  </sheetData>
  <phoneticPr fontId="0" type="noConversion"/>
  <pageMargins left="0" right="0" top="0" bottom="0" header="0" footer="0"/>
  <pageSetup paperSize="9" scale="90" orientation="landscape"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Книги</vt:lpstr>
      <vt:lpstr>ЭБС книги</vt:lpstr>
      <vt:lpstr>ЭБС журналы</vt:lpstr>
      <vt:lpstr>Список тематических прайсов</vt:lpstr>
      <vt:lpstr>Книги!Область_печати</vt:lpstr>
      <vt:lpstr>'Список тематических прайсов'!Область_печати</vt:lpstr>
      <vt:lpstr>'ЭБС книги'!Область_печати</vt:lpstr>
    </vt:vector>
  </TitlesOfParts>
  <Company>lan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Admin</cp:lastModifiedBy>
  <cp:lastPrinted>2020-01-22T10:49:06Z</cp:lastPrinted>
  <dcterms:created xsi:type="dcterms:W3CDTF">2003-09-17T17:58:00Z</dcterms:created>
  <dcterms:modified xsi:type="dcterms:W3CDTF">2020-03-05T12:27:32Z</dcterms:modified>
</cp:coreProperties>
</file>